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55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<sst xmlns="http://schemas.openxmlformats.org/spreadsheetml/2006/main" count="1861" uniqueCount="634">
  <si>
    <t>2022年部门预算公开表</t>
  </si>
  <si>
    <t>单位编码：</t>
  </si>
  <si>
    <t>420001</t>
  </si>
  <si>
    <t>单位名称：</t>
  </si>
  <si>
    <t>岳阳县畜牧水产发展服务中心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</si>
  <si>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</si>
  <si>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</si>
  <si>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</si>
  <si>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</si>
  <si>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</si>
  <si>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</si>
  <si>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</si>
  <si>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</si>
  <si>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</si>
  <si>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</si>
  <si>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</si>
  <si>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</si>
  <si>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</si>
  <si>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</si>
  <si>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</si>
  <si>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</si>
  <si>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</si>
  <si>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</si>
  <si>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</si>
  <si>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</si>
  <si>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</si>
  <si>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</si>
  <si>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</si>
  <si>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</si>
  <si>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</si>
  <si>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单位：420001-岳阳县畜牧水产发展服务中心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</si>
  <si>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</si>
  <si>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</si>
  <si>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</si>
  <si>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</si>
  <si>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</si>
  <si>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</si>
  <si>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</si>
  <si>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</si>
  <si>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</si>
  <si>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</si>
  <si>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</si>
  <si>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</si>
  <si>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</si>
  <si>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</si>
  <si>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</si>
  <si>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</si>
  <si>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</si>
  <si>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</si>
  <si>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</si>
  <si>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</si>
  <si>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</si>
  <si>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</si>
  <si>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</si>
  <si>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</si>
  <si>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</si>
  <si>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</si>
  <si>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</si>
  <si>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</si>
  <si>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</si>
  <si>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</si>
  <si>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</si>
  <si>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</si>
  <si>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</si>
  <si>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</si>
  <si>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</si>
  <si>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</si>
  <si>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</si>
  <si>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</si>
  <si>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</si>
  <si>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</si>
  <si>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</si>
  <si>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</si>
  <si>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</si>
  <si>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</si>
  <si>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</si>
  <si>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</si>
  <si>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</si>
  <si>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</si>
  <si>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</si>
  <si>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</si>
  <si>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</si>
  <si>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</si>
  <si>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</si>
  <si>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</si>
  <si>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</si>
  <si>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</si>
  <si>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</si>
  <si>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</si>
  <si>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</si>
  <si>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</si>
  <si>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</si>
  <si>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</si>
  <si>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</si>
  <si>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</si>
  <si>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</si>
  <si>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</si>
  <si>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</si>
  <si>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</si>
  <si>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</si>
  <si>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</si>
  <si>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</si>
  <si>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</si>
  <si>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</si>
  <si>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</si>
  <si>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</si>
  <si>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</si>
  <si>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</si>
  <si>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</si>
  <si>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</si>
  <si>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</si>
  <si>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</si>
  <si>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</si>
  <si>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</si>
  <si>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</si>
  <si>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</si>
  <si>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</si>
  <si>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</si>
  <si>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</si>
  <si>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</si>
  <si>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</si>
  <si>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</si>
  <si>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</si>
  <si>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</si>
  <si>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</si>
  <si>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</si>
  <si>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</si>
  <si>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</si>
  <si>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</si>
  <si>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</si>
  <si>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</si>
  <si>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</si>
  <si>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</si>
  <si>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</si>
  <si>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</si>
  <si>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</si>
  <si>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</si>
  <si>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</si>
  <si>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</si>
  <si>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</si>
  <si>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</si>
  <si>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</si>
  <si>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</si>
  <si>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</si>
  <si>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</si>
  <si>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</si>
  <si>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</si>
  <si>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</si>
  <si>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</si>
  <si>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</si>
  <si>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</si>
  <si>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</si>
  <si>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420</t>
  </si>
  <si>
    <t xml:space="preserve">  420001</t>
  </si>
  <si>
    <t xml:space="preserve">  岳阳县畜牧水产发展服务中心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</si>
  <si>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</si>
  <si>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</si>
  <si>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</si>
  <si>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</si>
  <si>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</si>
  <si>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</si>
  <si>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</si>
  <si>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</si>
  <si>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</si>
  <si>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</si>
  <si>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</si>
  <si>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社会保障和就业支出</t>
  </si>
  <si>
    <t>05</t>
  </si>
  <si>
    <t>行政事业单位养老支出</t>
  </si>
  <si>
    <t>208</t>
  </si>
  <si>
    <t xml:space="preserve">    机关事业单位基本养老保险缴费支出</t>
  </si>
  <si>
    <t>99</t>
  </si>
  <si>
    <t xml:space="preserve">    其他社会保障和就业支出</t>
  </si>
  <si>
    <t>卫生健康支出</t>
  </si>
  <si>
    <t>210</t>
  </si>
  <si>
    <t>11</t>
  </si>
  <si>
    <t>行政事业单位医疗</t>
  </si>
  <si>
    <t>01</t>
  </si>
  <si>
    <t xml:space="preserve">    行政事业单位医疗</t>
  </si>
  <si>
    <t>213</t>
  </si>
  <si>
    <t>农林水支出</t>
  </si>
  <si>
    <t>农业农村</t>
  </si>
  <si>
    <t xml:space="preserve">    2130101</t>
  </si>
  <si>
    <t xml:space="preserve">    行政运行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</si>
  <si>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</si>
  <si>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</si>
  <si>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</si>
  <si>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</si>
  <si>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</si>
  <si>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</si>
  <si>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</si>
  <si>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</si>
  <si>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</si>
  <si>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</si>
  <si>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</si>
  <si>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</si>
  <si>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</si>
  <si>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</si>
  <si>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</si>
  <si>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</si>
  <si>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</si>
  <si>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</si>
  <si>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</si>
  <si>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</si>
  <si>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</si>
  <si>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</si>
  <si>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</si>
  <si>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420001</t>
  </si>
  <si>
    <t xml:space="preserve">    行政单位医疗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</si>
  <si>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</si>
  <si>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</si>
  <si>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</si>
  <si>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</si>
  <si>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</si>
  <si>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</si>
  <si>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</si>
  <si>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</si>
  <si>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</si>
  <si>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</si>
  <si>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</si>
  <si>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</si>
  <si>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</si>
  <si>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</si>
  <si>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</si>
  <si>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</si>
  <si>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</si>
  <si>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</si>
  <si>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</si>
  <si>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</si>
  <si>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</si>
  <si>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</si>
  <si>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</si>
  <si>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 xml:space="preserve">     2080505</t>
  </si>
  <si>
    <t xml:space="preserve">     2089999</t>
  </si>
  <si>
    <t xml:space="preserve">     2101101</t>
  </si>
  <si>
    <t xml:space="preserve">     2130101</t>
  </si>
  <si>
    <t xml:space="preserve">     2210201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</si>
  <si>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</si>
  <si>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</si>
  <si>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</si>
  <si>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</si>
  <si>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</si>
  <si>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</si>
  <si>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</si>
  <si>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</si>
  <si>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</si>
  <si>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</si>
  <si>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</si>
  <si>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</si>
  <si>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</si>
  <si>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</si>
  <si>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</si>
  <si>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</si>
  <si>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</si>
  <si>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维修（护）费</t>
  </si>
  <si>
    <t xml:space="preserve">  培训费</t>
  </si>
  <si>
    <t xml:space="preserve">  公务接待费</t>
  </si>
  <si>
    <t xml:space="preserve">  其他商品和服务支出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</si>
  <si>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</si>
  <si>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</si>
  <si>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</si>
  <si>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</si>
  <si>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</si>
  <si>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</si>
  <si>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</si>
  <si>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</si>
  <si>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</si>
  <si>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</si>
  <si>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</si>
  <si>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</si>
  <si>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</si>
  <si>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</si>
  <si>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</si>
  <si>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</si>
  <si>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</si>
  <si>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</si>
  <si>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</si>
  <si>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</si>
  <si>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</si>
  <si>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</si>
  <si>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</si>
  <si>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</si>
  <si>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</si>
  <si>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zhic</t>
  </si>
  <si>
    <t>注：本部门无一般公共预算基本支出表--人员经费(对个人和家庭的补助)支出，故本表无数据。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</si>
  <si>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</si>
  <si>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</si>
  <si>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</si>
  <si>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</si>
  <si>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</si>
  <si>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</si>
  <si>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</si>
  <si>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</si>
  <si>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</si>
  <si>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</si>
  <si>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</si>
  <si>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</si>
  <si>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</si>
  <si>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</si>
  <si>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</si>
  <si>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</si>
  <si>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</si>
  <si>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</si>
  <si>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</si>
  <si>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</si>
  <si>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</si>
  <si>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</si>
  <si>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</si>
  <si>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</si>
  <si>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</si>
  <si>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</si>
  <si>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</si>
  <si>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</si>
  <si>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</si>
  <si>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</si>
  <si>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</si>
  <si>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</si>
  <si>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</si>
  <si>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</si>
  <si>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</si>
  <si>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</si>
  <si>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</si>
  <si>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</si>
  <si>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</si>
  <si>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</si>
  <si>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</si>
  <si>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</si>
  <si>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</si>
  <si>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</si>
  <si>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</si>
  <si>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</si>
  <si>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</si>
  <si>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注：本表无一般公共预算“三公”经费支出，故本表无数据。</t>
  </si>
  <si>
    <t>本年政府性基金预算支出</t>
  </si>
  <si>
    <t>注：本部门无政府性基金预算支出，故本表无数据。</t>
  </si>
  <si>
    <t>国有资本经营预算支出表</t>
  </si>
  <si>
    <t>本年国有资本经营预算支出</t>
  </si>
  <si>
    <t>注：本部门无国有资本经营预算支出，故本表无数据。</t>
  </si>
  <si>
    <t>本年财政专户管理资金预算支出</t>
  </si>
  <si>
    <t>注：本部门无财政专户管理资金预算支出，故本表无数据。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</si>
  <si>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</si>
  <si>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</si>
  <si>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</si>
  <si>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</si>
  <si>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</si>
  <si>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</si>
  <si>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</si>
  <si>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</si>
  <si>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</si>
  <si>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</si>
  <si>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</si>
  <si>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</si>
  <si>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</si>
  <si>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420001</t>
  </si>
  <si>
    <t>运转其他类检疫及检测</t>
  </si>
  <si>
    <t xml:space="preserve">   检疫及检测</t>
  </si>
  <si>
    <t>运转其他类农产品质量安全检验检测</t>
  </si>
  <si>
    <t xml:space="preserve">   农产品质量安全检验检测</t>
  </si>
  <si>
    <t>运转其他类屠宰场驻场官方兽医检疫</t>
  </si>
  <si>
    <t xml:space="preserve">   屠宰场驻场官方兽医检疫</t>
  </si>
  <si>
    <t>运转其他类新墙河流域禁捕</t>
  </si>
  <si>
    <t xml:space="preserve">   新墙河流域禁捕</t>
  </si>
  <si>
    <t>运转其他类养殖技术推广</t>
  </si>
  <si>
    <t xml:space="preserve">   养殖技术推广</t>
  </si>
  <si>
    <t>运转其他类渔政执法专项</t>
  </si>
  <si>
    <t xml:space="preserve">   渔政执法专项</t>
  </si>
  <si>
    <t>运转其他类重大动物疫苗购置</t>
  </si>
  <si>
    <t xml:space="preserve">   重大动物疫苗购置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</si>
  <si>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</si>
  <si>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</si>
  <si>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</si>
  <si>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</si>
  <si>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</si>
  <si>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</si>
  <si>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</si>
  <si>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</si>
  <si>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</si>
  <si>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</si>
  <si>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</si>
  <si>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</si>
  <si>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</si>
  <si>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</si>
  <si>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检疫及检测</t>
  </si>
  <si>
    <t>抓质量，保安全，促发展，强质检</t>
  </si>
  <si>
    <t>产出指标</t>
  </si>
  <si>
    <t>数量指标</t>
  </si>
  <si>
    <t>覆盖率达100%</t>
  </si>
  <si>
    <t>≤560000</t>
  </si>
  <si>
    <t>实地考察，严格核实</t>
  </si>
  <si>
    <t>未过到评判标准扣10分</t>
  </si>
  <si>
    <t>元</t>
  </si>
  <si>
    <t>定量</t>
  </si>
  <si>
    <t>生态环境成本指标</t>
  </si>
  <si>
    <t>无</t>
  </si>
  <si>
    <t>0</t>
  </si>
  <si>
    <t>社会成本指标</t>
  </si>
  <si>
    <t>质量指标</t>
  </si>
  <si>
    <t>保障检测快、准、全</t>
  </si>
  <si>
    <t>%</t>
  </si>
  <si>
    <t>保障检测快</t>
  </si>
  <si>
    <t>定性</t>
  </si>
  <si>
    <t>经济成本指标</t>
  </si>
  <si>
    <t>促发展，强质检</t>
  </si>
  <si>
    <t>控制检疫安全，保障检测水平</t>
  </si>
  <si>
    <t>≤</t>
  </si>
  <si>
    <t>时效指标</t>
  </si>
  <si>
    <t>检测时间</t>
  </si>
  <si>
    <t>1-12月</t>
  </si>
  <si>
    <t>2022年1月-12月</t>
  </si>
  <si>
    <t>月</t>
  </si>
  <si>
    <t>效益指标</t>
  </si>
  <si>
    <t>经济效益指标</t>
  </si>
  <si>
    <t>优化检疫率</t>
  </si>
  <si>
    <t>促进地方经济发展</t>
  </si>
  <si>
    <t>社会效益指标</t>
  </si>
  <si>
    <t>预防性、预见性、彻底性</t>
  </si>
  <si>
    <t>有效拦截传播疾病</t>
  </si>
  <si>
    <t>生态效益指标</t>
  </si>
  <si>
    <t>有效杜绝病虫害</t>
  </si>
  <si>
    <t>有效杜绝传播疾病</t>
  </si>
  <si>
    <t>满意度指标</t>
  </si>
  <si>
    <t>服务对象满意度指标</t>
  </si>
  <si>
    <t>群众满意度</t>
  </si>
  <si>
    <t>≥90%</t>
  </si>
  <si>
    <t>服务满意度</t>
  </si>
  <si>
    <t>≥</t>
  </si>
  <si>
    <t xml:space="preserve">  农产品质量安全检验检测</t>
  </si>
  <si>
    <t>落实监管责任，全面掌握农产品质量安全状况，推进农产品质检机构建设</t>
  </si>
  <si>
    <t>农产品质量安全检验检测</t>
  </si>
  <si>
    <t>≤540000元</t>
  </si>
  <si>
    <t>严格控制非生产性开支</t>
  </si>
  <si>
    <t>未达指标值扣分</t>
  </si>
  <si>
    <t>农产品质量安全检验检测时间</t>
  </si>
  <si>
    <t>保证产品数量大幅增加</t>
  </si>
  <si>
    <t>实现效益持续增加</t>
  </si>
  <si>
    <t>提高商品化率</t>
  </si>
  <si>
    <t>合格</t>
  </si>
  <si>
    <t>确保不发生农业生产造成环境破坏事件</t>
  </si>
  <si>
    <t>保持环境污染零投诉</t>
  </si>
  <si>
    <t>注重实效，整体提升</t>
  </si>
  <si>
    <t>确保检验检测工作游戏运行</t>
  </si>
  <si>
    <t>加强风险排查和研判</t>
  </si>
  <si>
    <t>加强农产品质量安全检验检测工作</t>
  </si>
  <si>
    <t xml:space="preserve">  屠宰场驻场官方兽医检疫</t>
  </si>
  <si>
    <t>强化监督管理，保障屠宰环节肉品质量安全和公共卫生安全</t>
  </si>
  <si>
    <t>屠宰场驻场官方兽医检疫</t>
  </si>
  <si>
    <t>≤180000元</t>
  </si>
  <si>
    <t>严格把关检疫病症</t>
  </si>
  <si>
    <t>加强屠宰场督导检查</t>
  </si>
  <si>
    <t>检疫时间</t>
  </si>
  <si>
    <t>严格执行检疫规程检疫达标</t>
  </si>
  <si>
    <t>98%</t>
  </si>
  <si>
    <t>检疫规程合规</t>
  </si>
  <si>
    <t>保障屠宰环节肉品质量达标</t>
  </si>
  <si>
    <t>≥98%</t>
  </si>
  <si>
    <t>落实检疫</t>
  </si>
  <si>
    <t>确保食品安全达标</t>
  </si>
  <si>
    <t>保障公共卫生检疫环境达标</t>
  </si>
  <si>
    <t>突出特色保护生态环境</t>
  </si>
  <si>
    <t xml:space="preserve">  新墙河流域禁捕</t>
  </si>
  <si>
    <t>严厉打击非法捕捞行为，切实保护渔业资源和生态环境，促进生态文明建设和渔业经济可持续发展</t>
  </si>
  <si>
    <t>新墙河流域禁捕时间</t>
  </si>
  <si>
    <t>未达到指标值扣分</t>
  </si>
  <si>
    <t>严厉打击非法、违禁捕捞行为</t>
  </si>
  <si>
    <t>≤300000元</t>
  </si>
  <si>
    <t>严厉打击非法捕捞行为</t>
  </si>
  <si>
    <t>常态化巡查执法行动</t>
  </si>
  <si>
    <t>坚持驻点值守</t>
  </si>
  <si>
    <t>做好捕捞管控</t>
  </si>
  <si>
    <t>维护新墙河禁渔禁捕秩序</t>
  </si>
  <si>
    <t>促进渔业经济可持续发展</t>
  </si>
  <si>
    <t>规范行业管理</t>
  </si>
  <si>
    <t>切实保护渔业资源</t>
  </si>
  <si>
    <t>促进生态文明建设</t>
  </si>
  <si>
    <t>切实防范电鱼等违法行为</t>
  </si>
  <si>
    <t>职工满意度</t>
  </si>
  <si>
    <t xml:space="preserve">  养殖技术推广</t>
  </si>
  <si>
    <t>保持定发展养殖业稳定，进一步优化养殖产业结构</t>
  </si>
  <si>
    <t>保持定发展养殖业稳</t>
  </si>
  <si>
    <t>促进养殖业持续发展</t>
  </si>
  <si>
    <t>解决养殖技术推广问题</t>
  </si>
  <si>
    <t>可持续发展</t>
  </si>
  <si>
    <t>优化养殖技术结构</t>
  </si>
  <si>
    <t>≤40000元</t>
  </si>
  <si>
    <t>实施科学规范制度化管理</t>
  </si>
  <si>
    <t>养殖技术推广培训达5次</t>
  </si>
  <si>
    <t>≤40000</t>
  </si>
  <si>
    <t>养殖技术培训时间</t>
  </si>
  <si>
    <t xml:space="preserve">  渔政执法专项</t>
  </si>
  <si>
    <t>推进渔业高质量发展</t>
  </si>
  <si>
    <t>渔业高质量发展</t>
  </si>
  <si>
    <t>≤240000</t>
  </si>
  <si>
    <t>强化渔政执法力度</t>
  </si>
  <si>
    <t>渔政执法成常态趋势</t>
  </si>
  <si>
    <t>≤240000元</t>
  </si>
  <si>
    <t>落实属地管理原则</t>
  </si>
  <si>
    <t>全覆盖</t>
  </si>
  <si>
    <t>执法时间</t>
  </si>
  <si>
    <t>确保水生生物平衡发展</t>
  </si>
  <si>
    <t>水生生物平衡发展</t>
  </si>
  <si>
    <t>保障渔业健康发展</t>
  </si>
  <si>
    <t>促进渔业持续发展</t>
  </si>
  <si>
    <t>促进渔业经济发展</t>
  </si>
  <si>
    <t xml:space="preserve">  重大动物疫苗购置</t>
  </si>
  <si>
    <t>保护生态环境，预防动物疫病传播</t>
  </si>
  <si>
    <t>预防动物疫病，保证动物存栏量</t>
  </si>
  <si>
    <t>解决购置问题</t>
  </si>
  <si>
    <t>购置重大动物疫苗625万份</t>
  </si>
  <si>
    <t>≥70%</t>
  </si>
  <si>
    <t>畜禽免疫体水平达70%</t>
  </si>
  <si>
    <t>重大动物疫苗购置时间</t>
  </si>
  <si>
    <t>预算控制数</t>
  </si>
  <si>
    <t>疫苗存活率</t>
  </si>
  <si>
    <t>≥96%</t>
  </si>
  <si>
    <t>疫苗存活度</t>
  </si>
  <si>
    <t>重大动物疫苗购置数量</t>
  </si>
  <si>
    <t>≤300000</t>
  </si>
  <si>
    <t>420003</t>
  </si>
  <si>
    <t>岳阳县动物卫生监督所</t>
  </si>
  <si>
    <t xml:space="preserve">  420003</t>
  </si>
  <si>
    <t xml:space="preserve">  动物防疫检测</t>
  </si>
  <si>
    <t>有效防控重大动物疫病，稳定控制人畜共患病，切实保障畜牧业生产安全。</t>
  </si>
  <si>
    <t>病死牲畜造成环境污染情况</t>
  </si>
  <si>
    <t>未发生病死牲畜乱丢等环境污染事件</t>
  </si>
  <si>
    <t>养殖场疫情稳定新增效益百分比</t>
  </si>
  <si>
    <t>动物防疫检测</t>
  </si>
  <si>
    <t>生猪产能稳定增长</t>
  </si>
  <si>
    <t>按照规定的时间节点完成春秋两季防疫</t>
  </si>
  <si>
    <t>生猪养殖场强制免疫</t>
  </si>
  <si>
    <t>100%</t>
  </si>
  <si>
    <t>合格率</t>
  </si>
  <si>
    <t>规模养殖场牲畜无害化处理</t>
  </si>
  <si>
    <t>牲畜无害化处理</t>
  </si>
  <si>
    <t>≤350000</t>
  </si>
  <si>
    <t>严格控制非项目开支</t>
  </si>
  <si>
    <t>养殖户满意度</t>
  </si>
  <si>
    <t>满意度</t>
  </si>
  <si>
    <t>420004</t>
  </si>
  <si>
    <t>中洲渔场</t>
  </si>
  <si>
    <t xml:space="preserve">  420004</t>
  </si>
  <si>
    <t xml:space="preserve">  岳阳县中洲渔场</t>
  </si>
  <si>
    <t>持续提升</t>
  </si>
  <si>
    <t>渔业产出量</t>
  </si>
  <si>
    <t>≤1045000元</t>
  </si>
  <si>
    <t>严格核实</t>
  </si>
  <si>
    <t>养殖治理落到实处</t>
  </si>
  <si>
    <t>规范管控</t>
  </si>
  <si>
    <t>≤1045000</t>
  </si>
  <si>
    <t>压缩非生产性开支</t>
  </si>
  <si>
    <t>时间</t>
  </si>
  <si>
    <t>年</t>
  </si>
  <si>
    <t>促进渔业可持续发展</t>
  </si>
  <si>
    <t>促进渔业结构调整和转型升级</t>
  </si>
  <si>
    <t>解决问题</t>
  </si>
  <si>
    <t>渔业健康发展</t>
  </si>
  <si>
    <t>确保生态环境养殖要求落到实处</t>
  </si>
  <si>
    <t>420006</t>
  </si>
  <si>
    <t>岳阳县畜禽良种繁殖场</t>
  </si>
  <si>
    <t xml:space="preserve">  420006</t>
  </si>
  <si>
    <t xml:space="preserve">  畜禽良种繁殖场年终绩效</t>
  </si>
  <si>
    <t>受益对象满意度</t>
  </si>
  <si>
    <t>经济收入</t>
  </si>
  <si>
    <t>发放对象经济有所增长</t>
  </si>
  <si>
    <t>发放时间</t>
  </si>
  <si>
    <t>绩效奖金发放对象数量</t>
  </si>
  <si>
    <t>≥12</t>
  </si>
  <si>
    <t>按实际情况发放</t>
  </si>
  <si>
    <t>人</t>
  </si>
  <si>
    <t>绩效奖金金额</t>
  </si>
  <si>
    <t>≤108000</t>
  </si>
  <si>
    <t>绩效奖金金额108000元</t>
  </si>
  <si>
    <t xml:space="preserve">  岳阳县畜禽良种繁殖场</t>
  </si>
  <si>
    <t>落实国家畜禽遗传资源保护制度，促进畜牧业持续健康发展</t>
  </si>
  <si>
    <t>岳阳县良畜禽种繁殖场</t>
  </si>
  <si>
    <t>≤480000</t>
  </si>
  <si>
    <t>未达指准值扣分</t>
  </si>
  <si>
    <t>时间成本</t>
  </si>
  <si>
    <t>提高肉类产品质量</t>
  </si>
  <si>
    <t>保证存栏量</t>
  </si>
  <si>
    <t>达到生态环境质量标准</t>
  </si>
  <si>
    <t>创新资源优势和社会优势</t>
  </si>
  <si>
    <t>加强技术优势</t>
  </si>
  <si>
    <t>推进产业发展</t>
  </si>
  <si>
    <t>促进经济结构调整</t>
  </si>
  <si>
    <t>420008</t>
  </si>
  <si>
    <t>岳阳县畜禽水产品质量安全检验检测中心</t>
  </si>
  <si>
    <t xml:space="preserve">  420008</t>
  </si>
  <si>
    <t xml:space="preserve">  畜禽水产品检测</t>
  </si>
  <si>
    <t>通过长期畜禽水产品质量安全监管，提高全县畜禽水产品的质量，加强畜禽水产品质量安全监管，确保全县无畜禽水产品质量安全事故，确保广大群众吃上放心肉，确保人民群众食肉安全。</t>
  </si>
  <si>
    <t xml:space="preserve">	 畜禽水产品检测</t>
  </si>
  <si>
    <t>≥95%</t>
  </si>
  <si>
    <t>让人们100%的满意</t>
  </si>
  <si>
    <t>≤100000</t>
  </si>
  <si>
    <t>严格控制其它非项目开支</t>
  </si>
  <si>
    <t xml:space="preserve">	 畜禽水产品检测合格率</t>
  </si>
  <si>
    <t>畜禽水产品检测</t>
  </si>
  <si>
    <t>1年</t>
  </si>
  <si>
    <t xml:space="preserve">	“瘦肉精”抽检率</t>
  </si>
  <si>
    <t xml:space="preserve">	“瘦肉精”检出率</t>
  </si>
  <si>
    <t xml:space="preserve">	 畜禽水产品检测防止病猪肉入市</t>
  </si>
  <si>
    <t>让人们的能吃到放心菜、放心肉</t>
  </si>
  <si>
    <t xml:space="preserve">	 无</t>
  </si>
  <si>
    <t xml:space="preserve">	 畜禽水产品检测使群众吃得放心</t>
  </si>
  <si>
    <t>确保肉食安全供给、保障消费者的消费安全</t>
  </si>
  <si>
    <t>整体支出绩效目标表</t>
  </si>
  <si>
    <t>单位：岳阳县畜牧水产发展服务中心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</si>
  <si>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</si>
  <si>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</si>
  <si>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</si>
  <si>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</si>
  <si>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</si>
  <si>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</si>
  <si>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</si>
  <si>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</si>
  <si>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</si>
  <si>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目标1：全面完成全年职能工作任务和县委县政府分配的其他各项工作任务，促进全县养殖业绿色健康发展
目标2：全县养殖业生产社会效益，经济效益，生态效益，可持续影响和社会公众满意度达到预期目标</t>
  </si>
  <si>
    <t>重点工作任务完成</t>
  </si>
  <si>
    <t xml:space="preserve"> 三公经费控制率</t>
  </si>
  <si>
    <t>=</t>
  </si>
  <si>
    <t>100</t>
  </si>
  <si>
    <t>“三公经费”控制率=本年度“三公经费”实际支出数/“三公经费”预算数*100%</t>
  </si>
  <si>
    <t>财政供养人员控制率</t>
  </si>
  <si>
    <t>（在职人员数/编制数）*100%</t>
  </si>
  <si>
    <t>履职目标实现</t>
  </si>
  <si>
    <t xml:space="preserve"> 提升畜禽健康养殖水平</t>
  </si>
  <si>
    <t>98</t>
  </si>
  <si>
    <t>全县养殖业生产社会效益，经济效益，生态效益达标预期目标</t>
  </si>
  <si>
    <t>履职效益</t>
  </si>
  <si>
    <t xml:space="preserve"> 养殖废弃物对环境无污染</t>
  </si>
  <si>
    <t>全县养殖业生产社会效益，经济效益，生态效益达到预期目标</t>
  </si>
  <si>
    <t xml:space="preserve"> 促进全县养殖业经济增收，强力推动我县县域经济发展</t>
  </si>
  <si>
    <t>无重大动物疫病及动物产品视频质量安全隐患</t>
  </si>
  <si>
    <t xml:space="preserve"> 社会公众或服务对象满意度</t>
  </si>
  <si>
    <t>社会公众满意度达到预期目标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</si>
</sst>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8" borderId="10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13" applyNumberFormat="0" applyAlignment="0" applyProtection="0">
      <alignment vertical="center"/>
    </xf>
    <xf numFmtId="0" fontId="31" fillId="12" borderId="9" applyNumberFormat="0" applyAlignment="0" applyProtection="0">
      <alignment vertical="center"/>
    </xf>
    <xf numFmtId="0" fontId="32" fillId="13" borderId="14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0" fillId="0" borderId="4" xfId="0" applyBorder="1">
      <alignment vertical="center"/>
    </xf>
    <xf numFmtId="4" fontId="7" fillId="0" borderId="5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vertical="center"/>
    </xf>
    <xf numFmtId="43" fontId="11" fillId="0" borderId="4" xfId="8" applyFont="1" applyBorder="1">
      <alignment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vertical="center"/>
    </xf>
    <xf numFmtId="43" fontId="0" fillId="0" borderId="4" xfId="8" applyFont="1" applyBorder="1">
      <alignment vertical="center"/>
    </xf>
    <xf numFmtId="43" fontId="10" fillId="0" borderId="4" xfId="0" applyNumberFormat="1" applyFont="1" applyBorder="1">
      <alignment vertical="center"/>
    </xf>
    <xf numFmtId="0" fontId="1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D13" sqref="D13"/>
    </sheetView>
  </sheetViews>
  <sheetFormatPr defaultColWidth="9.775" defaultRowHeight="13.5" outlineLevelRow="4"/>
  <cols>
    <col min="1" max="1" width="3.66666666666667" customWidth="1"/>
    <col min="2" max="2" width="3.775" customWidth="1"/>
    <col min="3" max="3" width="4.66666666666667" customWidth="1"/>
    <col min="4" max="4" width="19.2166666666667" customWidth="1"/>
    <col min="5" max="10" width="9.775" customWidth="1"/>
  </cols>
  <sheetData>
    <row r="1" ht="73.35" customHeight="1" spans="1:9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96"/>
      <c r="B4" s="97"/>
      <c r="C4" s="8"/>
      <c r="D4" s="96" t="s">
        <v>1</v>
      </c>
      <c r="E4" s="97" t="s">
        <v>2</v>
      </c>
      <c r="F4" s="97"/>
      <c r="G4" s="97"/>
      <c r="H4" s="97"/>
      <c r="I4" s="8"/>
    </row>
    <row r="5" ht="54.3" customHeight="1" spans="1:9">
      <c r="A5" s="96"/>
      <c r="B5" s="97"/>
      <c r="C5" s="8"/>
      <c r="D5" s="96" t="s">
        <v>3</v>
      </c>
      <c r="E5" s="97" t="s">
        <v>4</v>
      </c>
      <c r="F5" s="97"/>
      <c r="G5" s="97"/>
      <c r="H5" s="97"/>
      <c r="I5" s="8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opLeftCell="A10" workbookViewId="0">
      <selection activeCell="E24" sqref="E24"/>
    </sheetView>
  </sheetViews>
  <sheetFormatPr defaultColWidth="9" defaultRowHeight="13.5"/>
  <cols>
    <col min="2" max="2" width="37.4416666666667" customWidth="1"/>
    <col min="3" max="3" width="18.1083333333333" customWidth="1"/>
    <col min="4" max="4" width="17.5583333333333" customWidth="1"/>
    <col min="5" max="5" width="16.775" customWidth="1"/>
  </cols>
  <sheetData>
    <row r="1" ht="36.6" customHeight="1" spans="1:12">
      <c r="A1" s="1" t="s">
        <v>14</v>
      </c>
      <c r="B1" s="1"/>
      <c r="C1" s="1"/>
      <c r="D1" s="1"/>
      <c r="E1" s="1"/>
      <c r="F1" s="54"/>
      <c r="G1" s="54"/>
      <c r="H1" s="54"/>
      <c r="I1" s="54"/>
      <c r="J1" s="54"/>
      <c r="K1" s="54"/>
      <c r="L1" s="54"/>
    </row>
    <row r="2" ht="22.2" customHeight="1" spans="1:12">
      <c r="A2" s="55" t="s">
        <v>30</v>
      </c>
      <c r="B2" s="2"/>
      <c r="C2" s="2"/>
      <c r="D2" s="2"/>
      <c r="E2" s="2" t="s">
        <v>31</v>
      </c>
      <c r="F2" s="2"/>
      <c r="G2" s="2"/>
      <c r="H2" s="2"/>
      <c r="I2" s="2"/>
      <c r="J2" s="2"/>
      <c r="K2" s="7"/>
      <c r="L2" s="7"/>
    </row>
    <row r="3" ht="24" customHeight="1" spans="1:12">
      <c r="A3" s="56" t="s">
        <v>237</v>
      </c>
      <c r="B3" s="57"/>
      <c r="C3" s="56" t="s">
        <v>238</v>
      </c>
      <c r="D3" s="58"/>
      <c r="E3" s="57"/>
      <c r="F3" s="2"/>
      <c r="G3" s="2"/>
      <c r="H3" s="2"/>
      <c r="I3" s="2"/>
      <c r="J3" s="2"/>
      <c r="K3" s="7"/>
      <c r="L3" s="7"/>
    </row>
    <row r="4" s="51" customFormat="1" ht="24" customHeight="1" spans="1:5">
      <c r="A4" s="59" t="s">
        <v>156</v>
      </c>
      <c r="B4" s="59" t="s">
        <v>157</v>
      </c>
      <c r="C4" s="60" t="s">
        <v>134</v>
      </c>
      <c r="D4" s="60" t="s">
        <v>229</v>
      </c>
      <c r="E4" s="60" t="s">
        <v>230</v>
      </c>
    </row>
    <row r="5" s="52" customFormat="1" spans="1:5">
      <c r="A5" s="61">
        <v>301</v>
      </c>
      <c r="B5" s="62" t="s">
        <v>210</v>
      </c>
      <c r="C5" s="63">
        <f>D5+E5</f>
        <v>173.7641</v>
      </c>
      <c r="D5" s="63">
        <f>SUM(D6:D13)</f>
        <v>173.7641</v>
      </c>
      <c r="E5" s="63">
        <f>SUM(E6:E13)</f>
        <v>0</v>
      </c>
    </row>
    <row r="6" spans="1:5">
      <c r="A6" s="64">
        <v>30101</v>
      </c>
      <c r="B6" s="65" t="s">
        <v>239</v>
      </c>
      <c r="C6" s="66">
        <f t="shared" ref="C6:C25" si="0">D6+E6</f>
        <v>69.4032</v>
      </c>
      <c r="D6" s="66">
        <f>'10工资福利'!H6</f>
        <v>69.4032</v>
      </c>
      <c r="E6" s="66"/>
    </row>
    <row r="7" spans="1:5">
      <c r="A7" s="64">
        <v>30102</v>
      </c>
      <c r="B7" s="65" t="s">
        <v>240</v>
      </c>
      <c r="C7" s="66">
        <f t="shared" si="0"/>
        <v>54.5648</v>
      </c>
      <c r="D7" s="66">
        <f>'10工资福利'!I6</f>
        <v>54.5648</v>
      </c>
      <c r="E7" s="66"/>
    </row>
    <row r="8" spans="1:5">
      <c r="A8" s="64">
        <v>30107</v>
      </c>
      <c r="B8" s="65" t="s">
        <v>241</v>
      </c>
      <c r="C8" s="66">
        <f t="shared" si="0"/>
        <v>11.5596</v>
      </c>
      <c r="D8" s="66">
        <f>'10工资福利'!K6</f>
        <v>11.5596</v>
      </c>
      <c r="E8" s="66"/>
    </row>
    <row r="9" spans="1:5">
      <c r="A9" s="64">
        <v>30108</v>
      </c>
      <c r="B9" s="65" t="s">
        <v>242</v>
      </c>
      <c r="C9" s="66">
        <f t="shared" si="0"/>
        <v>16.31424</v>
      </c>
      <c r="D9" s="66">
        <f>'10工资福利'!M6</f>
        <v>16.31424</v>
      </c>
      <c r="E9" s="66"/>
    </row>
    <row r="10" spans="1:5">
      <c r="A10" s="64">
        <v>30110</v>
      </c>
      <c r="B10" s="65" t="s">
        <v>243</v>
      </c>
      <c r="C10" s="66">
        <f t="shared" si="0"/>
        <v>7.6473</v>
      </c>
      <c r="D10" s="66">
        <f>'10工资福利'!O6</f>
        <v>7.6473</v>
      </c>
      <c r="E10" s="66"/>
    </row>
    <row r="11" spans="1:5">
      <c r="A11" s="64">
        <v>30111</v>
      </c>
      <c r="B11" s="65" t="s">
        <v>244</v>
      </c>
      <c r="C11" s="66">
        <f t="shared" si="0"/>
        <v>1.01964</v>
      </c>
      <c r="D11" s="66">
        <f>'10工资福利'!P6</f>
        <v>1.01964</v>
      </c>
      <c r="E11" s="66"/>
    </row>
    <row r="12" spans="1:5">
      <c r="A12" s="64">
        <v>30112</v>
      </c>
      <c r="B12" s="65" t="s">
        <v>245</v>
      </c>
      <c r="C12" s="66">
        <f t="shared" si="0"/>
        <v>1.01964</v>
      </c>
      <c r="D12" s="66">
        <f>'10工资福利'!Q6</f>
        <v>1.01964</v>
      </c>
      <c r="E12" s="66"/>
    </row>
    <row r="13" spans="1:5">
      <c r="A13" s="64">
        <v>30113</v>
      </c>
      <c r="B13" s="65" t="s">
        <v>246</v>
      </c>
      <c r="C13" s="66">
        <f t="shared" si="0"/>
        <v>12.23568</v>
      </c>
      <c r="D13" s="66">
        <f>'10工资福利'!R6</f>
        <v>12.23568</v>
      </c>
      <c r="E13" s="66"/>
    </row>
    <row r="14" s="52" customFormat="1" spans="1:5">
      <c r="A14" s="61">
        <v>302</v>
      </c>
      <c r="B14" s="62" t="s">
        <v>231</v>
      </c>
      <c r="C14" s="63">
        <f t="shared" si="0"/>
        <v>9.18</v>
      </c>
      <c r="D14" s="63">
        <f>SUM(D15:D25)</f>
        <v>0</v>
      </c>
      <c r="E14" s="63">
        <f>SUM(E15:E25)</f>
        <v>9.18</v>
      </c>
    </row>
    <row r="15" spans="1:5">
      <c r="A15" s="64">
        <v>30201</v>
      </c>
      <c r="B15" s="65" t="s">
        <v>247</v>
      </c>
      <c r="C15" s="66">
        <f t="shared" si="0"/>
        <v>1.13</v>
      </c>
      <c r="D15" s="66"/>
      <c r="E15" s="66">
        <v>1.13</v>
      </c>
    </row>
    <row r="16" spans="1:5">
      <c r="A16" s="64">
        <v>30202</v>
      </c>
      <c r="B16" s="65" t="s">
        <v>248</v>
      </c>
      <c r="C16" s="66">
        <f t="shared" si="0"/>
        <v>0.25</v>
      </c>
      <c r="D16" s="66"/>
      <c r="E16" s="66">
        <v>0.25</v>
      </c>
    </row>
    <row r="17" spans="1:5">
      <c r="A17" s="64">
        <v>30205</v>
      </c>
      <c r="B17" s="65" t="s">
        <v>249</v>
      </c>
      <c r="C17" s="66">
        <f t="shared" si="0"/>
        <v>0.18</v>
      </c>
      <c r="D17" s="66"/>
      <c r="E17" s="66">
        <v>0.18</v>
      </c>
    </row>
    <row r="18" spans="1:5">
      <c r="A18" s="64">
        <v>30206</v>
      </c>
      <c r="B18" s="65" t="s">
        <v>250</v>
      </c>
      <c r="C18" s="66">
        <f t="shared" si="0"/>
        <v>0.76</v>
      </c>
      <c r="D18" s="66"/>
      <c r="E18" s="66">
        <v>0.76</v>
      </c>
    </row>
    <row r="19" spans="1:5">
      <c r="A19" s="64">
        <v>30207</v>
      </c>
      <c r="B19" s="65" t="s">
        <v>251</v>
      </c>
      <c r="C19" s="66">
        <f t="shared" si="0"/>
        <v>1.26</v>
      </c>
      <c r="D19" s="66"/>
      <c r="E19" s="66">
        <v>1.26</v>
      </c>
    </row>
    <row r="20" spans="1:5">
      <c r="A20" s="64">
        <v>30209</v>
      </c>
      <c r="B20" s="65" t="s">
        <v>252</v>
      </c>
      <c r="C20" s="66">
        <f t="shared" si="0"/>
        <v>0.88</v>
      </c>
      <c r="D20" s="66"/>
      <c r="E20" s="66">
        <v>0.88</v>
      </c>
    </row>
    <row r="21" spans="1:5">
      <c r="A21" s="64">
        <v>30211</v>
      </c>
      <c r="B21" s="65" t="s">
        <v>253</v>
      </c>
      <c r="C21" s="66">
        <f t="shared" si="0"/>
        <v>1.51</v>
      </c>
      <c r="D21" s="66"/>
      <c r="E21" s="66">
        <v>1.51</v>
      </c>
    </row>
    <row r="22" spans="1:5">
      <c r="A22" s="64">
        <v>30213</v>
      </c>
      <c r="B22" s="65" t="s">
        <v>254</v>
      </c>
      <c r="C22" s="66">
        <f t="shared" si="0"/>
        <v>0.25</v>
      </c>
      <c r="D22" s="66"/>
      <c r="E22" s="66">
        <v>0.25</v>
      </c>
    </row>
    <row r="23" spans="1:5">
      <c r="A23" s="64">
        <v>30216</v>
      </c>
      <c r="B23" s="65" t="s">
        <v>255</v>
      </c>
      <c r="C23" s="66">
        <f t="shared" si="0"/>
        <v>0.45</v>
      </c>
      <c r="D23" s="66"/>
      <c r="E23" s="66">
        <v>0.45</v>
      </c>
    </row>
    <row r="24" spans="1:5">
      <c r="A24" s="64">
        <v>30217</v>
      </c>
      <c r="B24" s="65" t="s">
        <v>256</v>
      </c>
      <c r="C24" s="66">
        <f t="shared" si="0"/>
        <v>0.63</v>
      </c>
      <c r="D24" s="66"/>
      <c r="E24" s="66">
        <v>0.63</v>
      </c>
    </row>
    <row r="25" spans="1:5">
      <c r="A25" s="64">
        <v>30299</v>
      </c>
      <c r="B25" s="65" t="s">
        <v>257</v>
      </c>
      <c r="C25" s="66">
        <f t="shared" si="0"/>
        <v>1.88</v>
      </c>
      <c r="D25" s="66"/>
      <c r="E25" s="66">
        <v>1.88</v>
      </c>
    </row>
    <row r="26" s="53" customFormat="1" spans="1:5">
      <c r="A26" s="60" t="s">
        <v>134</v>
      </c>
      <c r="B26" s="60"/>
      <c r="C26" s="67">
        <f>C14+C5</f>
        <v>182.9441</v>
      </c>
      <c r="D26" s="67">
        <f>D14+D5</f>
        <v>173.7641</v>
      </c>
      <c r="E26" s="67">
        <f>E14+E5</f>
        <v>9.18</v>
      </c>
    </row>
  </sheetData>
  <mergeCells count="5">
    <mergeCell ref="A1:E1"/>
    <mergeCell ref="K2:L2"/>
    <mergeCell ref="A3:B3"/>
    <mergeCell ref="C3:E3"/>
    <mergeCell ref="A26:B26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P16" sqref="P16"/>
    </sheetView>
  </sheetViews>
  <sheetFormatPr defaultColWidth="9.775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6" width="9.77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3" customHeight="1" spans="1:14">
      <c r="A4" s="3" t="s">
        <v>155</v>
      </c>
      <c r="B4" s="3"/>
      <c r="C4" s="3"/>
      <c r="D4" s="3" t="s">
        <v>190</v>
      </c>
      <c r="E4" s="3" t="s">
        <v>191</v>
      </c>
      <c r="F4" s="3" t="s">
        <v>209</v>
      </c>
      <c r="G4" s="3" t="s">
        <v>193</v>
      </c>
      <c r="H4" s="3"/>
      <c r="I4" s="3"/>
      <c r="J4" s="3"/>
      <c r="K4" s="3"/>
      <c r="L4" s="3" t="s">
        <v>197</v>
      </c>
      <c r="M4" s="3"/>
      <c r="N4" s="3"/>
    </row>
    <row r="5" ht="39.6" customHeight="1" spans="1:14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258</v>
      </c>
      <c r="I5" s="3" t="s">
        <v>259</v>
      </c>
      <c r="J5" s="3" t="s">
        <v>260</v>
      </c>
      <c r="K5" s="3" t="s">
        <v>261</v>
      </c>
      <c r="L5" s="3" t="s">
        <v>134</v>
      </c>
      <c r="M5" s="3" t="s">
        <v>210</v>
      </c>
      <c r="N5" s="3" t="s">
        <v>262</v>
      </c>
    </row>
    <row r="6" ht="22.8" customHeight="1" spans="1:14">
      <c r="A6" s="12"/>
      <c r="B6" s="12"/>
      <c r="C6" s="12"/>
      <c r="D6" s="12"/>
      <c r="E6" s="12" t="s">
        <v>134</v>
      </c>
      <c r="F6" s="43">
        <v>173.7641</v>
      </c>
      <c r="G6" s="43"/>
      <c r="H6" s="43"/>
      <c r="I6" s="43"/>
      <c r="J6" s="43"/>
      <c r="K6" s="43"/>
      <c r="L6" s="43">
        <v>173.7641</v>
      </c>
      <c r="M6" s="43">
        <v>173.7641</v>
      </c>
      <c r="N6" s="43"/>
    </row>
    <row r="7" ht="22.8" customHeight="1" spans="1:14">
      <c r="A7" s="12"/>
      <c r="B7" s="12"/>
      <c r="C7" s="12"/>
      <c r="D7" s="10" t="s">
        <v>152</v>
      </c>
      <c r="E7" s="10" t="s">
        <v>4</v>
      </c>
      <c r="F7" s="43">
        <v>173.7641</v>
      </c>
      <c r="G7" s="43"/>
      <c r="H7" s="43"/>
      <c r="I7" s="43"/>
      <c r="J7" s="43"/>
      <c r="K7" s="43"/>
      <c r="L7" s="43">
        <v>173.7641</v>
      </c>
      <c r="M7" s="43">
        <v>173.7641</v>
      </c>
      <c r="N7" s="43"/>
    </row>
    <row r="8" ht="22.8" customHeight="1" spans="1:14">
      <c r="A8" s="12"/>
      <c r="B8" s="12"/>
      <c r="C8" s="12"/>
      <c r="D8" s="29" t="s">
        <v>153</v>
      </c>
      <c r="E8" s="29" t="s">
        <v>154</v>
      </c>
      <c r="F8" s="43">
        <v>173.7641</v>
      </c>
      <c r="G8" s="43"/>
      <c r="H8" s="43"/>
      <c r="I8" s="43"/>
      <c r="J8" s="43"/>
      <c r="K8" s="43"/>
      <c r="L8" s="43">
        <v>173.7641</v>
      </c>
      <c r="M8" s="43">
        <v>173.7641</v>
      </c>
      <c r="N8" s="43"/>
    </row>
    <row r="9" ht="22.8" customHeight="1" spans="1:14">
      <c r="A9" s="35" t="s">
        <v>169</v>
      </c>
      <c r="B9" s="35" t="s">
        <v>167</v>
      </c>
      <c r="C9" s="35" t="s">
        <v>167</v>
      </c>
      <c r="D9" s="30" t="s">
        <v>207</v>
      </c>
      <c r="E9" s="4" t="s">
        <v>170</v>
      </c>
      <c r="F9" s="5">
        <v>16.31424</v>
      </c>
      <c r="G9" s="5"/>
      <c r="H9" s="31"/>
      <c r="I9" s="31"/>
      <c r="J9" s="31"/>
      <c r="K9" s="31"/>
      <c r="L9" s="5">
        <v>16.31424</v>
      </c>
      <c r="M9" s="31">
        <v>16.31424</v>
      </c>
      <c r="N9" s="31"/>
    </row>
    <row r="10" ht="22.8" customHeight="1" spans="1:14">
      <c r="A10" s="35" t="s">
        <v>169</v>
      </c>
      <c r="B10" s="35" t="s">
        <v>171</v>
      </c>
      <c r="C10" s="35" t="s">
        <v>171</v>
      </c>
      <c r="D10" s="30" t="s">
        <v>207</v>
      </c>
      <c r="E10" s="4" t="s">
        <v>172</v>
      </c>
      <c r="F10" s="5">
        <v>1.01964</v>
      </c>
      <c r="G10" s="5"/>
      <c r="H10" s="31"/>
      <c r="I10" s="31"/>
      <c r="J10" s="31"/>
      <c r="K10" s="31"/>
      <c r="L10" s="5">
        <v>1.01964</v>
      </c>
      <c r="M10" s="31">
        <v>1.01964</v>
      </c>
      <c r="N10" s="31"/>
    </row>
    <row r="11" ht="22.8" customHeight="1" spans="1:14">
      <c r="A11" s="35" t="s">
        <v>174</v>
      </c>
      <c r="B11" s="35" t="s">
        <v>175</v>
      </c>
      <c r="C11" s="35" t="s">
        <v>177</v>
      </c>
      <c r="D11" s="30" t="s">
        <v>207</v>
      </c>
      <c r="E11" s="4" t="s">
        <v>208</v>
      </c>
      <c r="F11" s="5">
        <v>8.66694</v>
      </c>
      <c r="G11" s="5"/>
      <c r="H11" s="31"/>
      <c r="I11" s="31"/>
      <c r="J11" s="31"/>
      <c r="K11" s="31"/>
      <c r="L11" s="5">
        <v>8.66694</v>
      </c>
      <c r="M11" s="31">
        <v>8.66694</v>
      </c>
      <c r="N11" s="31"/>
    </row>
    <row r="12" ht="22.8" customHeight="1" spans="1:14">
      <c r="A12" s="35" t="s">
        <v>179</v>
      </c>
      <c r="B12" s="35" t="s">
        <v>177</v>
      </c>
      <c r="C12" s="35" t="s">
        <v>177</v>
      </c>
      <c r="D12" s="30" t="s">
        <v>207</v>
      </c>
      <c r="E12" s="4" t="s">
        <v>183</v>
      </c>
      <c r="F12" s="5">
        <v>135.5276</v>
      </c>
      <c r="G12" s="5"/>
      <c r="H12" s="31"/>
      <c r="I12" s="31"/>
      <c r="J12" s="31"/>
      <c r="K12" s="31"/>
      <c r="L12" s="5">
        <v>135.5276</v>
      </c>
      <c r="M12" s="31">
        <v>135.5276</v>
      </c>
      <c r="N12" s="31"/>
    </row>
    <row r="13" ht="22.8" customHeight="1" spans="1:14">
      <c r="A13" s="35" t="s">
        <v>184</v>
      </c>
      <c r="B13" s="35" t="s">
        <v>186</v>
      </c>
      <c r="C13" s="35" t="s">
        <v>177</v>
      </c>
      <c r="D13" s="30" t="s">
        <v>207</v>
      </c>
      <c r="E13" s="4" t="s">
        <v>189</v>
      </c>
      <c r="F13" s="5">
        <v>12.23568</v>
      </c>
      <c r="G13" s="5"/>
      <c r="H13" s="31"/>
      <c r="I13" s="31"/>
      <c r="J13" s="31"/>
      <c r="K13" s="31"/>
      <c r="L13" s="5">
        <v>12.23568</v>
      </c>
      <c r="M13" s="31">
        <v>12.23568</v>
      </c>
      <c r="N13" s="31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I16" sqref="I16"/>
    </sheetView>
  </sheetViews>
  <sheetFormatPr defaultColWidth="9.775" defaultRowHeight="13.5"/>
  <cols>
    <col min="1" max="1" width="5" customWidth="1"/>
    <col min="2" max="2" width="5.10833333333333" customWidth="1"/>
    <col min="3" max="3" width="5.66666666666667" customWidth="1"/>
    <col min="4" max="4" width="8" customWidth="1"/>
    <col min="5" max="5" width="20.1083333333333" customWidth="1"/>
    <col min="6" max="6" width="14" customWidth="1"/>
    <col min="7" max="22" width="7.66666666666667" customWidth="1"/>
    <col min="23" max="24" width="9.775" customWidth="1"/>
  </cols>
  <sheetData>
    <row r="1" ht="16.35" customHeight="1" spans="1:1">
      <c r="A1" s="8"/>
    </row>
    <row r="2" ht="49.95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50" t="s">
        <v>30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7" t="s">
        <v>31</v>
      </c>
      <c r="V3" s="7"/>
    </row>
    <row r="4" ht="26.7" customHeight="1" spans="1:22">
      <c r="A4" s="3" t="s">
        <v>155</v>
      </c>
      <c r="B4" s="3"/>
      <c r="C4" s="3"/>
      <c r="D4" s="3" t="s">
        <v>190</v>
      </c>
      <c r="E4" s="3" t="s">
        <v>191</v>
      </c>
      <c r="F4" s="3" t="s">
        <v>209</v>
      </c>
      <c r="G4" s="3" t="s">
        <v>263</v>
      </c>
      <c r="H4" s="3"/>
      <c r="I4" s="3"/>
      <c r="J4" s="3"/>
      <c r="K4" s="3"/>
      <c r="L4" s="3" t="s">
        <v>264</v>
      </c>
      <c r="M4" s="3"/>
      <c r="N4" s="3"/>
      <c r="O4" s="3"/>
      <c r="P4" s="3"/>
      <c r="Q4" s="3"/>
      <c r="R4" s="3" t="s">
        <v>260</v>
      </c>
      <c r="S4" s="3" t="s">
        <v>265</v>
      </c>
      <c r="T4" s="3"/>
      <c r="U4" s="3"/>
      <c r="V4" s="3"/>
    </row>
    <row r="5" ht="56.1" customHeight="1" spans="1:22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266</v>
      </c>
      <c r="I5" s="3" t="s">
        <v>267</v>
      </c>
      <c r="J5" s="3" t="s">
        <v>268</v>
      </c>
      <c r="K5" s="3" t="s">
        <v>269</v>
      </c>
      <c r="L5" s="3" t="s">
        <v>134</v>
      </c>
      <c r="M5" s="3" t="s">
        <v>270</v>
      </c>
      <c r="N5" s="3" t="s">
        <v>271</v>
      </c>
      <c r="O5" s="3" t="s">
        <v>272</v>
      </c>
      <c r="P5" s="3" t="s">
        <v>273</v>
      </c>
      <c r="Q5" s="3" t="s">
        <v>274</v>
      </c>
      <c r="R5" s="3"/>
      <c r="S5" s="3" t="s">
        <v>134</v>
      </c>
      <c r="T5" s="3" t="s">
        <v>275</v>
      </c>
      <c r="U5" s="3" t="s">
        <v>276</v>
      </c>
      <c r="V5" s="3" t="s">
        <v>261</v>
      </c>
    </row>
    <row r="6" ht="22.8" customHeight="1" spans="1:22">
      <c r="A6" s="12"/>
      <c r="B6" s="12"/>
      <c r="C6" s="12"/>
      <c r="D6" s="12"/>
      <c r="E6" s="12" t="s">
        <v>134</v>
      </c>
      <c r="F6" s="11">
        <v>173.7641</v>
      </c>
      <c r="G6" s="11">
        <v>135.5276</v>
      </c>
      <c r="H6" s="11">
        <v>69.4032</v>
      </c>
      <c r="I6" s="11">
        <v>54.5648</v>
      </c>
      <c r="J6" s="11"/>
      <c r="K6" s="11">
        <v>11.5596</v>
      </c>
      <c r="L6" s="11">
        <v>26.00082</v>
      </c>
      <c r="M6" s="11">
        <v>16.31424</v>
      </c>
      <c r="N6" s="11"/>
      <c r="O6" s="11">
        <v>7.6473</v>
      </c>
      <c r="P6" s="11">
        <v>1.01964</v>
      </c>
      <c r="Q6" s="11">
        <v>1.01964</v>
      </c>
      <c r="R6" s="11">
        <v>12.23568</v>
      </c>
      <c r="S6" s="11"/>
      <c r="T6" s="11"/>
      <c r="U6" s="11"/>
      <c r="V6" s="11"/>
    </row>
    <row r="7" ht="22.8" customHeight="1" spans="1:22">
      <c r="A7" s="12"/>
      <c r="B7" s="12"/>
      <c r="C7" s="12"/>
      <c r="D7" s="10" t="s">
        <v>152</v>
      </c>
      <c r="E7" s="10" t="s">
        <v>4</v>
      </c>
      <c r="F7" s="11">
        <v>173.7641</v>
      </c>
      <c r="G7" s="11">
        <v>135.5276</v>
      </c>
      <c r="H7" s="11">
        <v>69.4032</v>
      </c>
      <c r="I7" s="11">
        <v>54.5648</v>
      </c>
      <c r="J7" s="11"/>
      <c r="K7" s="11">
        <v>11.5596</v>
      </c>
      <c r="L7" s="11">
        <v>26.00082</v>
      </c>
      <c r="M7" s="11">
        <v>16.31424</v>
      </c>
      <c r="N7" s="11"/>
      <c r="O7" s="11">
        <v>7.6473</v>
      </c>
      <c r="P7" s="11">
        <v>1.01964</v>
      </c>
      <c r="Q7" s="11">
        <v>1.01964</v>
      </c>
      <c r="R7" s="11">
        <v>12.23568</v>
      </c>
      <c r="S7" s="11"/>
      <c r="T7" s="11"/>
      <c r="U7" s="11"/>
      <c r="V7" s="11"/>
    </row>
    <row r="8" ht="22.8" customHeight="1" spans="1:22">
      <c r="A8" s="12"/>
      <c r="B8" s="12"/>
      <c r="C8" s="12"/>
      <c r="D8" s="29" t="s">
        <v>153</v>
      </c>
      <c r="E8" s="29" t="s">
        <v>154</v>
      </c>
      <c r="F8" s="11">
        <v>173.7641</v>
      </c>
      <c r="G8" s="11">
        <v>135.5276</v>
      </c>
      <c r="H8" s="11">
        <v>69.4032</v>
      </c>
      <c r="I8" s="11">
        <v>54.5648</v>
      </c>
      <c r="J8" s="11"/>
      <c r="K8" s="11">
        <v>11.5596</v>
      </c>
      <c r="L8" s="11">
        <v>26.00082</v>
      </c>
      <c r="M8" s="11">
        <v>16.31424</v>
      </c>
      <c r="N8" s="11"/>
      <c r="O8" s="11">
        <v>7.6473</v>
      </c>
      <c r="P8" s="11">
        <v>1.01964</v>
      </c>
      <c r="Q8" s="11">
        <v>1.01964</v>
      </c>
      <c r="R8" s="11">
        <v>12.23568</v>
      </c>
      <c r="S8" s="11"/>
      <c r="T8" s="11"/>
      <c r="U8" s="11"/>
      <c r="V8" s="11"/>
    </row>
    <row r="9" ht="22.8" customHeight="1" spans="1:22">
      <c r="A9" s="35" t="s">
        <v>169</v>
      </c>
      <c r="B9" s="35" t="s">
        <v>167</v>
      </c>
      <c r="C9" s="35" t="s">
        <v>167</v>
      </c>
      <c r="D9" s="30" t="s">
        <v>207</v>
      </c>
      <c r="E9" s="4" t="s">
        <v>170</v>
      </c>
      <c r="F9" s="5">
        <v>16.31424</v>
      </c>
      <c r="G9" s="31"/>
      <c r="H9" s="31"/>
      <c r="I9" s="31"/>
      <c r="J9" s="31"/>
      <c r="K9" s="31"/>
      <c r="L9" s="5">
        <v>16.31424</v>
      </c>
      <c r="M9" s="31">
        <v>16.31424</v>
      </c>
      <c r="N9" s="31"/>
      <c r="O9" s="31"/>
      <c r="P9" s="31"/>
      <c r="Q9" s="31"/>
      <c r="R9" s="31"/>
      <c r="S9" s="5"/>
      <c r="T9" s="31"/>
      <c r="U9" s="31"/>
      <c r="V9" s="31"/>
    </row>
    <row r="10" ht="22.8" customHeight="1" spans="1:22">
      <c r="A10" s="35" t="s">
        <v>169</v>
      </c>
      <c r="B10" s="35" t="s">
        <v>171</v>
      </c>
      <c r="C10" s="35" t="s">
        <v>171</v>
      </c>
      <c r="D10" s="30" t="s">
        <v>207</v>
      </c>
      <c r="E10" s="4" t="s">
        <v>172</v>
      </c>
      <c r="F10" s="5">
        <v>1.01964</v>
      </c>
      <c r="G10" s="31"/>
      <c r="H10" s="31"/>
      <c r="I10" s="31"/>
      <c r="J10" s="31"/>
      <c r="K10" s="31"/>
      <c r="L10" s="5">
        <v>1.01964</v>
      </c>
      <c r="M10" s="31"/>
      <c r="N10" s="31"/>
      <c r="O10" s="31"/>
      <c r="P10" s="31"/>
      <c r="Q10" s="31">
        <v>1.01964</v>
      </c>
      <c r="R10" s="31"/>
      <c r="S10" s="5"/>
      <c r="T10" s="31"/>
      <c r="U10" s="31"/>
      <c r="V10" s="31"/>
    </row>
    <row r="11" ht="22.8" customHeight="1" spans="1:22">
      <c r="A11" s="35" t="s">
        <v>174</v>
      </c>
      <c r="B11" s="35" t="s">
        <v>175</v>
      </c>
      <c r="C11" s="35" t="s">
        <v>177</v>
      </c>
      <c r="D11" s="30" t="s">
        <v>207</v>
      </c>
      <c r="E11" s="4" t="s">
        <v>208</v>
      </c>
      <c r="F11" s="5">
        <v>8.66694</v>
      </c>
      <c r="G11" s="31"/>
      <c r="H11" s="31"/>
      <c r="I11" s="31"/>
      <c r="J11" s="31"/>
      <c r="K11" s="31"/>
      <c r="L11" s="5">
        <v>8.66694</v>
      </c>
      <c r="M11" s="31"/>
      <c r="N11" s="31"/>
      <c r="O11" s="31">
        <v>7.6473</v>
      </c>
      <c r="P11" s="31">
        <v>1.01964</v>
      </c>
      <c r="Q11" s="31"/>
      <c r="R11" s="31"/>
      <c r="S11" s="5"/>
      <c r="T11" s="31"/>
      <c r="U11" s="31"/>
      <c r="V11" s="31"/>
    </row>
    <row r="12" ht="22.8" customHeight="1" spans="1:22">
      <c r="A12" s="35" t="s">
        <v>179</v>
      </c>
      <c r="B12" s="35" t="s">
        <v>177</v>
      </c>
      <c r="C12" s="35" t="s">
        <v>177</v>
      </c>
      <c r="D12" s="30" t="s">
        <v>207</v>
      </c>
      <c r="E12" s="4" t="s">
        <v>183</v>
      </c>
      <c r="F12" s="5">
        <v>135.5276</v>
      </c>
      <c r="G12" s="31">
        <v>135.5276</v>
      </c>
      <c r="H12" s="31">
        <v>69.4032</v>
      </c>
      <c r="I12" s="31">
        <v>54.5648</v>
      </c>
      <c r="J12" s="31"/>
      <c r="K12" s="31">
        <v>11.5596</v>
      </c>
      <c r="L12" s="5"/>
      <c r="M12" s="31"/>
      <c r="N12" s="31"/>
      <c r="O12" s="31"/>
      <c r="P12" s="31"/>
      <c r="Q12" s="31"/>
      <c r="R12" s="31"/>
      <c r="S12" s="5"/>
      <c r="T12" s="31"/>
      <c r="U12" s="31"/>
      <c r="V12" s="31"/>
    </row>
    <row r="13" ht="22.8" customHeight="1" spans="1:22">
      <c r="A13" s="35" t="s">
        <v>184</v>
      </c>
      <c r="B13" s="35" t="s">
        <v>186</v>
      </c>
      <c r="C13" s="35" t="s">
        <v>177</v>
      </c>
      <c r="D13" s="30" t="s">
        <v>207</v>
      </c>
      <c r="E13" s="4" t="s">
        <v>189</v>
      </c>
      <c r="F13" s="5">
        <v>12.23568</v>
      </c>
      <c r="G13" s="31"/>
      <c r="H13" s="31"/>
      <c r="I13" s="31"/>
      <c r="J13" s="31"/>
      <c r="K13" s="31"/>
      <c r="L13" s="5"/>
      <c r="M13" s="31"/>
      <c r="N13" s="31"/>
      <c r="O13" s="31"/>
      <c r="P13" s="31"/>
      <c r="Q13" s="31"/>
      <c r="R13" s="31">
        <v>12.23568</v>
      </c>
      <c r="S13" s="5"/>
      <c r="T13" s="31"/>
      <c r="U13" s="31"/>
      <c r="V13" s="31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20" sqref="E20"/>
    </sheetView>
  </sheetViews>
  <sheetFormatPr defaultColWidth="9.775" defaultRowHeight="13.5"/>
  <cols>
    <col min="1" max="1" width="4.775" customWidth="1"/>
    <col min="2" max="2" width="5.775" customWidth="1"/>
    <col min="3" max="3" width="7.55833333333333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3" width="9.77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50" t="s">
        <v>30</v>
      </c>
      <c r="B3" s="50"/>
      <c r="C3" s="50"/>
      <c r="D3" s="50"/>
      <c r="E3" s="50"/>
      <c r="F3" s="50"/>
      <c r="G3" s="50"/>
      <c r="H3" s="50"/>
      <c r="I3" s="50"/>
      <c r="J3" s="7" t="s">
        <v>31</v>
      </c>
      <c r="K3" s="7"/>
    </row>
    <row r="4" ht="23.25" customHeight="1" spans="1:11">
      <c r="A4" s="3" t="s">
        <v>155</v>
      </c>
      <c r="B4" s="3"/>
      <c r="C4" s="3"/>
      <c r="D4" s="3" t="s">
        <v>190</v>
      </c>
      <c r="E4" s="3" t="s">
        <v>191</v>
      </c>
      <c r="F4" s="3" t="s">
        <v>277</v>
      </c>
      <c r="G4" s="3" t="s">
        <v>278</v>
      </c>
      <c r="H4" s="3" t="s">
        <v>279</v>
      </c>
      <c r="I4" s="3" t="s">
        <v>280</v>
      </c>
      <c r="J4" s="3" t="s">
        <v>281</v>
      </c>
      <c r="K4" s="3" t="s">
        <v>282</v>
      </c>
    </row>
    <row r="5" ht="23.2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8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8" customHeight="1" spans="1:11">
      <c r="A8" s="12"/>
      <c r="B8" s="12"/>
      <c r="C8" s="12"/>
      <c r="D8" s="29"/>
      <c r="E8" s="29"/>
      <c r="F8" s="11"/>
      <c r="G8" s="11"/>
      <c r="H8" s="11"/>
      <c r="I8" s="11"/>
      <c r="J8" s="11"/>
      <c r="K8" s="11"/>
    </row>
    <row r="9" ht="22.8" customHeight="1" spans="1:11">
      <c r="A9" s="35" t="s">
        <v>283</v>
      </c>
      <c r="B9" s="35"/>
      <c r="C9" s="35"/>
      <c r="D9" s="30"/>
      <c r="E9" s="4"/>
      <c r="F9" s="5"/>
      <c r="G9" s="31"/>
      <c r="H9" s="31"/>
      <c r="I9" s="31"/>
      <c r="J9" s="31"/>
      <c r="K9" s="31"/>
    </row>
    <row r="10" ht="22.95" customHeight="1" spans="1:11">
      <c r="A10" s="32" t="s">
        <v>284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</sheetData>
  <mergeCells count="13">
    <mergeCell ref="A2:K2"/>
    <mergeCell ref="A3:I3"/>
    <mergeCell ref="J3:K3"/>
    <mergeCell ref="A4:C4"/>
    <mergeCell ref="A10:K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R25" sqref="R25"/>
    </sheetView>
  </sheetViews>
  <sheetFormatPr defaultColWidth="9.775" defaultRowHeight="13.5"/>
  <cols>
    <col min="1" max="1" width="4.775" customWidth="1"/>
    <col min="2" max="2" width="5.44166666666667" customWidth="1"/>
    <col min="3" max="3" width="6" customWidth="1"/>
    <col min="4" max="4" width="9.775" customWidth="1"/>
    <col min="5" max="5" width="20.1083333333333" customWidth="1"/>
    <col min="6" max="18" width="7.66666666666667" customWidth="1"/>
    <col min="19" max="20" width="9.77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15" customHeight="1" spans="1:18">
      <c r="A4" s="3" t="s">
        <v>155</v>
      </c>
      <c r="B4" s="3"/>
      <c r="C4" s="3"/>
      <c r="D4" s="3" t="s">
        <v>190</v>
      </c>
      <c r="E4" s="3" t="s">
        <v>191</v>
      </c>
      <c r="F4" s="3" t="s">
        <v>277</v>
      </c>
      <c r="G4" s="3" t="s">
        <v>285</v>
      </c>
      <c r="H4" s="3" t="s">
        <v>286</v>
      </c>
      <c r="I4" s="3" t="s">
        <v>287</v>
      </c>
      <c r="J4" s="3" t="s">
        <v>288</v>
      </c>
      <c r="K4" s="3" t="s">
        <v>289</v>
      </c>
      <c r="L4" s="3" t="s">
        <v>290</v>
      </c>
      <c r="M4" s="3" t="s">
        <v>291</v>
      </c>
      <c r="N4" s="3" t="s">
        <v>279</v>
      </c>
      <c r="O4" s="3" t="s">
        <v>292</v>
      </c>
      <c r="P4" s="3" t="s">
        <v>293</v>
      </c>
      <c r="Q4" s="3" t="s">
        <v>280</v>
      </c>
      <c r="R4" s="3" t="s">
        <v>282</v>
      </c>
    </row>
    <row r="5" ht="21.6" customHeight="1" spans="1:18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8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8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8" customHeight="1" spans="1:18">
      <c r="A8" s="12"/>
      <c r="B8" s="12"/>
      <c r="C8" s="12"/>
      <c r="D8" s="29"/>
      <c r="E8" s="2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8" customHeight="1" spans="1:18">
      <c r="A9" s="35"/>
      <c r="B9" s="35"/>
      <c r="C9" s="35"/>
      <c r="D9" s="30"/>
      <c r="E9" s="4"/>
      <c r="F9" s="5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</row>
    <row r="10" ht="24" customHeight="1" spans="1:18">
      <c r="A10" s="32" t="s">
        <v>284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</sheetData>
  <mergeCells count="20">
    <mergeCell ref="A2:R2"/>
    <mergeCell ref="A3:P3"/>
    <mergeCell ref="Q3:R3"/>
    <mergeCell ref="A4:C4"/>
    <mergeCell ref="A10:R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8" sqref="O8"/>
    </sheetView>
  </sheetViews>
  <sheetFormatPr defaultColWidth="9.775" defaultRowHeight="13.5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7" width="7.21666666666667" customWidth="1"/>
    <col min="18" max="18" width="8.55833333333333" customWidth="1"/>
    <col min="19" max="20" width="7.21666666666667" customWidth="1"/>
    <col min="21" max="22" width="9.775" customWidth="1"/>
  </cols>
  <sheetData>
    <row r="1" ht="16.35" customHeight="1" spans="1:1">
      <c r="A1" s="8"/>
    </row>
    <row r="2" ht="36.15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155</v>
      </c>
      <c r="B4" s="3"/>
      <c r="C4" s="3"/>
      <c r="D4" s="3" t="s">
        <v>190</v>
      </c>
      <c r="E4" s="3" t="s">
        <v>191</v>
      </c>
      <c r="F4" s="3" t="s">
        <v>277</v>
      </c>
      <c r="G4" s="3" t="s">
        <v>194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197</v>
      </c>
      <c r="S4" s="3"/>
      <c r="T4" s="3"/>
    </row>
    <row r="5" ht="36.15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294</v>
      </c>
      <c r="I5" s="3" t="s">
        <v>295</v>
      </c>
      <c r="J5" s="3" t="s">
        <v>296</v>
      </c>
      <c r="K5" s="3" t="s">
        <v>297</v>
      </c>
      <c r="L5" s="3" t="s">
        <v>298</v>
      </c>
      <c r="M5" s="3" t="s">
        <v>299</v>
      </c>
      <c r="N5" s="3" t="s">
        <v>300</v>
      </c>
      <c r="O5" s="3" t="s">
        <v>301</v>
      </c>
      <c r="P5" s="3" t="s">
        <v>302</v>
      </c>
      <c r="Q5" s="3" t="s">
        <v>303</v>
      </c>
      <c r="R5" s="3" t="s">
        <v>134</v>
      </c>
      <c r="S5" s="3" t="s">
        <v>231</v>
      </c>
      <c r="T5" s="3" t="s">
        <v>262</v>
      </c>
    </row>
    <row r="6" ht="22.8" customHeight="1" spans="1:20">
      <c r="A6" s="12"/>
      <c r="B6" s="12"/>
      <c r="C6" s="12"/>
      <c r="D6" s="12"/>
      <c r="E6" s="12" t="s">
        <v>134</v>
      </c>
      <c r="F6" s="43">
        <v>9.18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>
        <v>9.18</v>
      </c>
      <c r="S6" s="43">
        <v>9.18</v>
      </c>
      <c r="T6" s="43"/>
    </row>
    <row r="7" ht="22.8" customHeight="1" spans="1:20">
      <c r="A7" s="12"/>
      <c r="B7" s="12"/>
      <c r="C7" s="12"/>
      <c r="D7" s="10" t="s">
        <v>152</v>
      </c>
      <c r="E7" s="10" t="s">
        <v>4</v>
      </c>
      <c r="F7" s="43">
        <v>9.18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>
        <v>9.18</v>
      </c>
      <c r="S7" s="43">
        <v>9.18</v>
      </c>
      <c r="T7" s="43"/>
    </row>
    <row r="8" ht="22.8" customHeight="1" spans="1:20">
      <c r="A8" s="12"/>
      <c r="B8" s="12"/>
      <c r="C8" s="12"/>
      <c r="D8" s="29" t="s">
        <v>153</v>
      </c>
      <c r="E8" s="29" t="s">
        <v>154</v>
      </c>
      <c r="F8" s="43">
        <v>9.18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>
        <v>9.18</v>
      </c>
      <c r="S8" s="43">
        <v>9.18</v>
      </c>
      <c r="T8" s="43"/>
    </row>
    <row r="9" ht="22.8" customHeight="1" spans="1:20">
      <c r="A9" s="35" t="s">
        <v>179</v>
      </c>
      <c r="B9" s="35" t="s">
        <v>177</v>
      </c>
      <c r="C9" s="35" t="s">
        <v>177</v>
      </c>
      <c r="D9" s="30" t="s">
        <v>207</v>
      </c>
      <c r="E9" s="4" t="s">
        <v>183</v>
      </c>
      <c r="F9" s="5">
        <v>9.18</v>
      </c>
      <c r="G9" s="31"/>
      <c r="H9" s="43"/>
      <c r="I9" s="43"/>
      <c r="J9" s="43"/>
      <c r="K9" s="43"/>
      <c r="L9" s="43"/>
      <c r="M9" s="43"/>
      <c r="N9" s="43"/>
      <c r="O9" s="43"/>
      <c r="P9" s="43"/>
      <c r="Q9" s="43"/>
      <c r="R9" s="31">
        <v>9.18</v>
      </c>
      <c r="S9" s="31">
        <v>9.18</v>
      </c>
      <c r="T9" s="31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C1" workbookViewId="0">
      <selection activeCell="H14" sqref="H14"/>
    </sheetView>
  </sheetViews>
  <sheetFormatPr defaultColWidth="9.775" defaultRowHeight="13.5"/>
  <cols>
    <col min="1" max="1" width="5.33333333333333" customWidth="1"/>
    <col min="2" max="2" width="5.55833333333333" customWidth="1"/>
    <col min="3" max="3" width="5.775" customWidth="1"/>
    <col min="4" max="4" width="10.2166666666667" customWidth="1"/>
    <col min="5" max="5" width="18.2166666666667" customWidth="1"/>
    <col min="6" max="6" width="10.6666666666667" customWidth="1"/>
    <col min="7" max="33" width="7.21666666666667" customWidth="1"/>
    <col min="34" max="35" width="9.775" customWidth="1"/>
  </cols>
  <sheetData>
    <row r="1" ht="16.35" customHeight="1" spans="1:1">
      <c r="A1" s="8"/>
    </row>
    <row r="2" ht="43.95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5.05" customHeight="1" spans="1:33">
      <c r="A4" s="3" t="s">
        <v>155</v>
      </c>
      <c r="B4" s="3"/>
      <c r="C4" s="3"/>
      <c r="D4" s="3" t="s">
        <v>190</v>
      </c>
      <c r="E4" s="3" t="s">
        <v>191</v>
      </c>
      <c r="F4" s="3" t="s">
        <v>304</v>
      </c>
      <c r="G4" s="3" t="s">
        <v>305</v>
      </c>
      <c r="H4" s="3" t="s">
        <v>306</v>
      </c>
      <c r="I4" s="3" t="s">
        <v>307</v>
      </c>
      <c r="J4" s="3" t="s">
        <v>308</v>
      </c>
      <c r="K4" s="3" t="s">
        <v>309</v>
      </c>
      <c r="L4" s="3" t="s">
        <v>310</v>
      </c>
      <c r="M4" s="3" t="s">
        <v>311</v>
      </c>
      <c r="N4" s="3" t="s">
        <v>312</v>
      </c>
      <c r="O4" s="3" t="s">
        <v>313</v>
      </c>
      <c r="P4" s="3" t="s">
        <v>314</v>
      </c>
      <c r="Q4" s="3" t="s">
        <v>300</v>
      </c>
      <c r="R4" s="3" t="s">
        <v>302</v>
      </c>
      <c r="S4" s="3" t="s">
        <v>315</v>
      </c>
      <c r="T4" s="3" t="s">
        <v>295</v>
      </c>
      <c r="U4" s="3" t="s">
        <v>296</v>
      </c>
      <c r="V4" s="3" t="s">
        <v>299</v>
      </c>
      <c r="W4" s="3" t="s">
        <v>316</v>
      </c>
      <c r="X4" s="3" t="s">
        <v>317</v>
      </c>
      <c r="Y4" s="3" t="s">
        <v>318</v>
      </c>
      <c r="Z4" s="3" t="s">
        <v>319</v>
      </c>
      <c r="AA4" s="3" t="s">
        <v>298</v>
      </c>
      <c r="AB4" s="3" t="s">
        <v>320</v>
      </c>
      <c r="AC4" s="3" t="s">
        <v>321</v>
      </c>
      <c r="AD4" s="3" t="s">
        <v>301</v>
      </c>
      <c r="AE4" s="3" t="s">
        <v>322</v>
      </c>
      <c r="AF4" s="3" t="s">
        <v>323</v>
      </c>
      <c r="AG4" s="3" t="s">
        <v>303</v>
      </c>
    </row>
    <row r="5" ht="21.6" customHeight="1" spans="1:33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44"/>
      <c r="AF5" s="3"/>
      <c r="AG5" s="3"/>
    </row>
    <row r="6" ht="22.8" customHeight="1" spans="1:33">
      <c r="A6" s="28"/>
      <c r="B6" s="42"/>
      <c r="C6" s="42"/>
      <c r="D6" s="4"/>
      <c r="E6" s="4" t="s">
        <v>134</v>
      </c>
      <c r="F6" s="43">
        <v>9.18</v>
      </c>
      <c r="G6" s="43">
        <v>1.13</v>
      </c>
      <c r="H6" s="43">
        <v>0.25</v>
      </c>
      <c r="I6" s="43"/>
      <c r="J6" s="43"/>
      <c r="K6" s="43">
        <v>0.18</v>
      </c>
      <c r="L6" s="43">
        <v>0.76</v>
      </c>
      <c r="M6" s="43">
        <v>1.26</v>
      </c>
      <c r="N6" s="43"/>
      <c r="O6" s="43">
        <v>0.88</v>
      </c>
      <c r="P6" s="43">
        <v>1.51</v>
      </c>
      <c r="Q6" s="43"/>
      <c r="R6" s="43">
        <v>0.25</v>
      </c>
      <c r="S6" s="43"/>
      <c r="T6" s="43"/>
      <c r="U6" s="43">
        <v>0.45</v>
      </c>
      <c r="V6" s="43">
        <v>0.63</v>
      </c>
      <c r="W6" s="43"/>
      <c r="X6" s="43"/>
      <c r="Y6" s="43"/>
      <c r="Z6" s="43"/>
      <c r="AA6" s="43"/>
      <c r="AB6" s="43"/>
      <c r="AC6" s="43"/>
      <c r="AD6" s="45"/>
      <c r="AE6" s="46"/>
      <c r="AF6" s="47"/>
      <c r="AG6" s="43">
        <v>1.88</v>
      </c>
    </row>
    <row r="7" ht="22.8" customHeight="1" spans="1:33">
      <c r="A7" s="12"/>
      <c r="B7" s="12"/>
      <c r="C7" s="12"/>
      <c r="D7" s="10" t="s">
        <v>152</v>
      </c>
      <c r="E7" s="10" t="s">
        <v>4</v>
      </c>
      <c r="F7" s="43">
        <v>9.18</v>
      </c>
      <c r="G7" s="43">
        <v>1.13</v>
      </c>
      <c r="H7" s="43">
        <v>0.25</v>
      </c>
      <c r="I7" s="43"/>
      <c r="J7" s="43"/>
      <c r="K7" s="43">
        <v>0.18</v>
      </c>
      <c r="L7" s="43">
        <v>0.76</v>
      </c>
      <c r="M7" s="43">
        <v>1.26</v>
      </c>
      <c r="N7" s="43"/>
      <c r="O7" s="43">
        <v>0.88</v>
      </c>
      <c r="P7" s="43">
        <v>1.51</v>
      </c>
      <c r="Q7" s="43"/>
      <c r="R7" s="43">
        <v>0.25</v>
      </c>
      <c r="S7" s="43"/>
      <c r="T7" s="43"/>
      <c r="U7" s="43">
        <v>0.45</v>
      </c>
      <c r="V7" s="43">
        <v>0.63</v>
      </c>
      <c r="W7" s="43"/>
      <c r="X7" s="43"/>
      <c r="Y7" s="43"/>
      <c r="Z7" s="43"/>
      <c r="AA7" s="43"/>
      <c r="AB7" s="43"/>
      <c r="AC7" s="43"/>
      <c r="AD7" s="45"/>
      <c r="AE7" s="46"/>
      <c r="AF7" s="47"/>
      <c r="AG7" s="43">
        <v>1.88</v>
      </c>
    </row>
    <row r="8" ht="22.8" customHeight="1" spans="1:33">
      <c r="A8" s="12"/>
      <c r="B8" s="12"/>
      <c r="C8" s="12"/>
      <c r="D8" s="29" t="s">
        <v>153</v>
      </c>
      <c r="E8" s="29" t="s">
        <v>154</v>
      </c>
      <c r="F8" s="43">
        <v>9.18</v>
      </c>
      <c r="G8" s="43">
        <v>1.13</v>
      </c>
      <c r="H8" s="43">
        <v>0.25</v>
      </c>
      <c r="I8" s="43"/>
      <c r="J8" s="43"/>
      <c r="K8" s="43">
        <v>0.18</v>
      </c>
      <c r="L8" s="43">
        <v>0.76</v>
      </c>
      <c r="M8" s="43">
        <v>1.26</v>
      </c>
      <c r="N8" s="43"/>
      <c r="O8" s="43">
        <v>0.88</v>
      </c>
      <c r="P8" s="43">
        <v>1.51</v>
      </c>
      <c r="Q8" s="43"/>
      <c r="R8" s="43">
        <v>0.25</v>
      </c>
      <c r="S8" s="43"/>
      <c r="T8" s="43"/>
      <c r="U8" s="43">
        <v>0.45</v>
      </c>
      <c r="V8" s="43">
        <v>0.63</v>
      </c>
      <c r="W8" s="43"/>
      <c r="X8" s="43"/>
      <c r="Y8" s="43"/>
      <c r="Z8" s="43"/>
      <c r="AA8" s="43"/>
      <c r="AB8" s="43"/>
      <c r="AC8" s="43"/>
      <c r="AD8" s="45"/>
      <c r="AE8" s="46"/>
      <c r="AF8" s="47"/>
      <c r="AG8" s="43">
        <v>1.88</v>
      </c>
    </row>
    <row r="9" ht="22.8" customHeight="1" spans="1:33">
      <c r="A9" s="35" t="s">
        <v>179</v>
      </c>
      <c r="B9" s="35" t="s">
        <v>177</v>
      </c>
      <c r="C9" s="35" t="s">
        <v>177</v>
      </c>
      <c r="D9" s="30" t="s">
        <v>207</v>
      </c>
      <c r="E9" s="4" t="s">
        <v>183</v>
      </c>
      <c r="F9" s="31">
        <v>9.18</v>
      </c>
      <c r="G9" s="43">
        <v>1.13</v>
      </c>
      <c r="H9" s="43">
        <v>0.25</v>
      </c>
      <c r="I9" s="31"/>
      <c r="J9" s="31"/>
      <c r="K9" s="43">
        <v>0.18</v>
      </c>
      <c r="L9" s="43">
        <v>0.76</v>
      </c>
      <c r="M9" s="43">
        <v>1.26</v>
      </c>
      <c r="N9" s="31"/>
      <c r="O9" s="43">
        <v>0.88</v>
      </c>
      <c r="P9" s="43">
        <v>1.51</v>
      </c>
      <c r="Q9" s="31"/>
      <c r="R9" s="43">
        <v>0.25</v>
      </c>
      <c r="S9" s="31"/>
      <c r="T9" s="31"/>
      <c r="U9" s="43">
        <v>0.45</v>
      </c>
      <c r="V9" s="43">
        <v>0.63</v>
      </c>
      <c r="W9" s="31"/>
      <c r="X9" s="31"/>
      <c r="Y9" s="31"/>
      <c r="Z9" s="31"/>
      <c r="AA9" s="31"/>
      <c r="AB9" s="31"/>
      <c r="AC9" s="31"/>
      <c r="AD9" s="48"/>
      <c r="AE9" s="46"/>
      <c r="AF9" s="49"/>
      <c r="AG9" s="43">
        <v>1.88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E12" sqref="E12"/>
    </sheetView>
  </sheetViews>
  <sheetFormatPr defaultColWidth="9.775" defaultRowHeight="13.5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7" width="13.6666666666667" customWidth="1"/>
    <col min="8" max="8" width="12.3333333333333" customWidth="1"/>
    <col min="9" max="9" width="9.77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324</v>
      </c>
      <c r="B4" s="3" t="s">
        <v>325</v>
      </c>
      <c r="C4" s="3" t="s">
        <v>326</v>
      </c>
      <c r="D4" s="3" t="s">
        <v>327</v>
      </c>
      <c r="E4" s="3" t="s">
        <v>328</v>
      </c>
      <c r="F4" s="3"/>
      <c r="G4" s="3"/>
      <c r="H4" s="3" t="s">
        <v>329</v>
      </c>
    </row>
    <row r="5" ht="25.8" customHeight="1" spans="1:8">
      <c r="A5" s="3"/>
      <c r="B5" s="3"/>
      <c r="C5" s="3"/>
      <c r="D5" s="3"/>
      <c r="E5" s="3" t="s">
        <v>136</v>
      </c>
      <c r="F5" s="3" t="s">
        <v>330</v>
      </c>
      <c r="G5" s="3" t="s">
        <v>331</v>
      </c>
      <c r="H5" s="3"/>
    </row>
    <row r="6" ht="22.8" customHeight="1" spans="1:8">
      <c r="A6" s="12"/>
      <c r="B6" s="12" t="s">
        <v>134</v>
      </c>
      <c r="C6" s="11">
        <v>0.63</v>
      </c>
      <c r="D6" s="11"/>
      <c r="E6" s="11"/>
      <c r="F6" s="11"/>
      <c r="G6" s="11"/>
      <c r="H6" s="11">
        <v>0.63</v>
      </c>
    </row>
    <row r="7" ht="22.8" customHeight="1" spans="1:8">
      <c r="A7" s="10" t="s">
        <v>152</v>
      </c>
      <c r="B7" s="10" t="s">
        <v>4</v>
      </c>
      <c r="C7" s="11">
        <v>0.63</v>
      </c>
      <c r="D7" s="11"/>
      <c r="E7" s="11"/>
      <c r="F7" s="11"/>
      <c r="G7" s="11"/>
      <c r="H7" s="11">
        <v>0.63</v>
      </c>
    </row>
    <row r="8" s="38" customFormat="1" ht="22.8" customHeight="1" spans="1:8">
      <c r="A8" s="39" t="s">
        <v>153</v>
      </c>
      <c r="B8" s="39" t="s">
        <v>154</v>
      </c>
      <c r="C8" s="40">
        <v>0.63</v>
      </c>
      <c r="D8" s="40"/>
      <c r="E8" s="41"/>
      <c r="F8" s="40"/>
      <c r="G8" s="40"/>
      <c r="H8" s="40">
        <v>0.63</v>
      </c>
    </row>
    <row r="9" ht="27" customHeight="1" spans="1:8">
      <c r="A9" s="33" t="s">
        <v>332</v>
      </c>
      <c r="B9" s="33"/>
      <c r="C9" s="33"/>
      <c r="D9" s="33"/>
      <c r="E9" s="33"/>
      <c r="F9" s="33"/>
      <c r="G9" s="33"/>
      <c r="H9" s="33"/>
    </row>
  </sheetData>
  <mergeCells count="10">
    <mergeCell ref="A2:H2"/>
    <mergeCell ref="A3:F3"/>
    <mergeCell ref="G3:H3"/>
    <mergeCell ref="E4:G4"/>
    <mergeCell ref="A9:H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20" sqref="B20"/>
    </sheetView>
  </sheetViews>
  <sheetFormatPr defaultColWidth="9.775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6666666666667" customWidth="1"/>
    <col min="9" max="9" width="9.77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156</v>
      </c>
      <c r="B4" s="3" t="s">
        <v>157</v>
      </c>
      <c r="C4" s="3" t="s">
        <v>134</v>
      </c>
      <c r="D4" s="3" t="s">
        <v>333</v>
      </c>
      <c r="E4" s="3"/>
      <c r="F4" s="3"/>
      <c r="G4" s="3"/>
      <c r="H4" s="3" t="s">
        <v>159</v>
      </c>
    </row>
    <row r="5" ht="19.8" customHeight="1" spans="1:8">
      <c r="A5" s="3"/>
      <c r="B5" s="3"/>
      <c r="C5" s="3"/>
      <c r="D5" s="3" t="s">
        <v>136</v>
      </c>
      <c r="E5" s="3" t="s">
        <v>229</v>
      </c>
      <c r="F5" s="3"/>
      <c r="G5" s="3" t="s">
        <v>230</v>
      </c>
      <c r="H5" s="3"/>
    </row>
    <row r="6" ht="27.6" customHeight="1" spans="1:8">
      <c r="A6" s="3"/>
      <c r="B6" s="3"/>
      <c r="C6" s="3"/>
      <c r="D6" s="3"/>
      <c r="E6" s="3" t="s">
        <v>210</v>
      </c>
      <c r="F6" s="3" t="s">
        <v>201</v>
      </c>
      <c r="G6" s="3"/>
      <c r="H6" s="3"/>
    </row>
    <row r="7" ht="22.8" customHeight="1" spans="1:8">
      <c r="A7" s="12"/>
      <c r="B7" s="28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29"/>
      <c r="B9" s="29"/>
      <c r="C9" s="11"/>
      <c r="D9" s="11"/>
      <c r="E9" s="11"/>
      <c r="F9" s="11"/>
      <c r="G9" s="11"/>
      <c r="H9" s="11"/>
    </row>
    <row r="10" ht="22.8" customHeight="1" spans="1:8">
      <c r="A10" s="29"/>
      <c r="B10" s="29"/>
      <c r="C10" s="11"/>
      <c r="D10" s="11"/>
      <c r="E10" s="11"/>
      <c r="F10" s="11"/>
      <c r="G10" s="11"/>
      <c r="H10" s="11"/>
    </row>
    <row r="11" ht="22.8" customHeight="1" spans="1:8">
      <c r="A11" s="29"/>
      <c r="B11" s="29"/>
      <c r="C11" s="11"/>
      <c r="D11" s="11"/>
      <c r="E11" s="11"/>
      <c r="F11" s="11"/>
      <c r="G11" s="11"/>
      <c r="H11" s="11"/>
    </row>
    <row r="12" ht="22.8" customHeight="1" spans="1:8">
      <c r="A12" s="30"/>
      <c r="B12" s="30"/>
      <c r="C12" s="5"/>
      <c r="D12" s="5"/>
      <c r="E12" s="31"/>
      <c r="F12" s="31"/>
      <c r="G12" s="31"/>
      <c r="H12" s="31"/>
    </row>
    <row r="13" ht="25.05" customHeight="1" spans="1:8">
      <c r="A13" s="32" t="s">
        <v>334</v>
      </c>
      <c r="B13" s="33"/>
      <c r="C13" s="33"/>
      <c r="D13" s="33"/>
      <c r="E13" s="33"/>
      <c r="F13" s="33"/>
      <c r="G13" s="33"/>
      <c r="H13" s="33"/>
    </row>
  </sheetData>
  <mergeCells count="12">
    <mergeCell ref="A2:H2"/>
    <mergeCell ref="A3:F3"/>
    <mergeCell ref="G3:H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14" sqref="E14"/>
    </sheetView>
  </sheetViews>
  <sheetFormatPr defaultColWidth="9.775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2" width="9.775" customWidth="1"/>
  </cols>
  <sheetData>
    <row r="1" ht="16.35" customHeight="1" spans="1:1">
      <c r="A1" s="8"/>
    </row>
    <row r="2" ht="47.4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155</v>
      </c>
      <c r="B4" s="3"/>
      <c r="C4" s="3"/>
      <c r="D4" s="3" t="s">
        <v>190</v>
      </c>
      <c r="E4" s="3" t="s">
        <v>191</v>
      </c>
      <c r="F4" s="3" t="s">
        <v>192</v>
      </c>
      <c r="G4" s="3" t="s">
        <v>193</v>
      </c>
      <c r="H4" s="3" t="s">
        <v>194</v>
      </c>
      <c r="I4" s="3" t="s">
        <v>195</v>
      </c>
      <c r="J4" s="3" t="s">
        <v>196</v>
      </c>
      <c r="K4" s="3" t="s">
        <v>197</v>
      </c>
      <c r="L4" s="3" t="s">
        <v>198</v>
      </c>
      <c r="M4" s="3" t="s">
        <v>199</v>
      </c>
      <c r="N4" s="3" t="s">
        <v>200</v>
      </c>
      <c r="O4" s="3" t="s">
        <v>201</v>
      </c>
      <c r="P4" s="3" t="s">
        <v>202</v>
      </c>
      <c r="Q4" s="3" t="s">
        <v>203</v>
      </c>
      <c r="R4" s="3" t="s">
        <v>204</v>
      </c>
      <c r="S4" s="3" t="s">
        <v>205</v>
      </c>
      <c r="T4" s="3" t="s">
        <v>206</v>
      </c>
    </row>
    <row r="5" ht="19.8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8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34"/>
      <c r="B8" s="34"/>
      <c r="C8" s="34"/>
      <c r="D8" s="29"/>
      <c r="E8" s="2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35"/>
      <c r="B9" s="35"/>
      <c r="C9" s="35"/>
      <c r="D9" s="30"/>
      <c r="E9" s="36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ht="25.95" customHeight="1" spans="1:20">
      <c r="A10" s="32" t="s">
        <v>334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</sheetData>
  <mergeCells count="22">
    <mergeCell ref="A2:Q2"/>
    <mergeCell ref="A3:R3"/>
    <mergeCell ref="S3:T3"/>
    <mergeCell ref="A4:C4"/>
    <mergeCell ref="A10:T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C6" sqref="C6"/>
    </sheetView>
  </sheetViews>
  <sheetFormatPr defaultColWidth="9.775" defaultRowHeight="13.5" outlineLevelCol="2"/>
  <cols>
    <col min="1" max="1" width="6.33333333333333" customWidth="1"/>
    <col min="2" max="2" width="9.88333333333333" customWidth="1"/>
    <col min="3" max="3" width="52.3333333333333" customWidth="1"/>
    <col min="4" max="4" width="9.775" customWidth="1"/>
  </cols>
  <sheetData>
    <row r="1" ht="32.7" customHeight="1" spans="1:3">
      <c r="A1" s="8"/>
      <c r="B1" s="9" t="s">
        <v>5</v>
      </c>
      <c r="C1" s="9"/>
    </row>
    <row r="2" ht="25.05" customHeight="1" spans="2:3">
      <c r="B2" s="9"/>
      <c r="C2" s="9"/>
    </row>
    <row r="3" ht="31.05" customHeight="1" spans="2:3">
      <c r="B3" s="91" t="s">
        <v>6</v>
      </c>
      <c r="C3" s="91"/>
    </row>
    <row r="4" ht="32.55" customHeight="1" spans="2:3">
      <c r="B4" s="92">
        <v>1</v>
      </c>
      <c r="C4" s="93" t="s">
        <v>7</v>
      </c>
    </row>
    <row r="5" ht="32.55" customHeight="1" spans="2:3">
      <c r="B5" s="92">
        <v>2</v>
      </c>
      <c r="C5" s="94" t="s">
        <v>8</v>
      </c>
    </row>
    <row r="6" ht="32.55" customHeight="1" spans="2:3">
      <c r="B6" s="92">
        <v>3</v>
      </c>
      <c r="C6" s="93" t="s">
        <v>9</v>
      </c>
    </row>
    <row r="7" ht="32.55" customHeight="1" spans="2:3">
      <c r="B7" s="92">
        <v>4</v>
      </c>
      <c r="C7" s="93" t="s">
        <v>10</v>
      </c>
    </row>
    <row r="8" ht="32.55" customHeight="1" spans="2:3">
      <c r="B8" s="92">
        <v>5</v>
      </c>
      <c r="C8" s="93" t="s">
        <v>11</v>
      </c>
    </row>
    <row r="9" ht="32.55" customHeight="1" spans="2:3">
      <c r="B9" s="92">
        <v>6</v>
      </c>
      <c r="C9" s="93" t="s">
        <v>12</v>
      </c>
    </row>
    <row r="10" ht="32.55" customHeight="1" spans="2:3">
      <c r="B10" s="92">
        <v>7</v>
      </c>
      <c r="C10" s="93" t="s">
        <v>13</v>
      </c>
    </row>
    <row r="11" ht="32.55" customHeight="1" spans="2:3">
      <c r="B11" s="92">
        <v>8</v>
      </c>
      <c r="C11" s="93" t="s">
        <v>14</v>
      </c>
    </row>
    <row r="12" ht="32.55" customHeight="1" spans="2:3">
      <c r="B12" s="92">
        <v>9</v>
      </c>
      <c r="C12" s="93" t="s">
        <v>15</v>
      </c>
    </row>
    <row r="13" ht="32.55" customHeight="1" spans="2:3">
      <c r="B13" s="92">
        <v>10</v>
      </c>
      <c r="C13" s="93" t="s">
        <v>16</v>
      </c>
    </row>
    <row r="14" ht="32.55" customHeight="1" spans="2:3">
      <c r="B14" s="92">
        <v>11</v>
      </c>
      <c r="C14" s="93" t="s">
        <v>17</v>
      </c>
    </row>
    <row r="15" ht="32.55" customHeight="1" spans="2:3">
      <c r="B15" s="92">
        <v>12</v>
      </c>
      <c r="C15" s="93" t="s">
        <v>18</v>
      </c>
    </row>
    <row r="16" ht="32.55" customHeight="1" spans="2:3">
      <c r="B16" s="92">
        <v>13</v>
      </c>
      <c r="C16" s="93" t="s">
        <v>19</v>
      </c>
    </row>
    <row r="17" ht="32.55" customHeight="1" spans="2:3">
      <c r="B17" s="92">
        <v>14</v>
      </c>
      <c r="C17" s="93" t="s">
        <v>20</v>
      </c>
    </row>
    <row r="18" ht="32.55" customHeight="1" spans="2:3">
      <c r="B18" s="92">
        <v>15</v>
      </c>
      <c r="C18" s="93" t="s">
        <v>21</v>
      </c>
    </row>
    <row r="19" ht="32.55" customHeight="1" spans="2:3">
      <c r="B19" s="92">
        <v>16</v>
      </c>
      <c r="C19" s="93" t="s">
        <v>22</v>
      </c>
    </row>
    <row r="20" ht="32.55" customHeight="1" spans="2:3">
      <c r="B20" s="92">
        <v>17</v>
      </c>
      <c r="C20" s="93" t="s">
        <v>23</v>
      </c>
    </row>
    <row r="21" ht="32.55" customHeight="1" spans="2:3">
      <c r="B21" s="92">
        <v>18</v>
      </c>
      <c r="C21" s="93" t="s">
        <v>24</v>
      </c>
    </row>
    <row r="22" ht="32.55" customHeight="1" spans="2:3">
      <c r="B22" s="92">
        <v>19</v>
      </c>
      <c r="C22" s="93" t="s">
        <v>25</v>
      </c>
    </row>
    <row r="23" ht="32.55" customHeight="1" spans="2:3">
      <c r="B23" s="92">
        <v>20</v>
      </c>
      <c r="C23" s="93" t="s">
        <v>26</v>
      </c>
    </row>
    <row r="24" ht="32.55" customHeight="1" spans="2:3">
      <c r="B24" s="92">
        <v>21</v>
      </c>
      <c r="C24" s="93" t="s">
        <v>27</v>
      </c>
    </row>
    <row r="25" ht="32.55" customHeight="1" spans="2:3">
      <c r="B25" s="92">
        <v>22</v>
      </c>
      <c r="C25" s="93" t="s">
        <v>28</v>
      </c>
    </row>
    <row r="26" ht="32.55" customHeight="1" spans="2:3">
      <c r="B26" s="92">
        <v>23</v>
      </c>
      <c r="C26" s="93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17" sqref="E17"/>
    </sheetView>
  </sheetViews>
  <sheetFormatPr defaultColWidth="9.775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2" width="9.775" customWidth="1"/>
  </cols>
  <sheetData>
    <row r="1" ht="16.35" customHeight="1" spans="1:1">
      <c r="A1" s="8"/>
    </row>
    <row r="2" ht="47.4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155</v>
      </c>
      <c r="B4" s="3"/>
      <c r="C4" s="3"/>
      <c r="D4" s="3" t="s">
        <v>190</v>
      </c>
      <c r="E4" s="3" t="s">
        <v>191</v>
      </c>
      <c r="F4" s="3" t="s">
        <v>209</v>
      </c>
      <c r="G4" s="3" t="s">
        <v>158</v>
      </c>
      <c r="H4" s="3"/>
      <c r="I4" s="3"/>
      <c r="J4" s="3"/>
      <c r="K4" s="3" t="s">
        <v>159</v>
      </c>
      <c r="L4" s="3"/>
      <c r="M4" s="3"/>
      <c r="N4" s="3"/>
      <c r="O4" s="3"/>
      <c r="P4" s="3"/>
      <c r="Q4" s="3"/>
      <c r="R4" s="3"/>
      <c r="S4" s="3"/>
      <c r="T4" s="3"/>
    </row>
    <row r="5" ht="49.95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210</v>
      </c>
      <c r="I5" s="3" t="s">
        <v>211</v>
      </c>
      <c r="J5" s="3" t="s">
        <v>201</v>
      </c>
      <c r="K5" s="3" t="s">
        <v>134</v>
      </c>
      <c r="L5" s="3" t="s">
        <v>213</v>
      </c>
      <c r="M5" s="3" t="s">
        <v>214</v>
      </c>
      <c r="N5" s="3" t="s">
        <v>203</v>
      </c>
      <c r="O5" s="3" t="s">
        <v>215</v>
      </c>
      <c r="P5" s="3" t="s">
        <v>216</v>
      </c>
      <c r="Q5" s="3" t="s">
        <v>217</v>
      </c>
      <c r="R5" s="3" t="s">
        <v>199</v>
      </c>
      <c r="S5" s="3" t="s">
        <v>202</v>
      </c>
      <c r="T5" s="3" t="s">
        <v>206</v>
      </c>
    </row>
    <row r="6" ht="22.8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34"/>
      <c r="B8" s="34"/>
      <c r="C8" s="34"/>
      <c r="D8" s="29"/>
      <c r="E8" s="2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35"/>
      <c r="B9" s="35"/>
      <c r="C9" s="35"/>
      <c r="D9" s="30"/>
      <c r="E9" s="36"/>
      <c r="F9" s="31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ht="24" customHeight="1" spans="1:20">
      <c r="A10" s="32" t="s">
        <v>334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</sheetData>
  <mergeCells count="10">
    <mergeCell ref="A2:T2"/>
    <mergeCell ref="A3:O3"/>
    <mergeCell ref="P3:T3"/>
    <mergeCell ref="A4:C4"/>
    <mergeCell ref="G4:J4"/>
    <mergeCell ref="K4:T4"/>
    <mergeCell ref="A10:T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7" sqref="B17"/>
    </sheetView>
  </sheetViews>
  <sheetFormatPr defaultColWidth="9.775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1">
      <c r="A1" s="8"/>
    </row>
    <row r="2" ht="38.85" customHeight="1" spans="1:8">
      <c r="A2" s="1" t="s">
        <v>335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8" customHeight="1" spans="1:8">
      <c r="A4" s="3" t="s">
        <v>156</v>
      </c>
      <c r="B4" s="3" t="s">
        <v>157</v>
      </c>
      <c r="C4" s="3" t="s">
        <v>134</v>
      </c>
      <c r="D4" s="3" t="s">
        <v>336</v>
      </c>
      <c r="E4" s="3"/>
      <c r="F4" s="3"/>
      <c r="G4" s="3"/>
      <c r="H4" s="3" t="s">
        <v>159</v>
      </c>
    </row>
    <row r="5" ht="23.25" customHeight="1" spans="1:8">
      <c r="A5" s="3"/>
      <c r="B5" s="3"/>
      <c r="C5" s="3"/>
      <c r="D5" s="3" t="s">
        <v>136</v>
      </c>
      <c r="E5" s="3" t="s">
        <v>229</v>
      </c>
      <c r="F5" s="3"/>
      <c r="G5" s="3" t="s">
        <v>230</v>
      </c>
      <c r="H5" s="3"/>
    </row>
    <row r="6" ht="23.25" customHeight="1" spans="1:8">
      <c r="A6" s="3"/>
      <c r="B6" s="3"/>
      <c r="C6" s="3"/>
      <c r="D6" s="3"/>
      <c r="E6" s="3" t="s">
        <v>210</v>
      </c>
      <c r="F6" s="3" t="s">
        <v>201</v>
      </c>
      <c r="G6" s="3"/>
      <c r="H6" s="3"/>
    </row>
    <row r="7" ht="22.8" customHeight="1" spans="1:8">
      <c r="A7" s="12"/>
      <c r="B7" s="28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29"/>
      <c r="B9" s="29"/>
      <c r="C9" s="11"/>
      <c r="D9" s="11"/>
      <c r="E9" s="11"/>
      <c r="F9" s="11"/>
      <c r="G9" s="11"/>
      <c r="H9" s="11"/>
    </row>
    <row r="10" ht="22.8" customHeight="1" spans="1:8">
      <c r="A10" s="29"/>
      <c r="B10" s="29"/>
      <c r="C10" s="11"/>
      <c r="D10" s="11"/>
      <c r="E10" s="11"/>
      <c r="F10" s="11"/>
      <c r="G10" s="11"/>
      <c r="H10" s="11"/>
    </row>
    <row r="11" ht="22.8" customHeight="1" spans="1:8">
      <c r="A11" s="29"/>
      <c r="B11" s="29"/>
      <c r="C11" s="11"/>
      <c r="D11" s="11"/>
      <c r="E11" s="11"/>
      <c r="F11" s="11"/>
      <c r="G11" s="11"/>
      <c r="H11" s="11"/>
    </row>
    <row r="12" ht="22.8" customHeight="1" spans="1:8">
      <c r="A12" s="30"/>
      <c r="B12" s="30"/>
      <c r="C12" s="5"/>
      <c r="D12" s="5"/>
      <c r="E12" s="31"/>
      <c r="F12" s="31"/>
      <c r="G12" s="31"/>
      <c r="H12" s="31"/>
    </row>
    <row r="13" ht="34.05" customHeight="1" spans="1:8">
      <c r="A13" s="32" t="s">
        <v>337</v>
      </c>
      <c r="B13" s="33"/>
      <c r="C13" s="33"/>
      <c r="D13" s="33"/>
      <c r="E13" s="33"/>
      <c r="F13" s="33"/>
      <c r="G13" s="33"/>
      <c r="H13" s="33"/>
    </row>
  </sheetData>
  <mergeCells count="11"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22" sqref="D22"/>
    </sheetView>
  </sheetViews>
  <sheetFormatPr defaultColWidth="9.775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  <col min="9" max="9" width="9.77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5.05" customHeight="1" spans="1:8">
      <c r="A4" s="3" t="s">
        <v>156</v>
      </c>
      <c r="B4" s="3" t="s">
        <v>157</v>
      </c>
      <c r="C4" s="3" t="s">
        <v>134</v>
      </c>
      <c r="D4" s="3" t="s">
        <v>338</v>
      </c>
      <c r="E4" s="3"/>
      <c r="F4" s="3"/>
      <c r="G4" s="3"/>
      <c r="H4" s="3" t="s">
        <v>159</v>
      </c>
    </row>
    <row r="5" ht="25.8" customHeight="1" spans="1:8">
      <c r="A5" s="3"/>
      <c r="B5" s="3"/>
      <c r="C5" s="3"/>
      <c r="D5" s="3" t="s">
        <v>136</v>
      </c>
      <c r="E5" s="3" t="s">
        <v>229</v>
      </c>
      <c r="F5" s="3"/>
      <c r="G5" s="3" t="s">
        <v>230</v>
      </c>
      <c r="H5" s="3"/>
    </row>
    <row r="6" ht="35.4" customHeight="1" spans="1:8">
      <c r="A6" s="3"/>
      <c r="B6" s="3"/>
      <c r="C6" s="3"/>
      <c r="D6" s="3"/>
      <c r="E6" s="3" t="s">
        <v>210</v>
      </c>
      <c r="F6" s="3" t="s">
        <v>201</v>
      </c>
      <c r="G6" s="3"/>
      <c r="H6" s="3"/>
    </row>
    <row r="7" ht="22.8" customHeight="1" spans="1:8">
      <c r="A7" s="12"/>
      <c r="B7" s="28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29"/>
      <c r="B9" s="29"/>
      <c r="C9" s="11"/>
      <c r="D9" s="11"/>
      <c r="E9" s="11"/>
      <c r="F9" s="11"/>
      <c r="G9" s="11"/>
      <c r="H9" s="11"/>
    </row>
    <row r="10" ht="22.8" customHeight="1" spans="1:8">
      <c r="A10" s="29"/>
      <c r="B10" s="29"/>
      <c r="C10" s="11"/>
      <c r="D10" s="11"/>
      <c r="E10" s="11"/>
      <c r="F10" s="11"/>
      <c r="G10" s="11"/>
      <c r="H10" s="11"/>
    </row>
    <row r="11" ht="22.8" customHeight="1" spans="1:8">
      <c r="A11" s="29"/>
      <c r="B11" s="29"/>
      <c r="C11" s="11"/>
      <c r="D11" s="11"/>
      <c r="E11" s="11"/>
      <c r="F11" s="11"/>
      <c r="G11" s="11"/>
      <c r="H11" s="11"/>
    </row>
    <row r="12" ht="22.8" customHeight="1" spans="1:8">
      <c r="A12" s="30"/>
      <c r="B12" s="30"/>
      <c r="C12" s="5"/>
      <c r="D12" s="5"/>
      <c r="E12" s="31"/>
      <c r="F12" s="31"/>
      <c r="G12" s="31"/>
      <c r="H12" s="31"/>
    </row>
    <row r="13" ht="28.95" customHeight="1" spans="1:8">
      <c r="A13" s="32" t="s">
        <v>339</v>
      </c>
      <c r="B13" s="33"/>
      <c r="C13" s="33"/>
      <c r="D13" s="33"/>
      <c r="E13" s="33"/>
      <c r="F13" s="33"/>
      <c r="G13" s="33"/>
      <c r="H13" s="33"/>
    </row>
  </sheetData>
  <mergeCells count="11"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opLeftCell="A3" workbookViewId="0">
      <selection activeCell="A3" sqref="$A1:$XFD1048576"/>
    </sheetView>
  </sheetViews>
  <sheetFormatPr defaultColWidth="9.775" defaultRowHeight="13.5"/>
  <cols>
    <col min="1" max="1" width="10.4416666666667" style="13" customWidth="1"/>
    <col min="2" max="2" width="0.108333333333333" style="13" customWidth="1"/>
    <col min="3" max="3" width="24" style="13" customWidth="1"/>
    <col min="4" max="4" width="13.3333333333333" style="13" customWidth="1"/>
    <col min="5" max="15" width="7.66666666666667" style="13" customWidth="1"/>
    <col min="16" max="18" width="9.775" style="13" customWidth="1"/>
    <col min="19" max="16384" width="9.775" style="13"/>
  </cols>
  <sheetData>
    <row r="1" ht="16.35" customHeight="1" spans="1:1">
      <c r="A1" s="14"/>
    </row>
    <row r="2" ht="45.75" customHeight="1" spans="1:15">
      <c r="A2" s="15" t="s">
        <v>27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ht="24.15" customHeight="1" spans="1:15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26" t="s">
        <v>31</v>
      </c>
      <c r="O3" s="26"/>
    </row>
    <row r="4" ht="26.1" customHeight="1" spans="1:15">
      <c r="A4" s="17" t="s">
        <v>190</v>
      </c>
      <c r="B4" s="18"/>
      <c r="C4" s="17" t="s">
        <v>340</v>
      </c>
      <c r="D4" s="17" t="s">
        <v>341</v>
      </c>
      <c r="E4" s="17"/>
      <c r="F4" s="17"/>
      <c r="G4" s="17"/>
      <c r="H4" s="17"/>
      <c r="I4" s="17"/>
      <c r="J4" s="17"/>
      <c r="K4" s="17"/>
      <c r="L4" s="17"/>
      <c r="M4" s="17"/>
      <c r="N4" s="17" t="s">
        <v>342</v>
      </c>
      <c r="O4" s="17"/>
    </row>
    <row r="5" ht="31.95" customHeight="1" spans="1:15">
      <c r="A5" s="17"/>
      <c r="B5" s="18"/>
      <c r="C5" s="17"/>
      <c r="D5" s="17" t="s">
        <v>343</v>
      </c>
      <c r="E5" s="17" t="s">
        <v>137</v>
      </c>
      <c r="F5" s="17"/>
      <c r="G5" s="17"/>
      <c r="H5" s="17"/>
      <c r="I5" s="17"/>
      <c r="J5" s="17"/>
      <c r="K5" s="17" t="s">
        <v>344</v>
      </c>
      <c r="L5" s="17" t="s">
        <v>139</v>
      </c>
      <c r="M5" s="17" t="s">
        <v>140</v>
      </c>
      <c r="N5" s="17" t="s">
        <v>345</v>
      </c>
      <c r="O5" s="17" t="s">
        <v>346</v>
      </c>
    </row>
    <row r="6" ht="44.85" customHeight="1" spans="1:15">
      <c r="A6" s="17"/>
      <c r="B6" s="18"/>
      <c r="C6" s="17"/>
      <c r="D6" s="17"/>
      <c r="E6" s="17" t="s">
        <v>347</v>
      </c>
      <c r="F6" s="17" t="s">
        <v>348</v>
      </c>
      <c r="G6" s="17" t="s">
        <v>349</v>
      </c>
      <c r="H6" s="17" t="s">
        <v>350</v>
      </c>
      <c r="I6" s="17" t="s">
        <v>351</v>
      </c>
      <c r="J6" s="17" t="s">
        <v>352</v>
      </c>
      <c r="K6" s="17"/>
      <c r="L6" s="17"/>
      <c r="M6" s="17"/>
      <c r="N6" s="17"/>
      <c r="O6" s="17"/>
    </row>
    <row r="7" ht="22.8" customHeight="1" spans="1:15">
      <c r="A7" s="19"/>
      <c r="B7" s="20"/>
      <c r="C7" s="21" t="s">
        <v>134</v>
      </c>
      <c r="D7" s="22">
        <v>216</v>
      </c>
      <c r="E7" s="22">
        <v>216</v>
      </c>
      <c r="F7" s="22">
        <v>216</v>
      </c>
      <c r="G7" s="22"/>
      <c r="H7" s="22"/>
      <c r="I7" s="22"/>
      <c r="J7" s="22"/>
      <c r="K7" s="22"/>
      <c r="L7" s="22"/>
      <c r="M7" s="22"/>
      <c r="N7" s="22">
        <v>216</v>
      </c>
      <c r="O7" s="19"/>
    </row>
    <row r="8" ht="22.8" customHeight="1" spans="1:15">
      <c r="A8" s="23" t="s">
        <v>152</v>
      </c>
      <c r="B8" s="20"/>
      <c r="C8" s="23" t="s">
        <v>4</v>
      </c>
      <c r="D8" s="22">
        <v>216</v>
      </c>
      <c r="E8" s="22">
        <v>216</v>
      </c>
      <c r="F8" s="22">
        <v>216</v>
      </c>
      <c r="G8" s="22"/>
      <c r="H8" s="22"/>
      <c r="I8" s="22"/>
      <c r="J8" s="22"/>
      <c r="K8" s="22"/>
      <c r="L8" s="22"/>
      <c r="M8" s="22"/>
      <c r="N8" s="22">
        <v>216</v>
      </c>
      <c r="O8" s="19"/>
    </row>
    <row r="9" ht="22.8" customHeight="1" spans="1:15">
      <c r="A9" s="24" t="s">
        <v>353</v>
      </c>
      <c r="B9" s="20" t="s">
        <v>354</v>
      </c>
      <c r="C9" s="24" t="s">
        <v>355</v>
      </c>
      <c r="D9" s="25">
        <v>56</v>
      </c>
      <c r="E9" s="25">
        <v>56</v>
      </c>
      <c r="F9" s="25">
        <v>56</v>
      </c>
      <c r="G9" s="25"/>
      <c r="H9" s="25"/>
      <c r="I9" s="25"/>
      <c r="J9" s="25"/>
      <c r="K9" s="25"/>
      <c r="L9" s="25"/>
      <c r="M9" s="25"/>
      <c r="N9" s="25">
        <v>56</v>
      </c>
      <c r="O9" s="27"/>
    </row>
    <row r="10" ht="22.8" customHeight="1" spans="1:15">
      <c r="A10" s="24" t="s">
        <v>353</v>
      </c>
      <c r="B10" s="20" t="s">
        <v>356</v>
      </c>
      <c r="C10" s="24" t="s">
        <v>357</v>
      </c>
      <c r="D10" s="25">
        <v>54</v>
      </c>
      <c r="E10" s="25">
        <v>54</v>
      </c>
      <c r="F10" s="25">
        <v>54</v>
      </c>
      <c r="G10" s="25"/>
      <c r="H10" s="25"/>
      <c r="I10" s="25"/>
      <c r="J10" s="25"/>
      <c r="K10" s="25"/>
      <c r="L10" s="25"/>
      <c r="M10" s="25"/>
      <c r="N10" s="25">
        <v>54</v>
      </c>
      <c r="O10" s="27"/>
    </row>
    <row r="11" ht="22.8" customHeight="1" spans="1:15">
      <c r="A11" s="24" t="s">
        <v>353</v>
      </c>
      <c r="B11" s="20" t="s">
        <v>358</v>
      </c>
      <c r="C11" s="24" t="s">
        <v>359</v>
      </c>
      <c r="D11" s="25">
        <v>18</v>
      </c>
      <c r="E11" s="25">
        <v>18</v>
      </c>
      <c r="F11" s="25">
        <v>18</v>
      </c>
      <c r="G11" s="25"/>
      <c r="H11" s="25"/>
      <c r="I11" s="25"/>
      <c r="J11" s="25"/>
      <c r="K11" s="25"/>
      <c r="L11" s="25"/>
      <c r="M11" s="25"/>
      <c r="N11" s="25">
        <v>18</v>
      </c>
      <c r="O11" s="27"/>
    </row>
    <row r="12" ht="22.8" customHeight="1" spans="1:15">
      <c r="A12" s="24" t="s">
        <v>353</v>
      </c>
      <c r="B12" s="20" t="s">
        <v>360</v>
      </c>
      <c r="C12" s="24" t="s">
        <v>361</v>
      </c>
      <c r="D12" s="25">
        <v>30</v>
      </c>
      <c r="E12" s="25">
        <v>30</v>
      </c>
      <c r="F12" s="25">
        <v>30</v>
      </c>
      <c r="G12" s="25"/>
      <c r="H12" s="25"/>
      <c r="I12" s="25"/>
      <c r="J12" s="25"/>
      <c r="K12" s="25"/>
      <c r="L12" s="25"/>
      <c r="M12" s="25"/>
      <c r="N12" s="25">
        <v>30</v>
      </c>
      <c r="O12" s="27"/>
    </row>
    <row r="13" ht="22.8" customHeight="1" spans="1:15">
      <c r="A13" s="24" t="s">
        <v>353</v>
      </c>
      <c r="B13" s="20" t="s">
        <v>362</v>
      </c>
      <c r="C13" s="24" t="s">
        <v>363</v>
      </c>
      <c r="D13" s="25">
        <v>4</v>
      </c>
      <c r="E13" s="25">
        <v>4</v>
      </c>
      <c r="F13" s="25">
        <v>4</v>
      </c>
      <c r="G13" s="25"/>
      <c r="H13" s="25"/>
      <c r="I13" s="25"/>
      <c r="J13" s="25"/>
      <c r="K13" s="25"/>
      <c r="L13" s="25"/>
      <c r="M13" s="25"/>
      <c r="N13" s="25">
        <v>4</v>
      </c>
      <c r="O13" s="27"/>
    </row>
    <row r="14" ht="22.8" customHeight="1" spans="1:15">
      <c r="A14" s="24" t="s">
        <v>353</v>
      </c>
      <c r="B14" s="20" t="s">
        <v>364</v>
      </c>
      <c r="C14" s="24" t="s">
        <v>365</v>
      </c>
      <c r="D14" s="25">
        <v>24</v>
      </c>
      <c r="E14" s="25">
        <v>24</v>
      </c>
      <c r="F14" s="25">
        <v>24</v>
      </c>
      <c r="G14" s="25"/>
      <c r="H14" s="25"/>
      <c r="I14" s="25"/>
      <c r="J14" s="25"/>
      <c r="K14" s="25"/>
      <c r="L14" s="25"/>
      <c r="M14" s="25"/>
      <c r="N14" s="25">
        <v>24</v>
      </c>
      <c r="O14" s="27"/>
    </row>
    <row r="15" ht="22.8" customHeight="1" spans="1:15">
      <c r="A15" s="24" t="s">
        <v>353</v>
      </c>
      <c r="B15" s="20" t="s">
        <v>366</v>
      </c>
      <c r="C15" s="24" t="s">
        <v>367</v>
      </c>
      <c r="D15" s="25">
        <v>30</v>
      </c>
      <c r="E15" s="25">
        <v>30</v>
      </c>
      <c r="F15" s="25">
        <v>30</v>
      </c>
      <c r="G15" s="25"/>
      <c r="H15" s="25"/>
      <c r="I15" s="25"/>
      <c r="J15" s="25"/>
      <c r="K15" s="25"/>
      <c r="L15" s="25"/>
      <c r="M15" s="25"/>
      <c r="N15" s="25">
        <v>30</v>
      </c>
      <c r="O15" s="27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0"/>
  <sheetViews>
    <sheetView topLeftCell="A115" workbookViewId="0">
      <selection activeCell="C135" sqref="C135"/>
    </sheetView>
  </sheetViews>
  <sheetFormatPr defaultColWidth="9.775" defaultRowHeight="13.5"/>
  <cols>
    <col min="1" max="1" width="6.775" customWidth="1"/>
    <col min="2" max="2" width="15.1083333333333" customWidth="1"/>
    <col min="3" max="3" width="8.55833333333333" customWidth="1"/>
    <col min="4" max="4" width="12.2166666666667" customWidth="1"/>
    <col min="5" max="5" width="8.44166666666667" customWidth="1"/>
    <col min="6" max="6" width="8.55833333333333" customWidth="1"/>
    <col min="7" max="7" width="7.88333333333333" customWidth="1"/>
    <col min="8" max="8" width="21.5583333333333" customWidth="1"/>
    <col min="9" max="9" width="11.1083333333333" customWidth="1"/>
    <col min="10" max="10" width="11.5583333333333" customWidth="1"/>
    <col min="11" max="11" width="9.21666666666667" customWidth="1"/>
    <col min="12" max="12" width="9.775" customWidth="1"/>
    <col min="13" max="13" width="19.1083333333333" customWidth="1"/>
    <col min="14" max="18" width="9.7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5" customHeight="1" spans="1:13">
      <c r="A2" s="8"/>
      <c r="B2" s="8"/>
      <c r="C2" s="9" t="s">
        <v>368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15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190</v>
      </c>
      <c r="B4" s="3" t="s">
        <v>369</v>
      </c>
      <c r="C4" s="3" t="s">
        <v>370</v>
      </c>
      <c r="D4" s="3" t="s">
        <v>371</v>
      </c>
      <c r="E4" s="3" t="s">
        <v>372</v>
      </c>
      <c r="F4" s="3"/>
      <c r="G4" s="3"/>
      <c r="H4" s="3"/>
      <c r="I4" s="3"/>
      <c r="J4" s="3"/>
      <c r="K4" s="3"/>
      <c r="L4" s="3"/>
      <c r="M4" s="3"/>
    </row>
    <row r="5" ht="36.15" customHeight="1" spans="1:13">
      <c r="A5" s="3"/>
      <c r="B5" s="3"/>
      <c r="C5" s="3"/>
      <c r="D5" s="3"/>
      <c r="E5" s="3" t="s">
        <v>373</v>
      </c>
      <c r="F5" s="3" t="s">
        <v>374</v>
      </c>
      <c r="G5" s="3" t="s">
        <v>375</v>
      </c>
      <c r="H5" s="3" t="s">
        <v>376</v>
      </c>
      <c r="I5" s="3" t="s">
        <v>377</v>
      </c>
      <c r="J5" s="3" t="s">
        <v>378</v>
      </c>
      <c r="K5" s="3" t="s">
        <v>379</v>
      </c>
      <c r="L5" s="3" t="s">
        <v>380</v>
      </c>
      <c r="M5" s="3" t="s">
        <v>381</v>
      </c>
    </row>
    <row r="6" ht="28.5" customHeight="1" spans="1:13">
      <c r="A6" s="10" t="s">
        <v>2</v>
      </c>
      <c r="B6" s="10" t="s">
        <v>4</v>
      </c>
      <c r="C6" s="11">
        <v>216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05" customHeight="1" spans="1:13">
      <c r="A7" s="4" t="s">
        <v>153</v>
      </c>
      <c r="B7" s="4" t="s">
        <v>382</v>
      </c>
      <c r="C7" s="5">
        <v>56</v>
      </c>
      <c r="D7" s="4" t="s">
        <v>383</v>
      </c>
      <c r="E7" s="12" t="s">
        <v>384</v>
      </c>
      <c r="F7" s="4" t="s">
        <v>385</v>
      </c>
      <c r="G7" s="4" t="s">
        <v>386</v>
      </c>
      <c r="H7" s="4" t="s">
        <v>387</v>
      </c>
      <c r="I7" s="4" t="s">
        <v>388</v>
      </c>
      <c r="J7" s="4" t="s">
        <v>389</v>
      </c>
      <c r="K7" s="4" t="s">
        <v>390</v>
      </c>
      <c r="L7" s="4" t="s">
        <v>391</v>
      </c>
      <c r="M7" s="4"/>
    </row>
    <row r="8" ht="43.05" customHeight="1" spans="1:13">
      <c r="A8" s="4"/>
      <c r="B8" s="4"/>
      <c r="C8" s="5"/>
      <c r="D8" s="4"/>
      <c r="E8" s="12"/>
      <c r="F8" s="4" t="s">
        <v>392</v>
      </c>
      <c r="G8" s="4" t="s">
        <v>393</v>
      </c>
      <c r="H8" s="4" t="s">
        <v>394</v>
      </c>
      <c r="I8" s="4" t="s">
        <v>393</v>
      </c>
      <c r="J8" s="4" t="s">
        <v>393</v>
      </c>
      <c r="K8" s="4"/>
      <c r="L8" s="4"/>
      <c r="M8" s="4"/>
    </row>
    <row r="9" ht="43.05" customHeight="1" spans="1:13">
      <c r="A9" s="4"/>
      <c r="B9" s="4"/>
      <c r="C9" s="5"/>
      <c r="D9" s="4"/>
      <c r="E9" s="12"/>
      <c r="F9" s="4" t="s">
        <v>395</v>
      </c>
      <c r="G9" s="4" t="s">
        <v>393</v>
      </c>
      <c r="H9" s="4" t="s">
        <v>394</v>
      </c>
      <c r="I9" s="4" t="s">
        <v>393</v>
      </c>
      <c r="J9" s="4" t="s">
        <v>393</v>
      </c>
      <c r="K9" s="4"/>
      <c r="L9" s="4"/>
      <c r="M9" s="4"/>
    </row>
    <row r="10" ht="43.05" customHeight="1" spans="1:13">
      <c r="A10" s="4"/>
      <c r="B10" s="4"/>
      <c r="C10" s="5"/>
      <c r="D10" s="4"/>
      <c r="E10" s="12"/>
      <c r="F10" s="4" t="s">
        <v>396</v>
      </c>
      <c r="G10" s="4" t="s">
        <v>397</v>
      </c>
      <c r="H10" s="4" t="s">
        <v>398</v>
      </c>
      <c r="I10" s="4" t="s">
        <v>399</v>
      </c>
      <c r="J10" s="4" t="s">
        <v>389</v>
      </c>
      <c r="K10" s="4" t="s">
        <v>398</v>
      </c>
      <c r="L10" s="4" t="s">
        <v>400</v>
      </c>
      <c r="M10" s="4"/>
    </row>
    <row r="11" ht="43.05" customHeight="1" spans="1:13">
      <c r="A11" s="4"/>
      <c r="B11" s="4"/>
      <c r="C11" s="5"/>
      <c r="D11" s="4"/>
      <c r="E11" s="12"/>
      <c r="F11" s="4" t="s">
        <v>401</v>
      </c>
      <c r="G11" s="4" t="s">
        <v>402</v>
      </c>
      <c r="H11" s="4" t="s">
        <v>387</v>
      </c>
      <c r="I11" s="4" t="s">
        <v>403</v>
      </c>
      <c r="J11" s="4" t="s">
        <v>389</v>
      </c>
      <c r="K11" s="4" t="s">
        <v>390</v>
      </c>
      <c r="L11" s="4" t="s">
        <v>404</v>
      </c>
      <c r="M11" s="4"/>
    </row>
    <row r="12" ht="43.05" customHeight="1" spans="1:13">
      <c r="A12" s="4"/>
      <c r="B12" s="4"/>
      <c r="C12" s="5"/>
      <c r="D12" s="4"/>
      <c r="E12" s="12"/>
      <c r="F12" s="4" t="s">
        <v>405</v>
      </c>
      <c r="G12" s="4" t="s">
        <v>406</v>
      </c>
      <c r="H12" s="4" t="s">
        <v>407</v>
      </c>
      <c r="I12" s="4" t="s">
        <v>408</v>
      </c>
      <c r="J12" s="4" t="s">
        <v>389</v>
      </c>
      <c r="K12" s="4" t="s">
        <v>409</v>
      </c>
      <c r="L12" s="4" t="s">
        <v>400</v>
      </c>
      <c r="M12" s="4"/>
    </row>
    <row r="13" ht="43.05" customHeight="1" spans="1:13">
      <c r="A13" s="4"/>
      <c r="B13" s="4"/>
      <c r="C13" s="5"/>
      <c r="D13" s="4"/>
      <c r="E13" s="12" t="s">
        <v>410</v>
      </c>
      <c r="F13" s="4" t="s">
        <v>411</v>
      </c>
      <c r="G13" s="4" t="s">
        <v>412</v>
      </c>
      <c r="H13" s="4" t="s">
        <v>398</v>
      </c>
      <c r="I13" s="4" t="s">
        <v>413</v>
      </c>
      <c r="J13" s="4" t="s">
        <v>389</v>
      </c>
      <c r="K13" s="4" t="s">
        <v>390</v>
      </c>
      <c r="L13" s="4" t="s">
        <v>391</v>
      </c>
      <c r="M13" s="4"/>
    </row>
    <row r="14" ht="43.05" customHeight="1" spans="1:13">
      <c r="A14" s="4"/>
      <c r="B14" s="4"/>
      <c r="C14" s="5"/>
      <c r="D14" s="4"/>
      <c r="E14" s="12"/>
      <c r="F14" s="4" t="s">
        <v>414</v>
      </c>
      <c r="G14" s="4" t="s">
        <v>415</v>
      </c>
      <c r="H14" s="4" t="s">
        <v>398</v>
      </c>
      <c r="I14" s="4" t="s">
        <v>416</v>
      </c>
      <c r="J14" s="4" t="s">
        <v>389</v>
      </c>
      <c r="K14" s="4" t="s">
        <v>398</v>
      </c>
      <c r="L14" s="4" t="s">
        <v>391</v>
      </c>
      <c r="M14" s="4"/>
    </row>
    <row r="15" ht="43.05" customHeight="1" spans="1:13">
      <c r="A15" s="4"/>
      <c r="B15" s="4"/>
      <c r="C15" s="5"/>
      <c r="D15" s="4"/>
      <c r="E15" s="12"/>
      <c r="F15" s="4" t="s">
        <v>417</v>
      </c>
      <c r="G15" s="4" t="s">
        <v>418</v>
      </c>
      <c r="H15" s="4" t="s">
        <v>398</v>
      </c>
      <c r="I15" s="4" t="s">
        <v>419</v>
      </c>
      <c r="J15" s="4" t="s">
        <v>389</v>
      </c>
      <c r="K15" s="4" t="s">
        <v>398</v>
      </c>
      <c r="L15" s="4" t="s">
        <v>391</v>
      </c>
      <c r="M15" s="4"/>
    </row>
    <row r="16" ht="43.05" customHeight="1" spans="1:13">
      <c r="A16" s="4"/>
      <c r="B16" s="4"/>
      <c r="C16" s="5"/>
      <c r="D16" s="4"/>
      <c r="E16" s="12" t="s">
        <v>420</v>
      </c>
      <c r="F16" s="4" t="s">
        <v>421</v>
      </c>
      <c r="G16" s="4" t="s">
        <v>422</v>
      </c>
      <c r="H16" s="4" t="s">
        <v>423</v>
      </c>
      <c r="I16" s="4" t="s">
        <v>424</v>
      </c>
      <c r="J16" s="4" t="s">
        <v>389</v>
      </c>
      <c r="K16" s="4" t="s">
        <v>398</v>
      </c>
      <c r="L16" s="4" t="s">
        <v>425</v>
      </c>
      <c r="M16" s="4"/>
    </row>
    <row r="17" ht="43.05" customHeight="1" spans="1:13">
      <c r="A17" s="4" t="s">
        <v>153</v>
      </c>
      <c r="B17" s="4" t="s">
        <v>426</v>
      </c>
      <c r="C17" s="5">
        <v>54</v>
      </c>
      <c r="D17" s="4" t="s">
        <v>427</v>
      </c>
      <c r="E17" s="12" t="s">
        <v>384</v>
      </c>
      <c r="F17" s="4" t="s">
        <v>392</v>
      </c>
      <c r="G17" s="4" t="s">
        <v>393</v>
      </c>
      <c r="H17" s="4" t="s">
        <v>394</v>
      </c>
      <c r="I17" s="4" t="s">
        <v>393</v>
      </c>
      <c r="J17" s="4" t="s">
        <v>393</v>
      </c>
      <c r="K17" s="4"/>
      <c r="L17" s="4"/>
      <c r="M17" s="4"/>
    </row>
    <row r="18" ht="43.05" customHeight="1" spans="1:13">
      <c r="A18" s="4"/>
      <c r="B18" s="4"/>
      <c r="C18" s="5"/>
      <c r="D18" s="4"/>
      <c r="E18" s="12"/>
      <c r="F18" s="4" t="s">
        <v>395</v>
      </c>
      <c r="G18" s="4" t="s">
        <v>393</v>
      </c>
      <c r="H18" s="4" t="s">
        <v>394</v>
      </c>
      <c r="I18" s="4" t="s">
        <v>393</v>
      </c>
      <c r="J18" s="4" t="s">
        <v>393</v>
      </c>
      <c r="K18" s="4"/>
      <c r="L18" s="4"/>
      <c r="M18" s="4"/>
    </row>
    <row r="19" ht="43.05" customHeight="1" spans="1:13">
      <c r="A19" s="4"/>
      <c r="B19" s="4"/>
      <c r="C19" s="5"/>
      <c r="D19" s="4"/>
      <c r="E19" s="12"/>
      <c r="F19" s="4" t="s">
        <v>401</v>
      </c>
      <c r="G19" s="4" t="s">
        <v>428</v>
      </c>
      <c r="H19" s="4" t="s">
        <v>429</v>
      </c>
      <c r="I19" s="4" t="s">
        <v>430</v>
      </c>
      <c r="J19" s="4" t="s">
        <v>431</v>
      </c>
      <c r="K19" s="4" t="s">
        <v>390</v>
      </c>
      <c r="L19" s="4" t="s">
        <v>404</v>
      </c>
      <c r="M19" s="4"/>
    </row>
    <row r="20" ht="43.05" customHeight="1" spans="1:13">
      <c r="A20" s="4"/>
      <c r="B20" s="4"/>
      <c r="C20" s="5"/>
      <c r="D20" s="4"/>
      <c r="E20" s="12"/>
      <c r="F20" s="4" t="s">
        <v>405</v>
      </c>
      <c r="G20" s="4" t="s">
        <v>432</v>
      </c>
      <c r="H20" s="4" t="s">
        <v>407</v>
      </c>
      <c r="I20" s="4" t="s">
        <v>408</v>
      </c>
      <c r="J20" s="4" t="s">
        <v>431</v>
      </c>
      <c r="K20" s="4" t="s">
        <v>409</v>
      </c>
      <c r="L20" s="4" t="s">
        <v>400</v>
      </c>
      <c r="M20" s="4"/>
    </row>
    <row r="21" ht="43.05" customHeight="1" spans="1:13">
      <c r="A21" s="4"/>
      <c r="B21" s="4"/>
      <c r="C21" s="5"/>
      <c r="D21" s="4"/>
      <c r="E21" s="12"/>
      <c r="F21" s="4" t="s">
        <v>385</v>
      </c>
      <c r="G21" s="4" t="s">
        <v>433</v>
      </c>
      <c r="H21" s="4" t="s">
        <v>429</v>
      </c>
      <c r="I21" s="4" t="s">
        <v>434</v>
      </c>
      <c r="J21" s="4" t="s">
        <v>431</v>
      </c>
      <c r="K21" s="4" t="s">
        <v>390</v>
      </c>
      <c r="L21" s="4" t="s">
        <v>391</v>
      </c>
      <c r="M21" s="4"/>
    </row>
    <row r="22" ht="43.05" customHeight="1" spans="1:13">
      <c r="A22" s="4"/>
      <c r="B22" s="4"/>
      <c r="C22" s="5"/>
      <c r="D22" s="4"/>
      <c r="E22" s="12"/>
      <c r="F22" s="4" t="s">
        <v>396</v>
      </c>
      <c r="G22" s="4" t="s">
        <v>435</v>
      </c>
      <c r="H22" s="4" t="s">
        <v>423</v>
      </c>
      <c r="I22" s="4" t="s">
        <v>436</v>
      </c>
      <c r="J22" s="4" t="s">
        <v>431</v>
      </c>
      <c r="K22" s="4" t="s">
        <v>398</v>
      </c>
      <c r="L22" s="4" t="s">
        <v>400</v>
      </c>
      <c r="M22" s="4"/>
    </row>
    <row r="23" ht="43.05" customHeight="1" spans="1:13">
      <c r="A23" s="4"/>
      <c r="B23" s="4"/>
      <c r="C23" s="5"/>
      <c r="D23" s="4"/>
      <c r="E23" s="12" t="s">
        <v>420</v>
      </c>
      <c r="F23" s="4" t="s">
        <v>421</v>
      </c>
      <c r="G23" s="4" t="s">
        <v>424</v>
      </c>
      <c r="H23" s="4" t="s">
        <v>423</v>
      </c>
      <c r="I23" s="4" t="s">
        <v>424</v>
      </c>
      <c r="J23" s="4" t="s">
        <v>431</v>
      </c>
      <c r="K23" s="4" t="s">
        <v>398</v>
      </c>
      <c r="L23" s="4" t="s">
        <v>425</v>
      </c>
      <c r="M23" s="4"/>
    </row>
    <row r="24" ht="43.05" customHeight="1" spans="1:13">
      <c r="A24" s="4"/>
      <c r="B24" s="4"/>
      <c r="C24" s="5"/>
      <c r="D24" s="4"/>
      <c r="E24" s="12" t="s">
        <v>410</v>
      </c>
      <c r="F24" s="4" t="s">
        <v>417</v>
      </c>
      <c r="G24" s="4" t="s">
        <v>437</v>
      </c>
      <c r="H24" s="4" t="s">
        <v>423</v>
      </c>
      <c r="I24" s="4" t="s">
        <v>438</v>
      </c>
      <c r="J24" s="4" t="s">
        <v>431</v>
      </c>
      <c r="K24" s="4" t="s">
        <v>398</v>
      </c>
      <c r="L24" s="4" t="s">
        <v>400</v>
      </c>
      <c r="M24" s="4"/>
    </row>
    <row r="25" ht="43.05" customHeight="1" spans="1:13">
      <c r="A25" s="4"/>
      <c r="B25" s="4"/>
      <c r="C25" s="5"/>
      <c r="D25" s="4"/>
      <c r="E25" s="12"/>
      <c r="F25" s="4" t="s">
        <v>414</v>
      </c>
      <c r="G25" s="4" t="s">
        <v>439</v>
      </c>
      <c r="H25" s="4" t="s">
        <v>423</v>
      </c>
      <c r="I25" s="4" t="s">
        <v>440</v>
      </c>
      <c r="J25" s="4" t="s">
        <v>431</v>
      </c>
      <c r="K25" s="4" t="s">
        <v>398</v>
      </c>
      <c r="L25" s="4" t="s">
        <v>400</v>
      </c>
      <c r="M25" s="4"/>
    </row>
    <row r="26" ht="43.05" customHeight="1" spans="1:13">
      <c r="A26" s="4"/>
      <c r="B26" s="4"/>
      <c r="C26" s="5"/>
      <c r="D26" s="4"/>
      <c r="E26" s="12"/>
      <c r="F26" s="4" t="s">
        <v>411</v>
      </c>
      <c r="G26" s="4" t="s">
        <v>441</v>
      </c>
      <c r="H26" s="4" t="s">
        <v>423</v>
      </c>
      <c r="I26" s="4" t="s">
        <v>442</v>
      </c>
      <c r="J26" s="4" t="s">
        <v>431</v>
      </c>
      <c r="K26" s="4" t="s">
        <v>398</v>
      </c>
      <c r="L26" s="4" t="s">
        <v>400</v>
      </c>
      <c r="M26" s="4"/>
    </row>
    <row r="27" ht="43.05" customHeight="1" spans="1:13">
      <c r="A27" s="4" t="s">
        <v>153</v>
      </c>
      <c r="B27" s="4" t="s">
        <v>443</v>
      </c>
      <c r="C27" s="5">
        <v>18</v>
      </c>
      <c r="D27" s="4" t="s">
        <v>444</v>
      </c>
      <c r="E27" s="12" t="s">
        <v>384</v>
      </c>
      <c r="F27" s="4" t="s">
        <v>385</v>
      </c>
      <c r="G27" s="4" t="s">
        <v>445</v>
      </c>
      <c r="H27" s="4" t="s">
        <v>446</v>
      </c>
      <c r="I27" s="4" t="s">
        <v>388</v>
      </c>
      <c r="J27" s="4" t="s">
        <v>431</v>
      </c>
      <c r="K27" s="4" t="s">
        <v>390</v>
      </c>
      <c r="L27" s="4" t="s">
        <v>404</v>
      </c>
      <c r="M27" s="4"/>
    </row>
    <row r="28" ht="43.05" customHeight="1" spans="1:13">
      <c r="A28" s="4"/>
      <c r="B28" s="4"/>
      <c r="C28" s="5"/>
      <c r="D28" s="4"/>
      <c r="E28" s="12"/>
      <c r="F28" s="4" t="s">
        <v>401</v>
      </c>
      <c r="G28" s="4" t="s">
        <v>447</v>
      </c>
      <c r="H28" s="4" t="s">
        <v>446</v>
      </c>
      <c r="I28" s="4" t="s">
        <v>448</v>
      </c>
      <c r="J28" s="4" t="s">
        <v>431</v>
      </c>
      <c r="K28" s="4" t="s">
        <v>390</v>
      </c>
      <c r="L28" s="4" t="s">
        <v>404</v>
      </c>
      <c r="M28" s="4"/>
    </row>
    <row r="29" ht="43.05" customHeight="1" spans="1:13">
      <c r="A29" s="4"/>
      <c r="B29" s="4"/>
      <c r="C29" s="5"/>
      <c r="D29" s="4"/>
      <c r="E29" s="12"/>
      <c r="F29" s="4" t="s">
        <v>395</v>
      </c>
      <c r="G29" s="4" t="s">
        <v>393</v>
      </c>
      <c r="H29" s="4" t="s">
        <v>394</v>
      </c>
      <c r="I29" s="4" t="s">
        <v>393</v>
      </c>
      <c r="J29" s="4" t="s">
        <v>393</v>
      </c>
      <c r="K29" s="4" t="s">
        <v>394</v>
      </c>
      <c r="L29" s="4"/>
      <c r="M29" s="4"/>
    </row>
    <row r="30" ht="43.05" customHeight="1" spans="1:13">
      <c r="A30" s="4"/>
      <c r="B30" s="4"/>
      <c r="C30" s="5"/>
      <c r="D30" s="4"/>
      <c r="E30" s="12"/>
      <c r="F30" s="4" t="s">
        <v>392</v>
      </c>
      <c r="G30" s="4" t="s">
        <v>393</v>
      </c>
      <c r="H30" s="4" t="s">
        <v>394</v>
      </c>
      <c r="I30" s="4" t="s">
        <v>393</v>
      </c>
      <c r="J30" s="4" t="s">
        <v>394</v>
      </c>
      <c r="K30" s="4" t="s">
        <v>394</v>
      </c>
      <c r="L30" s="4"/>
      <c r="M30" s="4"/>
    </row>
    <row r="31" ht="43.05" customHeight="1" spans="1:13">
      <c r="A31" s="4"/>
      <c r="B31" s="4"/>
      <c r="C31" s="5"/>
      <c r="D31" s="4"/>
      <c r="E31" s="12"/>
      <c r="F31" s="4" t="s">
        <v>405</v>
      </c>
      <c r="G31" s="4" t="s">
        <v>449</v>
      </c>
      <c r="H31" s="4" t="s">
        <v>407</v>
      </c>
      <c r="I31" s="4" t="s">
        <v>408</v>
      </c>
      <c r="J31" s="4" t="s">
        <v>431</v>
      </c>
      <c r="K31" s="4" t="s">
        <v>409</v>
      </c>
      <c r="L31" s="4" t="s">
        <v>391</v>
      </c>
      <c r="M31" s="4"/>
    </row>
    <row r="32" ht="43.05" customHeight="1" spans="1:13">
      <c r="A32" s="4"/>
      <c r="B32" s="4"/>
      <c r="C32" s="5"/>
      <c r="D32" s="4"/>
      <c r="E32" s="12"/>
      <c r="F32" s="4" t="s">
        <v>396</v>
      </c>
      <c r="G32" s="4" t="s">
        <v>450</v>
      </c>
      <c r="H32" s="4" t="s">
        <v>451</v>
      </c>
      <c r="I32" s="4" t="s">
        <v>452</v>
      </c>
      <c r="J32" s="4" t="s">
        <v>431</v>
      </c>
      <c r="K32" s="4" t="s">
        <v>398</v>
      </c>
      <c r="L32" s="4" t="s">
        <v>400</v>
      </c>
      <c r="M32" s="4"/>
    </row>
    <row r="33" ht="43.05" customHeight="1" spans="1:13">
      <c r="A33" s="4"/>
      <c r="B33" s="4"/>
      <c r="C33" s="5"/>
      <c r="D33" s="4"/>
      <c r="E33" s="12" t="s">
        <v>420</v>
      </c>
      <c r="F33" s="4" t="s">
        <v>421</v>
      </c>
      <c r="G33" s="4" t="s">
        <v>424</v>
      </c>
      <c r="H33" s="4" t="s">
        <v>423</v>
      </c>
      <c r="I33" s="4" t="s">
        <v>424</v>
      </c>
      <c r="J33" s="4" t="s">
        <v>431</v>
      </c>
      <c r="K33" s="4" t="s">
        <v>398</v>
      </c>
      <c r="L33" s="4" t="s">
        <v>425</v>
      </c>
      <c r="M33" s="4"/>
    </row>
    <row r="34" ht="43.05" customHeight="1" spans="1:13">
      <c r="A34" s="4"/>
      <c r="B34" s="4"/>
      <c r="C34" s="5"/>
      <c r="D34" s="4"/>
      <c r="E34" s="12" t="s">
        <v>410</v>
      </c>
      <c r="F34" s="4" t="s">
        <v>414</v>
      </c>
      <c r="G34" s="4" t="s">
        <v>453</v>
      </c>
      <c r="H34" s="4" t="s">
        <v>454</v>
      </c>
      <c r="I34" s="4" t="s">
        <v>455</v>
      </c>
      <c r="J34" s="4" t="s">
        <v>431</v>
      </c>
      <c r="K34" s="4" t="s">
        <v>398</v>
      </c>
      <c r="L34" s="4" t="s">
        <v>400</v>
      </c>
      <c r="M34" s="4"/>
    </row>
    <row r="35" ht="43.05" customHeight="1" spans="1:13">
      <c r="A35" s="4"/>
      <c r="B35" s="4"/>
      <c r="C35" s="5"/>
      <c r="D35" s="4"/>
      <c r="E35" s="12"/>
      <c r="F35" s="4" t="s">
        <v>411</v>
      </c>
      <c r="G35" s="4" t="s">
        <v>456</v>
      </c>
      <c r="H35" s="4" t="s">
        <v>454</v>
      </c>
      <c r="I35" s="4" t="s">
        <v>413</v>
      </c>
      <c r="J35" s="4" t="s">
        <v>431</v>
      </c>
      <c r="K35" s="4" t="s">
        <v>398</v>
      </c>
      <c r="L35" s="4" t="s">
        <v>391</v>
      </c>
      <c r="M35" s="4"/>
    </row>
    <row r="36" ht="43.05" customHeight="1" spans="1:13">
      <c r="A36" s="4"/>
      <c r="B36" s="4"/>
      <c r="C36" s="5"/>
      <c r="D36" s="4"/>
      <c r="E36" s="12"/>
      <c r="F36" s="4" t="s">
        <v>417</v>
      </c>
      <c r="G36" s="4" t="s">
        <v>457</v>
      </c>
      <c r="H36" s="4" t="s">
        <v>454</v>
      </c>
      <c r="I36" s="4" t="s">
        <v>458</v>
      </c>
      <c r="J36" s="4" t="s">
        <v>431</v>
      </c>
      <c r="K36" s="4" t="s">
        <v>398</v>
      </c>
      <c r="L36" s="4" t="s">
        <v>400</v>
      </c>
      <c r="M36" s="4"/>
    </row>
    <row r="37" ht="43.05" customHeight="1" spans="1:13">
      <c r="A37" s="4" t="s">
        <v>153</v>
      </c>
      <c r="B37" s="4" t="s">
        <v>459</v>
      </c>
      <c r="C37" s="5">
        <v>30</v>
      </c>
      <c r="D37" s="4" t="s">
        <v>460</v>
      </c>
      <c r="E37" s="12" t="s">
        <v>384</v>
      </c>
      <c r="F37" s="4" t="s">
        <v>405</v>
      </c>
      <c r="G37" s="4" t="s">
        <v>461</v>
      </c>
      <c r="H37" s="4" t="s">
        <v>407</v>
      </c>
      <c r="I37" s="4" t="s">
        <v>408</v>
      </c>
      <c r="J37" s="4" t="s">
        <v>462</v>
      </c>
      <c r="K37" s="4" t="s">
        <v>409</v>
      </c>
      <c r="L37" s="4" t="s">
        <v>400</v>
      </c>
      <c r="M37" s="4"/>
    </row>
    <row r="38" ht="43.05" customHeight="1" spans="1:13">
      <c r="A38" s="4"/>
      <c r="B38" s="4"/>
      <c r="C38" s="5"/>
      <c r="D38" s="4"/>
      <c r="E38" s="12"/>
      <c r="F38" s="4" t="s">
        <v>401</v>
      </c>
      <c r="G38" s="4" t="s">
        <v>463</v>
      </c>
      <c r="H38" s="4" t="s">
        <v>464</v>
      </c>
      <c r="I38" s="4" t="s">
        <v>465</v>
      </c>
      <c r="J38" s="4" t="s">
        <v>462</v>
      </c>
      <c r="K38" s="4" t="s">
        <v>390</v>
      </c>
      <c r="L38" s="4" t="s">
        <v>404</v>
      </c>
      <c r="M38" s="4"/>
    </row>
    <row r="39" ht="43.05" customHeight="1" spans="1:13">
      <c r="A39" s="4"/>
      <c r="B39" s="4"/>
      <c r="C39" s="5"/>
      <c r="D39" s="4"/>
      <c r="E39" s="12"/>
      <c r="F39" s="4" t="s">
        <v>395</v>
      </c>
      <c r="G39" s="4" t="s">
        <v>393</v>
      </c>
      <c r="H39" s="4" t="s">
        <v>394</v>
      </c>
      <c r="I39" s="4" t="s">
        <v>393</v>
      </c>
      <c r="J39" s="4" t="s">
        <v>393</v>
      </c>
      <c r="K39" s="4"/>
      <c r="L39" s="4"/>
      <c r="M39" s="4"/>
    </row>
    <row r="40" ht="43.05" customHeight="1" spans="1:13">
      <c r="A40" s="4"/>
      <c r="B40" s="4"/>
      <c r="C40" s="5"/>
      <c r="D40" s="4"/>
      <c r="E40" s="12"/>
      <c r="F40" s="4" t="s">
        <v>392</v>
      </c>
      <c r="G40" s="4" t="s">
        <v>393</v>
      </c>
      <c r="H40" s="4" t="s">
        <v>394</v>
      </c>
      <c r="I40" s="4" t="s">
        <v>393</v>
      </c>
      <c r="J40" s="4" t="s">
        <v>393</v>
      </c>
      <c r="K40" s="4"/>
      <c r="L40" s="4"/>
      <c r="M40" s="4"/>
    </row>
    <row r="41" ht="43.05" customHeight="1" spans="1:13">
      <c r="A41" s="4"/>
      <c r="B41" s="4"/>
      <c r="C41" s="5"/>
      <c r="D41" s="4"/>
      <c r="E41" s="12"/>
      <c r="F41" s="4" t="s">
        <v>385</v>
      </c>
      <c r="G41" s="4" t="s">
        <v>466</v>
      </c>
      <c r="H41" s="4" t="s">
        <v>464</v>
      </c>
      <c r="I41" s="4" t="s">
        <v>467</v>
      </c>
      <c r="J41" s="4" t="s">
        <v>462</v>
      </c>
      <c r="K41" s="4" t="s">
        <v>390</v>
      </c>
      <c r="L41" s="4" t="s">
        <v>404</v>
      </c>
      <c r="M41" s="4"/>
    </row>
    <row r="42" ht="43.05" customHeight="1" spans="1:13">
      <c r="A42" s="4"/>
      <c r="B42" s="4"/>
      <c r="C42" s="5"/>
      <c r="D42" s="4"/>
      <c r="E42" s="12"/>
      <c r="F42" s="4" t="s">
        <v>396</v>
      </c>
      <c r="G42" s="4" t="s">
        <v>468</v>
      </c>
      <c r="H42" s="4" t="s">
        <v>436</v>
      </c>
      <c r="I42" s="4" t="s">
        <v>469</v>
      </c>
      <c r="J42" s="4" t="s">
        <v>462</v>
      </c>
      <c r="K42" s="4" t="s">
        <v>398</v>
      </c>
      <c r="L42" s="4" t="s">
        <v>391</v>
      </c>
      <c r="M42" s="4"/>
    </row>
    <row r="43" ht="43.05" customHeight="1" spans="1:13">
      <c r="A43" s="4"/>
      <c r="B43" s="4"/>
      <c r="C43" s="5"/>
      <c r="D43" s="4"/>
      <c r="E43" s="12" t="s">
        <v>410</v>
      </c>
      <c r="F43" s="4" t="s">
        <v>411</v>
      </c>
      <c r="G43" s="4" t="s">
        <v>470</v>
      </c>
      <c r="H43" s="4" t="s">
        <v>398</v>
      </c>
      <c r="I43" s="4" t="s">
        <v>471</v>
      </c>
      <c r="J43" s="4" t="s">
        <v>462</v>
      </c>
      <c r="K43" s="4" t="s">
        <v>398</v>
      </c>
      <c r="L43" s="4" t="s">
        <v>391</v>
      </c>
      <c r="M43" s="4"/>
    </row>
    <row r="44" ht="43.05" customHeight="1" spans="1:13">
      <c r="A44" s="4"/>
      <c r="B44" s="4"/>
      <c r="C44" s="5"/>
      <c r="D44" s="4"/>
      <c r="E44" s="12"/>
      <c r="F44" s="4" t="s">
        <v>414</v>
      </c>
      <c r="G44" s="4" t="s">
        <v>472</v>
      </c>
      <c r="H44" s="4" t="s">
        <v>398</v>
      </c>
      <c r="I44" s="4" t="s">
        <v>472</v>
      </c>
      <c r="J44" s="4" t="s">
        <v>462</v>
      </c>
      <c r="K44" s="4" t="s">
        <v>398</v>
      </c>
      <c r="L44" s="4" t="s">
        <v>391</v>
      </c>
      <c r="M44" s="4"/>
    </row>
    <row r="45" ht="43.05" customHeight="1" spans="1:13">
      <c r="A45" s="4"/>
      <c r="B45" s="4"/>
      <c r="C45" s="5"/>
      <c r="D45" s="4"/>
      <c r="E45" s="12"/>
      <c r="F45" s="4" t="s">
        <v>417</v>
      </c>
      <c r="G45" s="4" t="s">
        <v>473</v>
      </c>
      <c r="H45" s="4" t="s">
        <v>398</v>
      </c>
      <c r="I45" s="4" t="s">
        <v>474</v>
      </c>
      <c r="J45" s="4" t="s">
        <v>462</v>
      </c>
      <c r="K45" s="4" t="s">
        <v>398</v>
      </c>
      <c r="L45" s="4" t="s">
        <v>391</v>
      </c>
      <c r="M45" s="4"/>
    </row>
    <row r="46" ht="43.05" customHeight="1" spans="1:13">
      <c r="A46" s="4"/>
      <c r="B46" s="4"/>
      <c r="C46" s="5"/>
      <c r="D46" s="4"/>
      <c r="E46" s="12" t="s">
        <v>420</v>
      </c>
      <c r="F46" s="4" t="s">
        <v>421</v>
      </c>
      <c r="G46" s="4" t="s">
        <v>475</v>
      </c>
      <c r="H46" s="4" t="s">
        <v>423</v>
      </c>
      <c r="I46" s="4" t="s">
        <v>423</v>
      </c>
      <c r="J46" s="4" t="s">
        <v>462</v>
      </c>
      <c r="K46" s="4" t="s">
        <v>398</v>
      </c>
      <c r="L46" s="4" t="s">
        <v>425</v>
      </c>
      <c r="M46" s="4"/>
    </row>
    <row r="47" ht="43.05" customHeight="1" spans="1:13">
      <c r="A47" s="4" t="s">
        <v>153</v>
      </c>
      <c r="B47" s="4" t="s">
        <v>476</v>
      </c>
      <c r="C47" s="5">
        <v>4</v>
      </c>
      <c r="D47" s="4" t="s">
        <v>477</v>
      </c>
      <c r="E47" s="12" t="s">
        <v>410</v>
      </c>
      <c r="F47" s="4" t="s">
        <v>411</v>
      </c>
      <c r="G47" s="4" t="s">
        <v>478</v>
      </c>
      <c r="H47" s="4" t="s">
        <v>398</v>
      </c>
      <c r="I47" s="4" t="s">
        <v>413</v>
      </c>
      <c r="J47" s="4" t="s">
        <v>389</v>
      </c>
      <c r="K47" s="4" t="s">
        <v>398</v>
      </c>
      <c r="L47" s="4" t="s">
        <v>391</v>
      </c>
      <c r="M47" s="4"/>
    </row>
    <row r="48" ht="43.05" customHeight="1" spans="1:13">
      <c r="A48" s="4"/>
      <c r="B48" s="4"/>
      <c r="C48" s="5"/>
      <c r="D48" s="4"/>
      <c r="E48" s="12"/>
      <c r="F48" s="4" t="s">
        <v>414</v>
      </c>
      <c r="G48" s="4" t="s">
        <v>479</v>
      </c>
      <c r="H48" s="4" t="s">
        <v>398</v>
      </c>
      <c r="I48" s="4" t="s">
        <v>480</v>
      </c>
      <c r="J48" s="4" t="s">
        <v>389</v>
      </c>
      <c r="K48" s="4" t="s">
        <v>398</v>
      </c>
      <c r="L48" s="4" t="s">
        <v>391</v>
      </c>
      <c r="M48" s="4"/>
    </row>
    <row r="49" ht="43.05" customHeight="1" spans="1:13">
      <c r="A49" s="4"/>
      <c r="B49" s="4"/>
      <c r="C49" s="5"/>
      <c r="D49" s="4"/>
      <c r="E49" s="12"/>
      <c r="F49" s="4" t="s">
        <v>417</v>
      </c>
      <c r="G49" s="4" t="s">
        <v>481</v>
      </c>
      <c r="H49" s="4" t="s">
        <v>398</v>
      </c>
      <c r="I49" s="4" t="s">
        <v>458</v>
      </c>
      <c r="J49" s="4" t="s">
        <v>389</v>
      </c>
      <c r="K49" s="4" t="s">
        <v>398</v>
      </c>
      <c r="L49" s="4" t="s">
        <v>391</v>
      </c>
      <c r="M49" s="4"/>
    </row>
    <row r="50" ht="43.05" customHeight="1" spans="1:13">
      <c r="A50" s="4"/>
      <c r="B50" s="4"/>
      <c r="C50" s="5"/>
      <c r="D50" s="4"/>
      <c r="E50" s="12" t="s">
        <v>384</v>
      </c>
      <c r="F50" s="4" t="s">
        <v>401</v>
      </c>
      <c r="G50" s="4" t="s">
        <v>482</v>
      </c>
      <c r="H50" s="4" t="s">
        <v>483</v>
      </c>
      <c r="I50" s="4" t="s">
        <v>430</v>
      </c>
      <c r="J50" s="4" t="s">
        <v>389</v>
      </c>
      <c r="K50" s="4" t="s">
        <v>390</v>
      </c>
      <c r="L50" s="4" t="s">
        <v>404</v>
      </c>
      <c r="M50" s="4"/>
    </row>
    <row r="51" ht="43.05" customHeight="1" spans="1:13">
      <c r="A51" s="4"/>
      <c r="B51" s="4"/>
      <c r="C51" s="5"/>
      <c r="D51" s="4"/>
      <c r="E51" s="12"/>
      <c r="F51" s="4" t="s">
        <v>396</v>
      </c>
      <c r="G51" s="4" t="s">
        <v>484</v>
      </c>
      <c r="H51" s="4" t="s">
        <v>436</v>
      </c>
      <c r="I51" s="4" t="s">
        <v>436</v>
      </c>
      <c r="J51" s="4" t="s">
        <v>389</v>
      </c>
      <c r="K51" s="4" t="s">
        <v>398</v>
      </c>
      <c r="L51" s="4" t="s">
        <v>400</v>
      </c>
      <c r="M51" s="4"/>
    </row>
    <row r="52" ht="43.05" customHeight="1" spans="1:13">
      <c r="A52" s="4"/>
      <c r="B52" s="4"/>
      <c r="C52" s="5"/>
      <c r="D52" s="4"/>
      <c r="E52" s="12"/>
      <c r="F52" s="4" t="s">
        <v>385</v>
      </c>
      <c r="G52" s="4" t="s">
        <v>485</v>
      </c>
      <c r="H52" s="4" t="s">
        <v>486</v>
      </c>
      <c r="I52" s="4" t="s">
        <v>388</v>
      </c>
      <c r="J52" s="4" t="s">
        <v>389</v>
      </c>
      <c r="K52" s="4" t="s">
        <v>390</v>
      </c>
      <c r="L52" s="4" t="s">
        <v>391</v>
      </c>
      <c r="M52" s="4"/>
    </row>
    <row r="53" ht="43.05" customHeight="1" spans="1:13">
      <c r="A53" s="4"/>
      <c r="B53" s="4"/>
      <c r="C53" s="5"/>
      <c r="D53" s="4"/>
      <c r="E53" s="12"/>
      <c r="F53" s="4" t="s">
        <v>392</v>
      </c>
      <c r="G53" s="4" t="s">
        <v>393</v>
      </c>
      <c r="H53" s="4" t="s">
        <v>394</v>
      </c>
      <c r="I53" s="4" t="s">
        <v>393</v>
      </c>
      <c r="J53" s="4" t="s">
        <v>393</v>
      </c>
      <c r="K53" s="4"/>
      <c r="L53" s="4"/>
      <c r="M53" s="4"/>
    </row>
    <row r="54" ht="43.05" customHeight="1" spans="1:13">
      <c r="A54" s="4"/>
      <c r="B54" s="4"/>
      <c r="C54" s="5"/>
      <c r="D54" s="4"/>
      <c r="E54" s="12"/>
      <c r="F54" s="4" t="s">
        <v>395</v>
      </c>
      <c r="G54" s="4" t="s">
        <v>393</v>
      </c>
      <c r="H54" s="4" t="s">
        <v>394</v>
      </c>
      <c r="I54" s="4" t="s">
        <v>393</v>
      </c>
      <c r="J54" s="4" t="s">
        <v>393</v>
      </c>
      <c r="K54" s="4"/>
      <c r="L54" s="4"/>
      <c r="M54" s="4"/>
    </row>
    <row r="55" ht="43.05" customHeight="1" spans="1:13">
      <c r="A55" s="4"/>
      <c r="B55" s="4"/>
      <c r="C55" s="5"/>
      <c r="D55" s="4"/>
      <c r="E55" s="12"/>
      <c r="F55" s="4" t="s">
        <v>405</v>
      </c>
      <c r="G55" s="4" t="s">
        <v>487</v>
      </c>
      <c r="H55" s="4" t="s">
        <v>407</v>
      </c>
      <c r="I55" s="4" t="s">
        <v>408</v>
      </c>
      <c r="J55" s="4" t="s">
        <v>389</v>
      </c>
      <c r="K55" s="4" t="s">
        <v>409</v>
      </c>
      <c r="L55" s="4" t="s">
        <v>400</v>
      </c>
      <c r="M55" s="4"/>
    </row>
    <row r="56" ht="43.05" customHeight="1" spans="1:13">
      <c r="A56" s="4"/>
      <c r="B56" s="4"/>
      <c r="C56" s="5"/>
      <c r="D56" s="4"/>
      <c r="E56" s="12" t="s">
        <v>420</v>
      </c>
      <c r="F56" s="4" t="s">
        <v>421</v>
      </c>
      <c r="G56" s="4" t="s">
        <v>424</v>
      </c>
      <c r="H56" s="4" t="s">
        <v>423</v>
      </c>
      <c r="I56" s="4" t="s">
        <v>424</v>
      </c>
      <c r="J56" s="4" t="s">
        <v>389</v>
      </c>
      <c r="K56" s="4" t="s">
        <v>398</v>
      </c>
      <c r="L56" s="4" t="s">
        <v>425</v>
      </c>
      <c r="M56" s="4"/>
    </row>
    <row r="57" ht="43.05" customHeight="1" spans="1:13">
      <c r="A57" s="4" t="s">
        <v>153</v>
      </c>
      <c r="B57" s="4" t="s">
        <v>488</v>
      </c>
      <c r="C57" s="5">
        <v>24</v>
      </c>
      <c r="D57" s="4" t="s">
        <v>489</v>
      </c>
      <c r="E57" s="12" t="s">
        <v>384</v>
      </c>
      <c r="F57" s="4" t="s">
        <v>392</v>
      </c>
      <c r="G57" s="4" t="s">
        <v>393</v>
      </c>
      <c r="H57" s="4" t="s">
        <v>394</v>
      </c>
      <c r="I57" s="4" t="s">
        <v>393</v>
      </c>
      <c r="J57" s="4" t="s">
        <v>393</v>
      </c>
      <c r="K57" s="4"/>
      <c r="L57" s="4" t="s">
        <v>391</v>
      </c>
      <c r="M57" s="4"/>
    </row>
    <row r="58" ht="43.05" customHeight="1" spans="1:13">
      <c r="A58" s="4"/>
      <c r="B58" s="4"/>
      <c r="C58" s="5"/>
      <c r="D58" s="4"/>
      <c r="E58" s="12"/>
      <c r="F58" s="4" t="s">
        <v>395</v>
      </c>
      <c r="G58" s="4" t="s">
        <v>393</v>
      </c>
      <c r="H58" s="4" t="s">
        <v>394</v>
      </c>
      <c r="I58" s="4" t="s">
        <v>393</v>
      </c>
      <c r="J58" s="4" t="s">
        <v>393</v>
      </c>
      <c r="K58" s="4"/>
      <c r="L58" s="4" t="s">
        <v>391</v>
      </c>
      <c r="M58" s="4"/>
    </row>
    <row r="59" ht="43.05" customHeight="1" spans="1:13">
      <c r="A59" s="4"/>
      <c r="B59" s="4"/>
      <c r="C59" s="5"/>
      <c r="D59" s="4"/>
      <c r="E59" s="12"/>
      <c r="F59" s="4" t="s">
        <v>401</v>
      </c>
      <c r="G59" s="4" t="s">
        <v>490</v>
      </c>
      <c r="H59" s="4" t="s">
        <v>491</v>
      </c>
      <c r="I59" s="4" t="s">
        <v>492</v>
      </c>
      <c r="J59" s="4" t="s">
        <v>462</v>
      </c>
      <c r="K59" s="4" t="s">
        <v>390</v>
      </c>
      <c r="L59" s="4" t="s">
        <v>404</v>
      </c>
      <c r="M59" s="4"/>
    </row>
    <row r="60" ht="43.05" customHeight="1" spans="1:13">
      <c r="A60" s="4"/>
      <c r="B60" s="4"/>
      <c r="C60" s="5"/>
      <c r="D60" s="4"/>
      <c r="E60" s="12"/>
      <c r="F60" s="4" t="s">
        <v>385</v>
      </c>
      <c r="G60" s="4" t="s">
        <v>493</v>
      </c>
      <c r="H60" s="4" t="s">
        <v>494</v>
      </c>
      <c r="I60" s="4" t="s">
        <v>495</v>
      </c>
      <c r="J60" s="4" t="s">
        <v>462</v>
      </c>
      <c r="K60" s="4" t="s">
        <v>390</v>
      </c>
      <c r="L60" s="4" t="s">
        <v>404</v>
      </c>
      <c r="M60" s="4"/>
    </row>
    <row r="61" ht="43.05" customHeight="1" spans="1:13">
      <c r="A61" s="4"/>
      <c r="B61" s="4"/>
      <c r="C61" s="5"/>
      <c r="D61" s="4"/>
      <c r="E61" s="12"/>
      <c r="F61" s="4" t="s">
        <v>396</v>
      </c>
      <c r="G61" s="4" t="s">
        <v>496</v>
      </c>
      <c r="H61" s="4" t="s">
        <v>436</v>
      </c>
      <c r="I61" s="4" t="s">
        <v>436</v>
      </c>
      <c r="J61" s="4" t="s">
        <v>462</v>
      </c>
      <c r="K61" s="4" t="s">
        <v>398</v>
      </c>
      <c r="L61" s="4" t="s">
        <v>400</v>
      </c>
      <c r="M61" s="4"/>
    </row>
    <row r="62" ht="43.05" customHeight="1" spans="1:13">
      <c r="A62" s="4"/>
      <c r="B62" s="4"/>
      <c r="C62" s="5"/>
      <c r="D62" s="4"/>
      <c r="E62" s="12"/>
      <c r="F62" s="4" t="s">
        <v>405</v>
      </c>
      <c r="G62" s="4" t="s">
        <v>497</v>
      </c>
      <c r="H62" s="4" t="s">
        <v>407</v>
      </c>
      <c r="I62" s="4" t="s">
        <v>408</v>
      </c>
      <c r="J62" s="4" t="s">
        <v>462</v>
      </c>
      <c r="K62" s="4" t="s">
        <v>409</v>
      </c>
      <c r="L62" s="4" t="s">
        <v>391</v>
      </c>
      <c r="M62" s="4"/>
    </row>
    <row r="63" ht="43.05" customHeight="1" spans="1:13">
      <c r="A63" s="4"/>
      <c r="B63" s="4"/>
      <c r="C63" s="5"/>
      <c r="D63" s="4"/>
      <c r="E63" s="12" t="s">
        <v>420</v>
      </c>
      <c r="F63" s="4" t="s">
        <v>421</v>
      </c>
      <c r="G63" s="4" t="s">
        <v>424</v>
      </c>
      <c r="H63" s="4" t="s">
        <v>423</v>
      </c>
      <c r="I63" s="4" t="s">
        <v>424</v>
      </c>
      <c r="J63" s="4" t="s">
        <v>462</v>
      </c>
      <c r="K63" s="4" t="s">
        <v>398</v>
      </c>
      <c r="L63" s="4" t="s">
        <v>425</v>
      </c>
      <c r="M63" s="4"/>
    </row>
    <row r="64" ht="43.05" customHeight="1" spans="1:13">
      <c r="A64" s="4"/>
      <c r="B64" s="4"/>
      <c r="C64" s="5"/>
      <c r="D64" s="4"/>
      <c r="E64" s="12" t="s">
        <v>410</v>
      </c>
      <c r="F64" s="4" t="s">
        <v>417</v>
      </c>
      <c r="G64" s="4" t="s">
        <v>498</v>
      </c>
      <c r="H64" s="4" t="s">
        <v>398</v>
      </c>
      <c r="I64" s="4" t="s">
        <v>499</v>
      </c>
      <c r="J64" s="4" t="s">
        <v>462</v>
      </c>
      <c r="K64" s="4" t="s">
        <v>398</v>
      </c>
      <c r="L64" s="4" t="s">
        <v>400</v>
      </c>
      <c r="M64" s="4"/>
    </row>
    <row r="65" ht="43.05" customHeight="1" spans="1:13">
      <c r="A65" s="4"/>
      <c r="B65" s="4"/>
      <c r="C65" s="5"/>
      <c r="D65" s="4"/>
      <c r="E65" s="12"/>
      <c r="F65" s="4" t="s">
        <v>414</v>
      </c>
      <c r="G65" s="4" t="s">
        <v>500</v>
      </c>
      <c r="H65" s="4" t="s">
        <v>398</v>
      </c>
      <c r="I65" s="4" t="s">
        <v>500</v>
      </c>
      <c r="J65" s="4" t="s">
        <v>462</v>
      </c>
      <c r="K65" s="4" t="s">
        <v>398</v>
      </c>
      <c r="L65" s="4" t="s">
        <v>400</v>
      </c>
      <c r="M65" s="4"/>
    </row>
    <row r="66" ht="43.05" customHeight="1" spans="1:13">
      <c r="A66" s="4"/>
      <c r="B66" s="4"/>
      <c r="C66" s="5"/>
      <c r="D66" s="4"/>
      <c r="E66" s="12"/>
      <c r="F66" s="4" t="s">
        <v>411</v>
      </c>
      <c r="G66" s="4" t="s">
        <v>501</v>
      </c>
      <c r="H66" s="4" t="s">
        <v>398</v>
      </c>
      <c r="I66" s="4" t="s">
        <v>502</v>
      </c>
      <c r="J66" s="4" t="s">
        <v>462</v>
      </c>
      <c r="K66" s="4" t="s">
        <v>398</v>
      </c>
      <c r="L66" s="4" t="s">
        <v>391</v>
      </c>
      <c r="M66" s="4"/>
    </row>
    <row r="67" ht="43.05" customHeight="1" spans="1:13">
      <c r="A67" s="4" t="s">
        <v>153</v>
      </c>
      <c r="B67" s="4" t="s">
        <v>503</v>
      </c>
      <c r="C67" s="5">
        <v>30</v>
      </c>
      <c r="D67" s="4" t="s">
        <v>504</v>
      </c>
      <c r="E67" s="12" t="s">
        <v>410</v>
      </c>
      <c r="F67" s="4" t="s">
        <v>414</v>
      </c>
      <c r="G67" s="4" t="s">
        <v>505</v>
      </c>
      <c r="H67" s="4" t="s">
        <v>423</v>
      </c>
      <c r="I67" s="4" t="s">
        <v>506</v>
      </c>
      <c r="J67" s="4" t="s">
        <v>389</v>
      </c>
      <c r="K67" s="4" t="s">
        <v>398</v>
      </c>
      <c r="L67" s="4" t="s">
        <v>400</v>
      </c>
      <c r="M67" s="4"/>
    </row>
    <row r="68" ht="43.05" customHeight="1" spans="1:13">
      <c r="A68" s="4"/>
      <c r="B68" s="4"/>
      <c r="C68" s="5"/>
      <c r="D68" s="4"/>
      <c r="E68" s="12"/>
      <c r="F68" s="4" t="s">
        <v>411</v>
      </c>
      <c r="G68" s="4" t="s">
        <v>507</v>
      </c>
      <c r="H68" s="4" t="s">
        <v>508</v>
      </c>
      <c r="I68" s="4" t="s">
        <v>509</v>
      </c>
      <c r="J68" s="4" t="s">
        <v>389</v>
      </c>
      <c r="K68" s="4" t="s">
        <v>398</v>
      </c>
      <c r="L68" s="4" t="s">
        <v>425</v>
      </c>
      <c r="M68" s="4"/>
    </row>
    <row r="69" ht="43.05" customHeight="1" spans="1:13">
      <c r="A69" s="4"/>
      <c r="B69" s="4"/>
      <c r="C69" s="5"/>
      <c r="D69" s="4"/>
      <c r="E69" s="12"/>
      <c r="F69" s="4" t="s">
        <v>417</v>
      </c>
      <c r="G69" s="4" t="s">
        <v>393</v>
      </c>
      <c r="H69" s="4" t="s">
        <v>393</v>
      </c>
      <c r="I69" s="4" t="s">
        <v>393</v>
      </c>
      <c r="J69" s="4" t="s">
        <v>393</v>
      </c>
      <c r="K69" s="4"/>
      <c r="L69" s="4" t="s">
        <v>400</v>
      </c>
      <c r="M69" s="4"/>
    </row>
    <row r="70" ht="43.05" customHeight="1" spans="1:13">
      <c r="A70" s="4"/>
      <c r="B70" s="4"/>
      <c r="C70" s="5"/>
      <c r="D70" s="4"/>
      <c r="E70" s="12" t="s">
        <v>384</v>
      </c>
      <c r="F70" s="4" t="s">
        <v>405</v>
      </c>
      <c r="G70" s="4" t="s">
        <v>510</v>
      </c>
      <c r="H70" s="4" t="s">
        <v>407</v>
      </c>
      <c r="I70" s="4" t="s">
        <v>408</v>
      </c>
      <c r="J70" s="4" t="s">
        <v>389</v>
      </c>
      <c r="K70" s="4" t="s">
        <v>409</v>
      </c>
      <c r="L70" s="4" t="s">
        <v>391</v>
      </c>
      <c r="M70" s="4"/>
    </row>
    <row r="71" ht="43.05" customHeight="1" spans="1:13">
      <c r="A71" s="4"/>
      <c r="B71" s="4"/>
      <c r="C71" s="5"/>
      <c r="D71" s="4"/>
      <c r="E71" s="12"/>
      <c r="F71" s="4" t="s">
        <v>401</v>
      </c>
      <c r="G71" s="4" t="s">
        <v>511</v>
      </c>
      <c r="H71" s="4" t="s">
        <v>464</v>
      </c>
      <c r="I71" s="4" t="s">
        <v>430</v>
      </c>
      <c r="J71" s="4" t="s">
        <v>389</v>
      </c>
      <c r="K71" s="4" t="s">
        <v>390</v>
      </c>
      <c r="L71" s="4" t="s">
        <v>404</v>
      </c>
      <c r="M71" s="4"/>
    </row>
    <row r="72" ht="43.05" customHeight="1" spans="1:13">
      <c r="A72" s="4"/>
      <c r="B72" s="4"/>
      <c r="C72" s="5"/>
      <c r="D72" s="4"/>
      <c r="E72" s="12"/>
      <c r="F72" s="4" t="s">
        <v>395</v>
      </c>
      <c r="G72" s="4" t="s">
        <v>393</v>
      </c>
      <c r="H72" s="4" t="s">
        <v>394</v>
      </c>
      <c r="I72" s="4" t="s">
        <v>393</v>
      </c>
      <c r="J72" s="4" t="s">
        <v>393</v>
      </c>
      <c r="K72" s="4"/>
      <c r="L72" s="4"/>
      <c r="M72" s="4"/>
    </row>
    <row r="73" ht="43.05" customHeight="1" spans="1:13">
      <c r="A73" s="4"/>
      <c r="B73" s="4"/>
      <c r="C73" s="5"/>
      <c r="D73" s="4"/>
      <c r="E73" s="12"/>
      <c r="F73" s="4" t="s">
        <v>392</v>
      </c>
      <c r="G73" s="4" t="s">
        <v>393</v>
      </c>
      <c r="H73" s="4" t="s">
        <v>394</v>
      </c>
      <c r="I73" s="4" t="s">
        <v>393</v>
      </c>
      <c r="J73" s="4" t="s">
        <v>393</v>
      </c>
      <c r="K73" s="4"/>
      <c r="L73" s="4"/>
      <c r="M73" s="4"/>
    </row>
    <row r="74" ht="43.05" customHeight="1" spans="1:13">
      <c r="A74" s="4"/>
      <c r="B74" s="4"/>
      <c r="C74" s="5"/>
      <c r="D74" s="4"/>
      <c r="E74" s="12"/>
      <c r="F74" s="4" t="s">
        <v>396</v>
      </c>
      <c r="G74" s="4" t="s">
        <v>512</v>
      </c>
      <c r="H74" s="4" t="s">
        <v>513</v>
      </c>
      <c r="I74" s="4" t="s">
        <v>514</v>
      </c>
      <c r="J74" s="4" t="s">
        <v>389</v>
      </c>
      <c r="K74" s="4" t="s">
        <v>398</v>
      </c>
      <c r="L74" s="4" t="s">
        <v>425</v>
      </c>
      <c r="M74" s="4"/>
    </row>
    <row r="75" ht="43.05" customHeight="1" spans="1:13">
      <c r="A75" s="4"/>
      <c r="B75" s="4"/>
      <c r="C75" s="5"/>
      <c r="D75" s="4"/>
      <c r="E75" s="12"/>
      <c r="F75" s="4" t="s">
        <v>385</v>
      </c>
      <c r="G75" s="4" t="s">
        <v>515</v>
      </c>
      <c r="H75" s="4" t="s">
        <v>516</v>
      </c>
      <c r="I75" s="4" t="s">
        <v>388</v>
      </c>
      <c r="J75" s="4" t="s">
        <v>389</v>
      </c>
      <c r="K75" s="4" t="s">
        <v>390</v>
      </c>
      <c r="L75" s="4" t="s">
        <v>404</v>
      </c>
      <c r="M75" s="4"/>
    </row>
    <row r="76" ht="43.05" customHeight="1" spans="1:13">
      <c r="A76" s="4"/>
      <c r="B76" s="4"/>
      <c r="C76" s="5"/>
      <c r="D76" s="4"/>
      <c r="E76" s="12" t="s">
        <v>420</v>
      </c>
      <c r="F76" s="4" t="s">
        <v>421</v>
      </c>
      <c r="G76" s="4" t="s">
        <v>424</v>
      </c>
      <c r="H76" s="4" t="s">
        <v>423</v>
      </c>
      <c r="I76" s="4" t="s">
        <v>424</v>
      </c>
      <c r="J76" s="4" t="s">
        <v>389</v>
      </c>
      <c r="K76" s="4" t="s">
        <v>398</v>
      </c>
      <c r="L76" s="4" t="s">
        <v>425</v>
      </c>
      <c r="M76" s="4"/>
    </row>
    <row r="77" spans="1:13">
      <c r="A77" s="10" t="s">
        <v>517</v>
      </c>
      <c r="B77" s="10" t="s">
        <v>518</v>
      </c>
      <c r="C77" s="11">
        <v>35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ht="19.5" spans="1:13">
      <c r="A78" s="4" t="s">
        <v>519</v>
      </c>
      <c r="B78" s="4" t="s">
        <v>520</v>
      </c>
      <c r="C78" s="5">
        <v>35</v>
      </c>
      <c r="D78" s="4" t="s">
        <v>521</v>
      </c>
      <c r="E78" s="12" t="s">
        <v>410</v>
      </c>
      <c r="F78" s="4" t="s">
        <v>417</v>
      </c>
      <c r="G78" s="4" t="s">
        <v>522</v>
      </c>
      <c r="H78" s="4" t="s">
        <v>513</v>
      </c>
      <c r="I78" s="4" t="s">
        <v>523</v>
      </c>
      <c r="J78" s="4" t="s">
        <v>431</v>
      </c>
      <c r="K78" s="4" t="s">
        <v>398</v>
      </c>
      <c r="L78" s="4" t="s">
        <v>391</v>
      </c>
      <c r="M78" s="4"/>
    </row>
    <row r="79" ht="29.25" spans="1:13">
      <c r="A79" s="4"/>
      <c r="B79" s="4"/>
      <c r="C79" s="5"/>
      <c r="D79" s="4"/>
      <c r="E79" s="12"/>
      <c r="F79" s="4" t="s">
        <v>411</v>
      </c>
      <c r="G79" s="4" t="s">
        <v>524</v>
      </c>
      <c r="H79" s="4" t="s">
        <v>513</v>
      </c>
      <c r="I79" s="4" t="s">
        <v>413</v>
      </c>
      <c r="J79" s="4" t="s">
        <v>431</v>
      </c>
      <c r="K79" s="4" t="s">
        <v>398</v>
      </c>
      <c r="L79" s="4" t="s">
        <v>391</v>
      </c>
      <c r="M79" s="4"/>
    </row>
    <row r="80" spans="1:13">
      <c r="A80" s="4"/>
      <c r="B80" s="4"/>
      <c r="C80" s="5"/>
      <c r="D80" s="4"/>
      <c r="E80" s="12"/>
      <c r="F80" s="4" t="s">
        <v>414</v>
      </c>
      <c r="G80" s="4" t="s">
        <v>525</v>
      </c>
      <c r="H80" s="4" t="s">
        <v>513</v>
      </c>
      <c r="I80" s="4" t="s">
        <v>526</v>
      </c>
      <c r="J80" s="4" t="s">
        <v>431</v>
      </c>
      <c r="K80" s="4" t="s">
        <v>398</v>
      </c>
      <c r="L80" s="4" t="s">
        <v>391</v>
      </c>
      <c r="M80" s="4"/>
    </row>
    <row r="81" ht="29.25" spans="1:13">
      <c r="A81" s="4"/>
      <c r="B81" s="4"/>
      <c r="C81" s="5"/>
      <c r="D81" s="4"/>
      <c r="E81" s="12" t="s">
        <v>384</v>
      </c>
      <c r="F81" s="4" t="s">
        <v>405</v>
      </c>
      <c r="G81" s="4" t="s">
        <v>527</v>
      </c>
      <c r="H81" s="4" t="s">
        <v>409</v>
      </c>
      <c r="I81" s="4" t="s">
        <v>408</v>
      </c>
      <c r="J81" s="4" t="s">
        <v>431</v>
      </c>
      <c r="K81" s="4" t="s">
        <v>409</v>
      </c>
      <c r="L81" s="4" t="s">
        <v>400</v>
      </c>
      <c r="M81" s="4"/>
    </row>
    <row r="82" ht="19.5" spans="1:13">
      <c r="A82" s="4"/>
      <c r="B82" s="4"/>
      <c r="C82" s="5"/>
      <c r="D82" s="4"/>
      <c r="E82" s="12"/>
      <c r="F82" s="4" t="s">
        <v>396</v>
      </c>
      <c r="G82" s="4" t="s">
        <v>528</v>
      </c>
      <c r="H82" s="4" t="s">
        <v>529</v>
      </c>
      <c r="I82" s="4" t="s">
        <v>530</v>
      </c>
      <c r="J82" s="4" t="s">
        <v>431</v>
      </c>
      <c r="K82" s="4" t="s">
        <v>398</v>
      </c>
      <c r="L82" s="4" t="s">
        <v>391</v>
      </c>
      <c r="M82" s="4"/>
    </row>
    <row r="83" ht="19.5" spans="1:13">
      <c r="A83" s="4"/>
      <c r="B83" s="4"/>
      <c r="C83" s="5"/>
      <c r="D83" s="4"/>
      <c r="E83" s="12"/>
      <c r="F83" s="4" t="s">
        <v>385</v>
      </c>
      <c r="G83" s="4" t="s">
        <v>531</v>
      </c>
      <c r="H83" s="4" t="s">
        <v>529</v>
      </c>
      <c r="I83" s="4" t="s">
        <v>532</v>
      </c>
      <c r="J83" s="4" t="s">
        <v>431</v>
      </c>
      <c r="K83" s="4" t="s">
        <v>398</v>
      </c>
      <c r="L83" s="4" t="s">
        <v>391</v>
      </c>
      <c r="M83" s="4"/>
    </row>
    <row r="84" spans="1:13">
      <c r="A84" s="4"/>
      <c r="B84" s="4"/>
      <c r="C84" s="5"/>
      <c r="D84" s="4"/>
      <c r="E84" s="12"/>
      <c r="F84" s="4" t="s">
        <v>401</v>
      </c>
      <c r="G84" s="4" t="s">
        <v>525</v>
      </c>
      <c r="H84" s="4" t="s">
        <v>533</v>
      </c>
      <c r="I84" s="4" t="s">
        <v>534</v>
      </c>
      <c r="J84" s="4" t="s">
        <v>431</v>
      </c>
      <c r="K84" s="4" t="s">
        <v>390</v>
      </c>
      <c r="L84" s="4" t="s">
        <v>404</v>
      </c>
      <c r="M84" s="4"/>
    </row>
    <row r="85" spans="1:13">
      <c r="A85" s="4"/>
      <c r="B85" s="4"/>
      <c r="C85" s="5"/>
      <c r="D85" s="4"/>
      <c r="E85" s="12"/>
      <c r="F85" s="4" t="s">
        <v>395</v>
      </c>
      <c r="G85" s="4" t="s">
        <v>393</v>
      </c>
      <c r="H85" s="4" t="s">
        <v>393</v>
      </c>
      <c r="I85" s="4" t="s">
        <v>393</v>
      </c>
      <c r="J85" s="4" t="s">
        <v>393</v>
      </c>
      <c r="K85" s="4"/>
      <c r="L85" s="4"/>
      <c r="M85" s="4"/>
    </row>
    <row r="86" ht="19.5" spans="1:13">
      <c r="A86" s="4"/>
      <c r="B86" s="4"/>
      <c r="C86" s="5"/>
      <c r="D86" s="4"/>
      <c r="E86" s="12"/>
      <c r="F86" s="4" t="s">
        <v>392</v>
      </c>
      <c r="G86" s="4" t="s">
        <v>393</v>
      </c>
      <c r="H86" s="4" t="s">
        <v>393</v>
      </c>
      <c r="I86" s="4" t="s">
        <v>393</v>
      </c>
      <c r="J86" s="4" t="s">
        <v>393</v>
      </c>
      <c r="K86" s="4"/>
      <c r="L86" s="4"/>
      <c r="M86" s="4"/>
    </row>
    <row r="87" ht="19.5" spans="1:13">
      <c r="A87" s="4"/>
      <c r="B87" s="4"/>
      <c r="C87" s="5"/>
      <c r="D87" s="4"/>
      <c r="E87" s="12" t="s">
        <v>420</v>
      </c>
      <c r="F87" s="4" t="s">
        <v>421</v>
      </c>
      <c r="G87" s="4" t="s">
        <v>535</v>
      </c>
      <c r="H87" s="4" t="s">
        <v>513</v>
      </c>
      <c r="I87" s="4" t="s">
        <v>536</v>
      </c>
      <c r="J87" s="4" t="s">
        <v>431</v>
      </c>
      <c r="K87" s="4" t="s">
        <v>398</v>
      </c>
      <c r="L87" s="4" t="s">
        <v>425</v>
      </c>
      <c r="M87" s="4"/>
    </row>
    <row r="88" spans="1:13">
      <c r="A88" s="10" t="s">
        <v>537</v>
      </c>
      <c r="B88" s="10" t="s">
        <v>538</v>
      </c>
      <c r="C88" s="11">
        <v>105.4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1:13">
      <c r="A89" s="4" t="s">
        <v>539</v>
      </c>
      <c r="B89" s="4" t="s">
        <v>540</v>
      </c>
      <c r="C89" s="5">
        <v>105.4</v>
      </c>
      <c r="D89" s="4" t="s">
        <v>541</v>
      </c>
      <c r="E89" s="12" t="s">
        <v>384</v>
      </c>
      <c r="F89" s="4" t="s">
        <v>395</v>
      </c>
      <c r="G89" s="4" t="s">
        <v>393</v>
      </c>
      <c r="H89" s="4" t="s">
        <v>394</v>
      </c>
      <c r="I89" s="4" t="s">
        <v>393</v>
      </c>
      <c r="J89" s="4" t="s">
        <v>393</v>
      </c>
      <c r="K89" s="4"/>
      <c r="L89" s="4"/>
      <c r="M89" s="4"/>
    </row>
    <row r="90" ht="19.5" spans="1:13">
      <c r="A90" s="4"/>
      <c r="B90" s="4"/>
      <c r="C90" s="5"/>
      <c r="D90" s="4"/>
      <c r="E90" s="12"/>
      <c r="F90" s="4" t="s">
        <v>392</v>
      </c>
      <c r="G90" s="4" t="s">
        <v>393</v>
      </c>
      <c r="H90" s="4" t="s">
        <v>394</v>
      </c>
      <c r="I90" s="4" t="s">
        <v>393</v>
      </c>
      <c r="J90" s="4" t="s">
        <v>393</v>
      </c>
      <c r="K90" s="4"/>
      <c r="L90" s="4"/>
      <c r="M90" s="4"/>
    </row>
    <row r="91" spans="1:13">
      <c r="A91" s="4"/>
      <c r="B91" s="4"/>
      <c r="C91" s="5"/>
      <c r="D91" s="4"/>
      <c r="E91" s="12"/>
      <c r="F91" s="4" t="s">
        <v>385</v>
      </c>
      <c r="G91" s="4" t="s">
        <v>542</v>
      </c>
      <c r="H91" s="4" t="s">
        <v>543</v>
      </c>
      <c r="I91" s="4" t="s">
        <v>544</v>
      </c>
      <c r="J91" s="4" t="s">
        <v>431</v>
      </c>
      <c r="K91" s="4" t="s">
        <v>390</v>
      </c>
      <c r="L91" s="4" t="s">
        <v>391</v>
      </c>
      <c r="M91" s="4"/>
    </row>
    <row r="92" ht="19.5" spans="1:13">
      <c r="A92" s="4"/>
      <c r="B92" s="4"/>
      <c r="C92" s="5"/>
      <c r="D92" s="4"/>
      <c r="E92" s="12"/>
      <c r="F92" s="4" t="s">
        <v>396</v>
      </c>
      <c r="G92" s="4" t="s">
        <v>545</v>
      </c>
      <c r="H92" s="4" t="s">
        <v>423</v>
      </c>
      <c r="I92" s="4" t="s">
        <v>546</v>
      </c>
      <c r="J92" s="4" t="s">
        <v>431</v>
      </c>
      <c r="K92" s="4" t="s">
        <v>398</v>
      </c>
      <c r="L92" s="4" t="s">
        <v>391</v>
      </c>
      <c r="M92" s="4"/>
    </row>
    <row r="93" spans="1:13">
      <c r="A93" s="4"/>
      <c r="B93" s="4"/>
      <c r="C93" s="5"/>
      <c r="D93" s="4"/>
      <c r="E93" s="12"/>
      <c r="F93" s="4" t="s">
        <v>401</v>
      </c>
      <c r="G93" s="4" t="s">
        <v>511</v>
      </c>
      <c r="H93" s="4" t="s">
        <v>547</v>
      </c>
      <c r="I93" s="4" t="s">
        <v>548</v>
      </c>
      <c r="J93" s="4" t="s">
        <v>431</v>
      </c>
      <c r="K93" s="4" t="s">
        <v>390</v>
      </c>
      <c r="L93" s="4" t="s">
        <v>404</v>
      </c>
      <c r="M93" s="4"/>
    </row>
    <row r="94" spans="1:13">
      <c r="A94" s="4"/>
      <c r="B94" s="4"/>
      <c r="C94" s="5"/>
      <c r="D94" s="4"/>
      <c r="E94" s="12"/>
      <c r="F94" s="4" t="s">
        <v>405</v>
      </c>
      <c r="G94" s="4" t="s">
        <v>549</v>
      </c>
      <c r="H94" s="4" t="s">
        <v>407</v>
      </c>
      <c r="I94" s="4" t="s">
        <v>408</v>
      </c>
      <c r="J94" s="4" t="s">
        <v>431</v>
      </c>
      <c r="K94" s="4" t="s">
        <v>550</v>
      </c>
      <c r="L94" s="4" t="s">
        <v>400</v>
      </c>
      <c r="M94" s="4"/>
    </row>
    <row r="95" ht="19.5" spans="1:13">
      <c r="A95" s="4"/>
      <c r="B95" s="4"/>
      <c r="C95" s="5"/>
      <c r="D95" s="4"/>
      <c r="E95" s="12" t="s">
        <v>410</v>
      </c>
      <c r="F95" s="4" t="s">
        <v>411</v>
      </c>
      <c r="G95" s="4" t="s">
        <v>551</v>
      </c>
      <c r="H95" s="4" t="s">
        <v>423</v>
      </c>
      <c r="I95" s="4" t="s">
        <v>551</v>
      </c>
      <c r="J95" s="4" t="s">
        <v>431</v>
      </c>
      <c r="K95" s="4" t="s">
        <v>398</v>
      </c>
      <c r="L95" s="4" t="s">
        <v>391</v>
      </c>
      <c r="M95" s="4"/>
    </row>
    <row r="96" ht="29.25" spans="1:13">
      <c r="A96" s="4"/>
      <c r="B96" s="4"/>
      <c r="C96" s="5"/>
      <c r="D96" s="4"/>
      <c r="E96" s="12"/>
      <c r="F96" s="4" t="s">
        <v>414</v>
      </c>
      <c r="G96" s="4" t="s">
        <v>552</v>
      </c>
      <c r="H96" s="4" t="s">
        <v>423</v>
      </c>
      <c r="I96" s="4" t="s">
        <v>553</v>
      </c>
      <c r="J96" s="4" t="s">
        <v>431</v>
      </c>
      <c r="K96" s="4" t="s">
        <v>398</v>
      </c>
      <c r="L96" s="4" t="s">
        <v>391</v>
      </c>
      <c r="M96" s="4"/>
    </row>
    <row r="97" ht="19.5" spans="1:13">
      <c r="A97" s="4"/>
      <c r="B97" s="4"/>
      <c r="C97" s="5"/>
      <c r="D97" s="4"/>
      <c r="E97" s="12"/>
      <c r="F97" s="4" t="s">
        <v>417</v>
      </c>
      <c r="G97" s="4" t="s">
        <v>554</v>
      </c>
      <c r="H97" s="4" t="s">
        <v>423</v>
      </c>
      <c r="I97" s="4" t="s">
        <v>555</v>
      </c>
      <c r="J97" s="4" t="s">
        <v>431</v>
      </c>
      <c r="K97" s="4" t="s">
        <v>398</v>
      </c>
      <c r="L97" s="4" t="s">
        <v>400</v>
      </c>
      <c r="M97" s="4"/>
    </row>
    <row r="98" ht="19.5" spans="1:13">
      <c r="A98" s="4"/>
      <c r="B98" s="4"/>
      <c r="C98" s="5"/>
      <c r="D98" s="4"/>
      <c r="E98" s="12" t="s">
        <v>420</v>
      </c>
      <c r="F98" s="4" t="s">
        <v>421</v>
      </c>
      <c r="G98" s="4" t="s">
        <v>475</v>
      </c>
      <c r="H98" s="4" t="s">
        <v>423</v>
      </c>
      <c r="I98" s="4" t="s">
        <v>423</v>
      </c>
      <c r="J98" s="4" t="s">
        <v>431</v>
      </c>
      <c r="K98" s="4" t="s">
        <v>398</v>
      </c>
      <c r="L98" s="4" t="s">
        <v>425</v>
      </c>
      <c r="M98" s="4"/>
    </row>
    <row r="99" spans="1:13">
      <c r="A99" s="10" t="s">
        <v>556</v>
      </c>
      <c r="B99" s="10" t="s">
        <v>557</v>
      </c>
      <c r="C99" s="11">
        <v>58.8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</row>
    <row r="100" ht="19.5" spans="1:13">
      <c r="A100" s="4" t="s">
        <v>558</v>
      </c>
      <c r="B100" s="4" t="s">
        <v>559</v>
      </c>
      <c r="C100" s="5">
        <v>10.8</v>
      </c>
      <c r="D100" s="4" t="s">
        <v>541</v>
      </c>
      <c r="E100" s="12" t="s">
        <v>420</v>
      </c>
      <c r="F100" s="4" t="s">
        <v>421</v>
      </c>
      <c r="G100" s="4" t="s">
        <v>560</v>
      </c>
      <c r="H100" s="4" t="s">
        <v>423</v>
      </c>
      <c r="I100" s="4" t="s">
        <v>423</v>
      </c>
      <c r="J100" s="4" t="s">
        <v>431</v>
      </c>
      <c r="K100" s="4" t="s">
        <v>398</v>
      </c>
      <c r="L100" s="4" t="s">
        <v>425</v>
      </c>
      <c r="M100" s="4"/>
    </row>
    <row r="101" spans="1:13">
      <c r="A101" s="4"/>
      <c r="B101" s="4"/>
      <c r="C101" s="5"/>
      <c r="D101" s="4"/>
      <c r="E101" s="12" t="s">
        <v>410</v>
      </c>
      <c r="F101" s="4" t="s">
        <v>417</v>
      </c>
      <c r="G101" s="4" t="s">
        <v>393</v>
      </c>
      <c r="H101" s="4" t="s">
        <v>393</v>
      </c>
      <c r="I101" s="4" t="s">
        <v>393</v>
      </c>
      <c r="J101" s="4" t="s">
        <v>393</v>
      </c>
      <c r="K101" s="4"/>
      <c r="L101" s="4"/>
      <c r="M101" s="4"/>
    </row>
    <row r="102" spans="1:13">
      <c r="A102" s="4"/>
      <c r="B102" s="4"/>
      <c r="C102" s="5"/>
      <c r="D102" s="4"/>
      <c r="E102" s="12"/>
      <c r="F102" s="4" t="s">
        <v>414</v>
      </c>
      <c r="G102" s="4" t="s">
        <v>393</v>
      </c>
      <c r="H102" s="4" t="s">
        <v>393</v>
      </c>
      <c r="I102" s="4" t="s">
        <v>393</v>
      </c>
      <c r="J102" s="4" t="s">
        <v>393</v>
      </c>
      <c r="K102" s="4"/>
      <c r="L102" s="4"/>
      <c r="M102" s="4"/>
    </row>
    <row r="103" ht="19.5" spans="1:13">
      <c r="A103" s="4"/>
      <c r="B103" s="4"/>
      <c r="C103" s="5"/>
      <c r="D103" s="4"/>
      <c r="E103" s="12"/>
      <c r="F103" s="4" t="s">
        <v>411</v>
      </c>
      <c r="G103" s="4" t="s">
        <v>561</v>
      </c>
      <c r="H103" s="4" t="s">
        <v>423</v>
      </c>
      <c r="I103" s="4" t="s">
        <v>562</v>
      </c>
      <c r="J103" s="4" t="s">
        <v>431</v>
      </c>
      <c r="K103" s="4" t="s">
        <v>398</v>
      </c>
      <c r="L103" s="4" t="s">
        <v>391</v>
      </c>
      <c r="M103" s="4"/>
    </row>
    <row r="104" spans="1:13">
      <c r="A104" s="4"/>
      <c r="B104" s="4"/>
      <c r="C104" s="5"/>
      <c r="D104" s="4"/>
      <c r="E104" s="12" t="s">
        <v>384</v>
      </c>
      <c r="F104" s="4" t="s">
        <v>405</v>
      </c>
      <c r="G104" s="4" t="s">
        <v>563</v>
      </c>
      <c r="H104" s="4" t="s">
        <v>407</v>
      </c>
      <c r="I104" s="4" t="s">
        <v>408</v>
      </c>
      <c r="J104" s="4" t="s">
        <v>431</v>
      </c>
      <c r="K104" s="4" t="s">
        <v>409</v>
      </c>
      <c r="L104" s="4" t="s">
        <v>400</v>
      </c>
      <c r="M104" s="4"/>
    </row>
    <row r="105" spans="1:13">
      <c r="A105" s="4"/>
      <c r="B105" s="4"/>
      <c r="C105" s="5"/>
      <c r="D105" s="4"/>
      <c r="E105" s="12"/>
      <c r="F105" s="4" t="s">
        <v>396</v>
      </c>
      <c r="G105" s="4" t="s">
        <v>393</v>
      </c>
      <c r="H105" s="4" t="s">
        <v>393</v>
      </c>
      <c r="I105" s="4" t="s">
        <v>393</v>
      </c>
      <c r="J105" s="4" t="s">
        <v>393</v>
      </c>
      <c r="K105" s="4"/>
      <c r="L105" s="4" t="s">
        <v>400</v>
      </c>
      <c r="M105" s="4"/>
    </row>
    <row r="106" ht="19.5" spans="1:13">
      <c r="A106" s="4"/>
      <c r="B106" s="4"/>
      <c r="C106" s="5"/>
      <c r="D106" s="4"/>
      <c r="E106" s="12"/>
      <c r="F106" s="4" t="s">
        <v>385</v>
      </c>
      <c r="G106" s="4" t="s">
        <v>564</v>
      </c>
      <c r="H106" s="4" t="s">
        <v>565</v>
      </c>
      <c r="I106" s="4" t="s">
        <v>566</v>
      </c>
      <c r="J106" s="4" t="s">
        <v>431</v>
      </c>
      <c r="K106" s="4" t="s">
        <v>567</v>
      </c>
      <c r="L106" s="4" t="s">
        <v>425</v>
      </c>
      <c r="M106" s="4"/>
    </row>
    <row r="107" ht="19.5" spans="1:13">
      <c r="A107" s="4"/>
      <c r="B107" s="4"/>
      <c r="C107" s="5"/>
      <c r="D107" s="4"/>
      <c r="E107" s="12"/>
      <c r="F107" s="4" t="s">
        <v>392</v>
      </c>
      <c r="G107" s="4" t="s">
        <v>393</v>
      </c>
      <c r="H107" s="4" t="s">
        <v>394</v>
      </c>
      <c r="I107" s="4" t="s">
        <v>393</v>
      </c>
      <c r="J107" s="4" t="s">
        <v>393</v>
      </c>
      <c r="K107" s="4"/>
      <c r="L107" s="4"/>
      <c r="M107" s="4"/>
    </row>
    <row r="108" ht="19.5" spans="1:13">
      <c r="A108" s="4"/>
      <c r="B108" s="4"/>
      <c r="C108" s="5"/>
      <c r="D108" s="4"/>
      <c r="E108" s="12"/>
      <c r="F108" s="4" t="s">
        <v>401</v>
      </c>
      <c r="G108" s="4" t="s">
        <v>568</v>
      </c>
      <c r="H108" s="4" t="s">
        <v>569</v>
      </c>
      <c r="I108" s="4" t="s">
        <v>570</v>
      </c>
      <c r="J108" s="4" t="s">
        <v>431</v>
      </c>
      <c r="K108" s="4" t="s">
        <v>390</v>
      </c>
      <c r="L108" s="4" t="s">
        <v>404</v>
      </c>
      <c r="M108" s="4"/>
    </row>
    <row r="109" spans="1:13">
      <c r="A109" s="4"/>
      <c r="B109" s="4"/>
      <c r="C109" s="5"/>
      <c r="D109" s="4"/>
      <c r="E109" s="12"/>
      <c r="F109" s="4" t="s">
        <v>395</v>
      </c>
      <c r="G109" s="4" t="s">
        <v>393</v>
      </c>
      <c r="H109" s="4" t="s">
        <v>394</v>
      </c>
      <c r="I109" s="4" t="s">
        <v>393</v>
      </c>
      <c r="J109" s="4" t="s">
        <v>393</v>
      </c>
      <c r="K109" s="4"/>
      <c r="L109" s="4"/>
      <c r="M109" s="4"/>
    </row>
    <row r="110" ht="19.5" spans="1:13">
      <c r="A110" s="4" t="s">
        <v>558</v>
      </c>
      <c r="B110" s="4" t="s">
        <v>571</v>
      </c>
      <c r="C110" s="5">
        <v>48</v>
      </c>
      <c r="D110" s="4" t="s">
        <v>572</v>
      </c>
      <c r="E110" s="12" t="s">
        <v>384</v>
      </c>
      <c r="F110" s="4" t="s">
        <v>392</v>
      </c>
      <c r="G110" s="4" t="s">
        <v>393</v>
      </c>
      <c r="H110" s="4" t="s">
        <v>394</v>
      </c>
      <c r="I110" s="4" t="s">
        <v>393</v>
      </c>
      <c r="J110" s="4" t="s">
        <v>393</v>
      </c>
      <c r="K110" s="4"/>
      <c r="L110" s="4"/>
      <c r="M110" s="4"/>
    </row>
    <row r="111" ht="19.5" spans="1:13">
      <c r="A111" s="4"/>
      <c r="B111" s="4"/>
      <c r="C111" s="5"/>
      <c r="D111" s="4"/>
      <c r="E111" s="12"/>
      <c r="F111" s="4" t="s">
        <v>401</v>
      </c>
      <c r="G111" s="4" t="s">
        <v>573</v>
      </c>
      <c r="H111" s="4" t="s">
        <v>574</v>
      </c>
      <c r="I111" s="4" t="s">
        <v>430</v>
      </c>
      <c r="J111" s="4" t="s">
        <v>575</v>
      </c>
      <c r="K111" s="4" t="s">
        <v>390</v>
      </c>
      <c r="L111" s="4" t="s">
        <v>404</v>
      </c>
      <c r="M111" s="4"/>
    </row>
    <row r="112" spans="1:13">
      <c r="A112" s="4"/>
      <c r="B112" s="4"/>
      <c r="C112" s="5"/>
      <c r="D112" s="4"/>
      <c r="E112" s="12"/>
      <c r="F112" s="4" t="s">
        <v>405</v>
      </c>
      <c r="G112" s="4" t="s">
        <v>576</v>
      </c>
      <c r="H112" s="4" t="s">
        <v>407</v>
      </c>
      <c r="I112" s="4" t="s">
        <v>408</v>
      </c>
      <c r="J112" s="4" t="s">
        <v>575</v>
      </c>
      <c r="K112" s="4" t="s">
        <v>409</v>
      </c>
      <c r="L112" s="4" t="s">
        <v>400</v>
      </c>
      <c r="M112" s="4"/>
    </row>
    <row r="113" ht="19.5" spans="1:13">
      <c r="A113" s="4"/>
      <c r="B113" s="4"/>
      <c r="C113" s="5"/>
      <c r="D113" s="4"/>
      <c r="E113" s="12"/>
      <c r="F113" s="4" t="s">
        <v>396</v>
      </c>
      <c r="G113" s="4" t="s">
        <v>577</v>
      </c>
      <c r="H113" s="4" t="s">
        <v>398</v>
      </c>
      <c r="I113" s="4" t="s">
        <v>577</v>
      </c>
      <c r="J113" s="4" t="s">
        <v>575</v>
      </c>
      <c r="K113" s="4" t="s">
        <v>398</v>
      </c>
      <c r="L113" s="4" t="s">
        <v>391</v>
      </c>
      <c r="M113" s="4"/>
    </row>
    <row r="114" spans="1:13">
      <c r="A114" s="4"/>
      <c r="B114" s="4"/>
      <c r="C114" s="5"/>
      <c r="D114" s="4"/>
      <c r="E114" s="12"/>
      <c r="F114" s="4" t="s">
        <v>385</v>
      </c>
      <c r="G114" s="4" t="s">
        <v>578</v>
      </c>
      <c r="H114" s="4" t="s">
        <v>574</v>
      </c>
      <c r="I114" s="4" t="s">
        <v>578</v>
      </c>
      <c r="J114" s="4" t="s">
        <v>575</v>
      </c>
      <c r="K114" s="4" t="s">
        <v>390</v>
      </c>
      <c r="L114" s="4" t="s">
        <v>391</v>
      </c>
      <c r="M114" s="4"/>
    </row>
    <row r="115" spans="1:13">
      <c r="A115" s="4"/>
      <c r="B115" s="4"/>
      <c r="C115" s="5"/>
      <c r="D115" s="4"/>
      <c r="E115" s="12"/>
      <c r="F115" s="4" t="s">
        <v>395</v>
      </c>
      <c r="G115" s="4" t="s">
        <v>393</v>
      </c>
      <c r="H115" s="4" t="s">
        <v>394</v>
      </c>
      <c r="I115" s="4" t="s">
        <v>393</v>
      </c>
      <c r="J115" s="4" t="s">
        <v>393</v>
      </c>
      <c r="K115" s="4"/>
      <c r="L115" s="4"/>
      <c r="M115" s="4"/>
    </row>
    <row r="116" ht="19.5" spans="1:13">
      <c r="A116" s="4"/>
      <c r="B116" s="4"/>
      <c r="C116" s="5"/>
      <c r="D116" s="4"/>
      <c r="E116" s="12" t="s">
        <v>420</v>
      </c>
      <c r="F116" s="4" t="s">
        <v>421</v>
      </c>
      <c r="G116" s="4" t="s">
        <v>422</v>
      </c>
      <c r="H116" s="4" t="s">
        <v>423</v>
      </c>
      <c r="I116" s="4" t="s">
        <v>422</v>
      </c>
      <c r="J116" s="4" t="s">
        <v>575</v>
      </c>
      <c r="K116" s="4" t="s">
        <v>398</v>
      </c>
      <c r="L116" s="4" t="s">
        <v>425</v>
      </c>
      <c r="M116" s="4"/>
    </row>
    <row r="117" ht="19.5" spans="1:13">
      <c r="A117" s="4"/>
      <c r="B117" s="4"/>
      <c r="C117" s="5"/>
      <c r="D117" s="4"/>
      <c r="E117" s="12" t="s">
        <v>410</v>
      </c>
      <c r="F117" s="4" t="s">
        <v>417</v>
      </c>
      <c r="G117" s="4" t="s">
        <v>579</v>
      </c>
      <c r="H117" s="4" t="s">
        <v>423</v>
      </c>
      <c r="I117" s="4" t="s">
        <v>579</v>
      </c>
      <c r="J117" s="4" t="s">
        <v>575</v>
      </c>
      <c r="K117" s="4" t="s">
        <v>398</v>
      </c>
      <c r="L117" s="4" t="s">
        <v>391</v>
      </c>
      <c r="M117" s="4"/>
    </row>
    <row r="118" ht="19.5" spans="1:13">
      <c r="A118" s="4"/>
      <c r="B118" s="4"/>
      <c r="C118" s="5"/>
      <c r="D118" s="4"/>
      <c r="E118" s="12"/>
      <c r="F118" s="4" t="s">
        <v>414</v>
      </c>
      <c r="G118" s="4" t="s">
        <v>580</v>
      </c>
      <c r="H118" s="4" t="s">
        <v>423</v>
      </c>
      <c r="I118" s="4" t="s">
        <v>581</v>
      </c>
      <c r="J118" s="4" t="s">
        <v>575</v>
      </c>
      <c r="K118" s="4" t="s">
        <v>398</v>
      </c>
      <c r="L118" s="4" t="s">
        <v>391</v>
      </c>
      <c r="M118" s="4"/>
    </row>
    <row r="119" spans="1:13">
      <c r="A119" s="4"/>
      <c r="B119" s="4"/>
      <c r="C119" s="5"/>
      <c r="D119" s="4"/>
      <c r="E119" s="12"/>
      <c r="F119" s="4" t="s">
        <v>411</v>
      </c>
      <c r="G119" s="4" t="s">
        <v>582</v>
      </c>
      <c r="H119" s="4" t="s">
        <v>423</v>
      </c>
      <c r="I119" s="4" t="s">
        <v>583</v>
      </c>
      <c r="J119" s="4" t="s">
        <v>575</v>
      </c>
      <c r="K119" s="4" t="s">
        <v>398</v>
      </c>
      <c r="L119" s="4" t="s">
        <v>391</v>
      </c>
      <c r="M119" s="4"/>
    </row>
    <row r="120" ht="19.5" spans="1:13">
      <c r="A120" s="10" t="s">
        <v>584</v>
      </c>
      <c r="B120" s="10" t="s">
        <v>585</v>
      </c>
      <c r="C120" s="11">
        <v>10</v>
      </c>
      <c r="D120" s="12"/>
      <c r="E120" s="12"/>
      <c r="F120" s="12"/>
      <c r="G120" s="12"/>
      <c r="H120" s="12"/>
      <c r="I120" s="12"/>
      <c r="J120" s="12"/>
      <c r="K120" s="12"/>
      <c r="L120" s="12"/>
      <c r="M120" s="12"/>
    </row>
    <row r="121" ht="19.5" spans="1:13">
      <c r="A121" s="4" t="s">
        <v>586</v>
      </c>
      <c r="B121" s="4" t="s">
        <v>587</v>
      </c>
      <c r="C121" s="5">
        <v>10</v>
      </c>
      <c r="D121" s="4" t="s">
        <v>588</v>
      </c>
      <c r="E121" s="12" t="s">
        <v>420</v>
      </c>
      <c r="F121" s="4" t="s">
        <v>421</v>
      </c>
      <c r="G121" s="4" t="s">
        <v>589</v>
      </c>
      <c r="H121" s="4" t="s">
        <v>590</v>
      </c>
      <c r="I121" s="4" t="s">
        <v>591</v>
      </c>
      <c r="J121" s="4" t="s">
        <v>431</v>
      </c>
      <c r="K121" s="4" t="s">
        <v>398</v>
      </c>
      <c r="L121" s="4" t="s">
        <v>425</v>
      </c>
      <c r="M121" s="4"/>
    </row>
    <row r="122" ht="19.5" spans="1:13">
      <c r="A122" s="4"/>
      <c r="B122" s="4"/>
      <c r="C122" s="5"/>
      <c r="D122" s="4"/>
      <c r="E122" s="12" t="s">
        <v>384</v>
      </c>
      <c r="F122" s="4" t="s">
        <v>401</v>
      </c>
      <c r="G122" s="4" t="s">
        <v>511</v>
      </c>
      <c r="H122" s="4" t="s">
        <v>592</v>
      </c>
      <c r="I122" s="4" t="s">
        <v>593</v>
      </c>
      <c r="J122" s="4" t="s">
        <v>431</v>
      </c>
      <c r="K122" s="4" t="s">
        <v>390</v>
      </c>
      <c r="L122" s="4" t="s">
        <v>404</v>
      </c>
      <c r="M122" s="4"/>
    </row>
    <row r="123" spans="1:13">
      <c r="A123" s="4"/>
      <c r="B123" s="4"/>
      <c r="C123" s="5"/>
      <c r="D123" s="4"/>
      <c r="E123" s="12"/>
      <c r="F123" s="4" t="s">
        <v>395</v>
      </c>
      <c r="G123" s="4" t="s">
        <v>393</v>
      </c>
      <c r="H123" s="4" t="s">
        <v>393</v>
      </c>
      <c r="I123" s="4" t="s">
        <v>394</v>
      </c>
      <c r="J123" s="4" t="s">
        <v>394</v>
      </c>
      <c r="K123" s="4" t="s">
        <v>394</v>
      </c>
      <c r="L123" s="4"/>
      <c r="M123" s="4"/>
    </row>
    <row r="124" ht="19.5" spans="1:13">
      <c r="A124" s="4"/>
      <c r="B124" s="4"/>
      <c r="C124" s="5"/>
      <c r="D124" s="4"/>
      <c r="E124" s="12"/>
      <c r="F124" s="4" t="s">
        <v>392</v>
      </c>
      <c r="G124" s="4" t="s">
        <v>393</v>
      </c>
      <c r="H124" s="4" t="s">
        <v>393</v>
      </c>
      <c r="I124" s="4" t="s">
        <v>394</v>
      </c>
      <c r="J124" s="4" t="s">
        <v>394</v>
      </c>
      <c r="K124" s="4" t="s">
        <v>394</v>
      </c>
      <c r="L124" s="4"/>
      <c r="M124" s="4"/>
    </row>
    <row r="125" ht="19.5" spans="1:13">
      <c r="A125" s="4"/>
      <c r="B125" s="4"/>
      <c r="C125" s="5"/>
      <c r="D125" s="4"/>
      <c r="E125" s="12"/>
      <c r="F125" s="4" t="s">
        <v>396</v>
      </c>
      <c r="G125" s="4" t="s">
        <v>594</v>
      </c>
      <c r="H125" s="4" t="s">
        <v>454</v>
      </c>
      <c r="I125" s="4" t="s">
        <v>595</v>
      </c>
      <c r="J125" s="4" t="s">
        <v>431</v>
      </c>
      <c r="K125" s="4" t="s">
        <v>398</v>
      </c>
      <c r="L125" s="4" t="s">
        <v>391</v>
      </c>
      <c r="M125" s="4"/>
    </row>
    <row r="126" ht="19.5" spans="1:13">
      <c r="A126" s="4"/>
      <c r="B126" s="4"/>
      <c r="C126" s="5"/>
      <c r="D126" s="4"/>
      <c r="E126" s="12"/>
      <c r="F126" s="4" t="s">
        <v>405</v>
      </c>
      <c r="G126" s="4" t="s">
        <v>589</v>
      </c>
      <c r="H126" s="4" t="s">
        <v>596</v>
      </c>
      <c r="I126" s="4" t="s">
        <v>408</v>
      </c>
      <c r="J126" s="4" t="s">
        <v>431</v>
      </c>
      <c r="K126" s="4" t="s">
        <v>409</v>
      </c>
      <c r="L126" s="4" t="s">
        <v>400</v>
      </c>
      <c r="M126" s="4"/>
    </row>
    <row r="127" ht="19.5" spans="1:13">
      <c r="A127" s="4"/>
      <c r="B127" s="4"/>
      <c r="C127" s="5"/>
      <c r="D127" s="4"/>
      <c r="E127" s="12"/>
      <c r="F127" s="4" t="s">
        <v>385</v>
      </c>
      <c r="G127" s="4" t="s">
        <v>597</v>
      </c>
      <c r="H127" s="4" t="s">
        <v>454</v>
      </c>
      <c r="I127" s="4" t="s">
        <v>598</v>
      </c>
      <c r="J127" s="4" t="s">
        <v>431</v>
      </c>
      <c r="K127" s="4" t="s">
        <v>398</v>
      </c>
      <c r="L127" s="4" t="s">
        <v>425</v>
      </c>
      <c r="M127" s="4"/>
    </row>
    <row r="128" ht="29.25" spans="1:13">
      <c r="A128" s="4"/>
      <c r="B128" s="4"/>
      <c r="C128" s="5"/>
      <c r="D128" s="4"/>
      <c r="E128" s="12" t="s">
        <v>410</v>
      </c>
      <c r="F128" s="4" t="s">
        <v>417</v>
      </c>
      <c r="G128" s="4" t="s">
        <v>599</v>
      </c>
      <c r="H128" s="4" t="s">
        <v>513</v>
      </c>
      <c r="I128" s="4" t="s">
        <v>600</v>
      </c>
      <c r="J128" s="4" t="s">
        <v>431</v>
      </c>
      <c r="K128" s="4" t="s">
        <v>398</v>
      </c>
      <c r="L128" s="4" t="s">
        <v>391</v>
      </c>
      <c r="M128" s="4"/>
    </row>
    <row r="129" spans="1:13">
      <c r="A129" s="4"/>
      <c r="B129" s="4"/>
      <c r="C129" s="5"/>
      <c r="D129" s="4"/>
      <c r="E129" s="12"/>
      <c r="F129" s="4" t="s">
        <v>411</v>
      </c>
      <c r="G129" s="4" t="s">
        <v>601</v>
      </c>
      <c r="H129" s="4" t="s">
        <v>393</v>
      </c>
      <c r="I129" s="4" t="s">
        <v>393</v>
      </c>
      <c r="J129" s="4" t="s">
        <v>601</v>
      </c>
      <c r="K129" s="4"/>
      <c r="L129" s="4"/>
      <c r="M129" s="4"/>
    </row>
    <row r="130" ht="29.25" spans="1:13">
      <c r="A130" s="4"/>
      <c r="B130" s="4"/>
      <c r="C130" s="5"/>
      <c r="D130" s="4"/>
      <c r="E130" s="12"/>
      <c r="F130" s="4" t="s">
        <v>414</v>
      </c>
      <c r="G130" s="4" t="s">
        <v>602</v>
      </c>
      <c r="H130" s="4" t="s">
        <v>513</v>
      </c>
      <c r="I130" s="4" t="s">
        <v>603</v>
      </c>
      <c r="J130" s="4" t="s">
        <v>431</v>
      </c>
      <c r="K130" s="4" t="s">
        <v>398</v>
      </c>
      <c r="L130" s="4" t="s">
        <v>391</v>
      </c>
      <c r="M130" s="4"/>
    </row>
  </sheetData>
  <mergeCells count="80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8:A87"/>
    <mergeCell ref="A89:A98"/>
    <mergeCell ref="A100:A109"/>
    <mergeCell ref="A110:A119"/>
    <mergeCell ref="A121:A130"/>
    <mergeCell ref="B4:B5"/>
    <mergeCell ref="B7:B16"/>
    <mergeCell ref="B17:B26"/>
    <mergeCell ref="B27:B36"/>
    <mergeCell ref="B37:B46"/>
    <mergeCell ref="B47:B56"/>
    <mergeCell ref="B57:B66"/>
    <mergeCell ref="B67:B76"/>
    <mergeCell ref="B78:B87"/>
    <mergeCell ref="B89:B98"/>
    <mergeCell ref="B100:B109"/>
    <mergeCell ref="B110:B119"/>
    <mergeCell ref="B121:B130"/>
    <mergeCell ref="C4:C5"/>
    <mergeCell ref="C7:C16"/>
    <mergeCell ref="C17:C26"/>
    <mergeCell ref="C27:C36"/>
    <mergeCell ref="C37:C46"/>
    <mergeCell ref="C47:C56"/>
    <mergeCell ref="C57:C66"/>
    <mergeCell ref="C67:C76"/>
    <mergeCell ref="C78:C87"/>
    <mergeCell ref="C89:C98"/>
    <mergeCell ref="C100:C109"/>
    <mergeCell ref="C110:C119"/>
    <mergeCell ref="C121:C130"/>
    <mergeCell ref="D4:D5"/>
    <mergeCell ref="D7:D16"/>
    <mergeCell ref="D17:D26"/>
    <mergeCell ref="D27:D36"/>
    <mergeCell ref="D37:D46"/>
    <mergeCell ref="D47:D56"/>
    <mergeCell ref="D57:D66"/>
    <mergeCell ref="D67:D76"/>
    <mergeCell ref="D78:D87"/>
    <mergeCell ref="D89:D98"/>
    <mergeCell ref="D100:D109"/>
    <mergeCell ref="D110:D119"/>
    <mergeCell ref="D121:D130"/>
    <mergeCell ref="E7:E12"/>
    <mergeCell ref="E13:E15"/>
    <mergeCell ref="E17:E22"/>
    <mergeCell ref="E24:E26"/>
    <mergeCell ref="E27:E32"/>
    <mergeCell ref="E34:E36"/>
    <mergeCell ref="E37:E42"/>
    <mergeCell ref="E43:E45"/>
    <mergeCell ref="E47:E49"/>
    <mergeCell ref="E50:E55"/>
    <mergeCell ref="E57:E62"/>
    <mergeCell ref="E64:E66"/>
    <mergeCell ref="E67:E69"/>
    <mergeCell ref="E70:E75"/>
    <mergeCell ref="E78:E80"/>
    <mergeCell ref="E81:E86"/>
    <mergeCell ref="E89:E94"/>
    <mergeCell ref="E95:E97"/>
    <mergeCell ref="E101:E103"/>
    <mergeCell ref="E104:E109"/>
    <mergeCell ref="E110:E115"/>
    <mergeCell ref="E117:E119"/>
    <mergeCell ref="E122:E127"/>
    <mergeCell ref="E128:E130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J17" sqref="J17"/>
    </sheetView>
  </sheetViews>
  <sheetFormatPr defaultColWidth="9.775" defaultRowHeight="13.5"/>
  <cols>
    <col min="1" max="1" width="6.21666666666667" customWidth="1"/>
    <col min="2" max="2" width="13.4416666666667" customWidth="1"/>
    <col min="3" max="3" width="8.44166666666667" customWidth="1"/>
    <col min="4" max="4" width="10.4416666666667" customWidth="1"/>
    <col min="5" max="6" width="9.775" customWidth="1"/>
    <col min="7" max="7" width="9.88333333333333" customWidth="1"/>
    <col min="8" max="9" width="8.21666666666667" customWidth="1"/>
    <col min="10" max="10" width="33.6666666666667" customWidth="1"/>
    <col min="11" max="11" width="7" customWidth="1"/>
    <col min="12" max="12" width="11.1083333333333" customWidth="1"/>
    <col min="13" max="16" width="9.775" customWidth="1"/>
    <col min="17" max="17" width="24.4416666666667" customWidth="1"/>
    <col min="18" max="18" width="15.775" customWidth="1"/>
    <col min="19" max="19" width="9.775" customWidth="1"/>
  </cols>
  <sheetData>
    <row r="1" ht="42.3" customHeight="1" spans="1:18">
      <c r="A1" s="1" t="s">
        <v>604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605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324</v>
      </c>
      <c r="B3" s="3" t="s">
        <v>325</v>
      </c>
      <c r="C3" s="3" t="s">
        <v>606</v>
      </c>
      <c r="D3" s="3"/>
      <c r="E3" s="3"/>
      <c r="F3" s="3"/>
      <c r="G3" s="3"/>
      <c r="H3" s="3"/>
      <c r="I3" s="3"/>
      <c r="J3" s="3" t="s">
        <v>607</v>
      </c>
      <c r="K3" s="3" t="s">
        <v>608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370</v>
      </c>
      <c r="D4" s="3" t="s">
        <v>609</v>
      </c>
      <c r="E4" s="3"/>
      <c r="F4" s="3"/>
      <c r="G4" s="3"/>
      <c r="H4" s="3" t="s">
        <v>610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05" customHeight="1" spans="1:18">
      <c r="A5" s="3"/>
      <c r="B5" s="3"/>
      <c r="C5" s="3"/>
      <c r="D5" s="3" t="s">
        <v>137</v>
      </c>
      <c r="E5" s="3" t="s">
        <v>611</v>
      </c>
      <c r="F5" s="3" t="s">
        <v>141</v>
      </c>
      <c r="G5" s="3" t="s">
        <v>612</v>
      </c>
      <c r="H5" s="3" t="s">
        <v>158</v>
      </c>
      <c r="I5" s="3" t="s">
        <v>159</v>
      </c>
      <c r="J5" s="3"/>
      <c r="K5" s="3" t="s">
        <v>373</v>
      </c>
      <c r="L5" s="3" t="s">
        <v>374</v>
      </c>
      <c r="M5" s="3" t="s">
        <v>375</v>
      </c>
      <c r="N5" s="3" t="s">
        <v>380</v>
      </c>
      <c r="O5" s="3" t="s">
        <v>376</v>
      </c>
      <c r="P5" s="3" t="s">
        <v>613</v>
      </c>
      <c r="Q5" s="3" t="s">
        <v>614</v>
      </c>
      <c r="R5" s="3" t="s">
        <v>381</v>
      </c>
    </row>
    <row r="6" ht="19.8" customHeight="1" spans="1:18">
      <c r="A6" s="4" t="s">
        <v>2</v>
      </c>
      <c r="B6" s="4" t="s">
        <v>4</v>
      </c>
      <c r="C6" s="5">
        <v>398.9441</v>
      </c>
      <c r="D6" s="5">
        <v>398.9441</v>
      </c>
      <c r="E6" s="5"/>
      <c r="F6" s="5"/>
      <c r="G6" s="5"/>
      <c r="H6" s="5">
        <v>182.9441</v>
      </c>
      <c r="I6" s="5">
        <v>216</v>
      </c>
      <c r="J6" s="4" t="s">
        <v>615</v>
      </c>
      <c r="K6" s="6" t="s">
        <v>384</v>
      </c>
      <c r="L6" s="6" t="s">
        <v>616</v>
      </c>
      <c r="M6" s="6" t="s">
        <v>617</v>
      </c>
      <c r="N6" s="6" t="s">
        <v>618</v>
      </c>
      <c r="O6" s="6" t="s">
        <v>619</v>
      </c>
      <c r="P6" s="6" t="s">
        <v>398</v>
      </c>
      <c r="Q6" s="6" t="s">
        <v>620</v>
      </c>
      <c r="R6" s="6"/>
    </row>
    <row r="7" ht="19.8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/>
      <c r="M7" s="6" t="s">
        <v>621</v>
      </c>
      <c r="N7" s="6" t="s">
        <v>618</v>
      </c>
      <c r="O7" s="6" t="s">
        <v>619</v>
      </c>
      <c r="P7" s="6" t="s">
        <v>398</v>
      </c>
      <c r="Q7" s="6" t="s">
        <v>622</v>
      </c>
      <c r="R7" s="6"/>
    </row>
    <row r="8" ht="22.3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 t="s">
        <v>623</v>
      </c>
      <c r="M8" s="6" t="s">
        <v>624</v>
      </c>
      <c r="N8" s="6" t="s">
        <v>618</v>
      </c>
      <c r="O8" s="6" t="s">
        <v>625</v>
      </c>
      <c r="P8" s="6" t="s">
        <v>398</v>
      </c>
      <c r="Q8" s="6" t="s">
        <v>626</v>
      </c>
      <c r="R8" s="6"/>
    </row>
    <row r="9" ht="19.8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 t="s">
        <v>410</v>
      </c>
      <c r="L9" s="6" t="s">
        <v>627</v>
      </c>
      <c r="M9" s="6" t="s">
        <v>628</v>
      </c>
      <c r="N9" s="6" t="s">
        <v>618</v>
      </c>
      <c r="O9" s="6" t="s">
        <v>625</v>
      </c>
      <c r="P9" s="6" t="s">
        <v>398</v>
      </c>
      <c r="Q9" s="6" t="s">
        <v>629</v>
      </c>
      <c r="R9" s="6"/>
    </row>
    <row r="10" ht="39.6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/>
      <c r="L10" s="6"/>
      <c r="M10" s="6" t="s">
        <v>630</v>
      </c>
      <c r="N10" s="6" t="s">
        <v>618</v>
      </c>
      <c r="O10" s="6" t="s">
        <v>625</v>
      </c>
      <c r="P10" s="6" t="s">
        <v>398</v>
      </c>
      <c r="Q10" s="6" t="s">
        <v>629</v>
      </c>
      <c r="R10" s="6"/>
    </row>
    <row r="11" ht="29.25" customHeight="1" spans="1:18">
      <c r="A11" s="4"/>
      <c r="B11" s="4"/>
      <c r="C11" s="5"/>
      <c r="D11" s="5"/>
      <c r="E11" s="5"/>
      <c r="F11" s="5"/>
      <c r="G11" s="5"/>
      <c r="H11" s="5"/>
      <c r="I11" s="5"/>
      <c r="J11" s="4"/>
      <c r="K11" s="6"/>
      <c r="L11" s="6"/>
      <c r="M11" s="6" t="s">
        <v>631</v>
      </c>
      <c r="N11" s="6" t="s">
        <v>618</v>
      </c>
      <c r="O11" s="6" t="s">
        <v>625</v>
      </c>
      <c r="P11" s="6" t="s">
        <v>398</v>
      </c>
      <c r="Q11" s="6" t="s">
        <v>629</v>
      </c>
      <c r="R11" s="6"/>
    </row>
    <row r="12" ht="21.6" customHeight="1" spans="1:18">
      <c r="A12" s="4"/>
      <c r="B12" s="4"/>
      <c r="C12" s="5"/>
      <c r="D12" s="5"/>
      <c r="E12" s="5"/>
      <c r="F12" s="5"/>
      <c r="G12" s="5"/>
      <c r="H12" s="5"/>
      <c r="I12" s="5"/>
      <c r="J12" s="4"/>
      <c r="K12" s="6"/>
      <c r="L12" s="6" t="s">
        <v>536</v>
      </c>
      <c r="M12" s="6" t="s">
        <v>632</v>
      </c>
      <c r="N12" s="6" t="s">
        <v>425</v>
      </c>
      <c r="O12" s="6" t="s">
        <v>625</v>
      </c>
      <c r="P12" s="6" t="s">
        <v>398</v>
      </c>
      <c r="Q12" s="6" t="s">
        <v>633</v>
      </c>
      <c r="R12" s="6"/>
    </row>
  </sheetData>
  <mergeCells count="25">
    <mergeCell ref="A1:R1"/>
    <mergeCell ref="A2:P2"/>
    <mergeCell ref="Q2:R2"/>
    <mergeCell ref="C3:I3"/>
    <mergeCell ref="D4:G4"/>
    <mergeCell ref="H4:I4"/>
    <mergeCell ref="A3:A5"/>
    <mergeCell ref="A6:A12"/>
    <mergeCell ref="B3:B5"/>
    <mergeCell ref="B6:B12"/>
    <mergeCell ref="C4:C5"/>
    <mergeCell ref="C6:C12"/>
    <mergeCell ref="D6:D12"/>
    <mergeCell ref="E6:E12"/>
    <mergeCell ref="F6:F12"/>
    <mergeCell ref="G6:G12"/>
    <mergeCell ref="H6:H12"/>
    <mergeCell ref="I6:I12"/>
    <mergeCell ref="J3:J5"/>
    <mergeCell ref="J6:J12"/>
    <mergeCell ref="K6:K8"/>
    <mergeCell ref="K9:K12"/>
    <mergeCell ref="L6:L7"/>
    <mergeCell ref="L9:L11"/>
    <mergeCell ref="K3:R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22" workbookViewId="0">
      <selection activeCell="I46" sqref="I46:I47"/>
    </sheetView>
  </sheetViews>
  <sheetFormatPr defaultColWidth="9.775" defaultRowHeight="13.5" outlineLevelCol="7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75" customWidth="1"/>
  </cols>
  <sheetData>
    <row r="1" ht="6.9" customHeight="1" spans="1:8">
      <c r="A1" s="8"/>
      <c r="H1" s="89"/>
    </row>
    <row r="2" ht="24.15" customHeight="1" spans="1:8">
      <c r="A2" s="90" t="s">
        <v>7</v>
      </c>
      <c r="B2" s="90"/>
      <c r="C2" s="90"/>
      <c r="D2" s="90"/>
      <c r="E2" s="90"/>
      <c r="F2" s="90"/>
      <c r="G2" s="90"/>
      <c r="H2" s="90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2" customHeight="1" spans="1:8">
      <c r="A6" s="12" t="s">
        <v>39</v>
      </c>
      <c r="B6" s="5">
        <v>398.9441</v>
      </c>
      <c r="C6" s="4" t="s">
        <v>40</v>
      </c>
      <c r="D6" s="31"/>
      <c r="E6" s="12" t="s">
        <v>41</v>
      </c>
      <c r="F6" s="11">
        <v>182.9441</v>
      </c>
      <c r="G6" s="4" t="s">
        <v>42</v>
      </c>
      <c r="H6" s="5"/>
    </row>
    <row r="7" ht="16.2" customHeight="1" spans="1:8">
      <c r="A7" s="4" t="s">
        <v>43</v>
      </c>
      <c r="B7" s="5">
        <v>398.9441</v>
      </c>
      <c r="C7" s="4" t="s">
        <v>44</v>
      </c>
      <c r="D7" s="31"/>
      <c r="E7" s="4" t="s">
        <v>45</v>
      </c>
      <c r="F7" s="5">
        <v>173.7641</v>
      </c>
      <c r="G7" s="4" t="s">
        <v>46</v>
      </c>
      <c r="H7" s="5"/>
    </row>
    <row r="8" ht="16.2" customHeight="1" spans="1:8">
      <c r="A8" s="12" t="s">
        <v>47</v>
      </c>
      <c r="B8" s="5"/>
      <c r="C8" s="4" t="s">
        <v>48</v>
      </c>
      <c r="D8" s="31"/>
      <c r="E8" s="4" t="s">
        <v>49</v>
      </c>
      <c r="F8" s="5">
        <v>9.18</v>
      </c>
      <c r="G8" s="4" t="s">
        <v>50</v>
      </c>
      <c r="H8" s="5"/>
    </row>
    <row r="9" ht="16.2" customHeight="1" spans="1:8">
      <c r="A9" s="4" t="s">
        <v>51</v>
      </c>
      <c r="B9" s="5"/>
      <c r="C9" s="4" t="s">
        <v>52</v>
      </c>
      <c r="D9" s="31"/>
      <c r="E9" s="4" t="s">
        <v>53</v>
      </c>
      <c r="F9" s="5"/>
      <c r="G9" s="4" t="s">
        <v>54</v>
      </c>
      <c r="H9" s="5"/>
    </row>
    <row r="10" ht="16.2" customHeight="1" spans="1:8">
      <c r="A10" s="4" t="s">
        <v>55</v>
      </c>
      <c r="B10" s="5"/>
      <c r="C10" s="4" t="s">
        <v>56</v>
      </c>
      <c r="D10" s="31"/>
      <c r="E10" s="12" t="s">
        <v>57</v>
      </c>
      <c r="F10" s="11">
        <v>216</v>
      </c>
      <c r="G10" s="4" t="s">
        <v>58</v>
      </c>
      <c r="H10" s="5">
        <v>182.9441</v>
      </c>
    </row>
    <row r="11" ht="16.2" customHeight="1" spans="1:8">
      <c r="A11" s="4" t="s">
        <v>59</v>
      </c>
      <c r="B11" s="5"/>
      <c r="C11" s="4" t="s">
        <v>60</v>
      </c>
      <c r="D11" s="31"/>
      <c r="E11" s="4" t="s">
        <v>61</v>
      </c>
      <c r="F11" s="5"/>
      <c r="G11" s="4" t="s">
        <v>62</v>
      </c>
      <c r="H11" s="5"/>
    </row>
    <row r="12" ht="16.2" customHeight="1" spans="1:8">
      <c r="A12" s="4" t="s">
        <v>63</v>
      </c>
      <c r="B12" s="5"/>
      <c r="C12" s="4" t="s">
        <v>64</v>
      </c>
      <c r="D12" s="31"/>
      <c r="E12" s="4" t="s">
        <v>65</v>
      </c>
      <c r="F12" s="5"/>
      <c r="G12" s="4" t="s">
        <v>66</v>
      </c>
      <c r="H12" s="5"/>
    </row>
    <row r="13" ht="16.2" customHeight="1" spans="1:8">
      <c r="A13" s="4" t="s">
        <v>67</v>
      </c>
      <c r="B13" s="5"/>
      <c r="C13" s="4" t="s">
        <v>68</v>
      </c>
      <c r="D13" s="31">
        <v>17.33388</v>
      </c>
      <c r="E13" s="4" t="s">
        <v>69</v>
      </c>
      <c r="F13" s="5"/>
      <c r="G13" s="4" t="s">
        <v>70</v>
      </c>
      <c r="H13" s="5"/>
    </row>
    <row r="14" ht="16.2" customHeight="1" spans="1:8">
      <c r="A14" s="4" t="s">
        <v>71</v>
      </c>
      <c r="B14" s="5"/>
      <c r="C14" s="4" t="s">
        <v>72</v>
      </c>
      <c r="D14" s="31"/>
      <c r="E14" s="4" t="s">
        <v>73</v>
      </c>
      <c r="F14" s="5"/>
      <c r="G14" s="4" t="s">
        <v>74</v>
      </c>
      <c r="H14" s="5"/>
    </row>
    <row r="15" ht="16.2" customHeight="1" spans="1:8">
      <c r="A15" s="4" t="s">
        <v>75</v>
      </c>
      <c r="B15" s="5"/>
      <c r="C15" s="4" t="s">
        <v>76</v>
      </c>
      <c r="D15" s="31">
        <v>8.66694</v>
      </c>
      <c r="E15" s="4" t="s">
        <v>77</v>
      </c>
      <c r="F15" s="5"/>
      <c r="G15" s="4" t="s">
        <v>78</v>
      </c>
      <c r="H15" s="5"/>
    </row>
    <row r="16" ht="16.2" customHeight="1" spans="1:8">
      <c r="A16" s="4" t="s">
        <v>79</v>
      </c>
      <c r="B16" s="5"/>
      <c r="C16" s="4" t="s">
        <v>80</v>
      </c>
      <c r="D16" s="31"/>
      <c r="E16" s="4" t="s">
        <v>81</v>
      </c>
      <c r="F16" s="5"/>
      <c r="G16" s="4" t="s">
        <v>82</v>
      </c>
      <c r="H16" s="5"/>
    </row>
    <row r="17" ht="16.2" customHeight="1" spans="1:8">
      <c r="A17" s="4" t="s">
        <v>83</v>
      </c>
      <c r="B17" s="5"/>
      <c r="C17" s="4" t="s">
        <v>84</v>
      </c>
      <c r="D17" s="31"/>
      <c r="E17" s="4" t="s">
        <v>85</v>
      </c>
      <c r="F17" s="5"/>
      <c r="G17" s="4" t="s">
        <v>86</v>
      </c>
      <c r="H17" s="5"/>
    </row>
    <row r="18" ht="16.2" customHeight="1" spans="1:8">
      <c r="A18" s="4" t="s">
        <v>87</v>
      </c>
      <c r="B18" s="5"/>
      <c r="C18" s="4" t="s">
        <v>88</v>
      </c>
      <c r="D18" s="31">
        <v>360.7076</v>
      </c>
      <c r="E18" s="4" t="s">
        <v>89</v>
      </c>
      <c r="F18" s="5"/>
      <c r="G18" s="4" t="s">
        <v>90</v>
      </c>
      <c r="H18" s="5"/>
    </row>
    <row r="19" ht="16.2" customHeight="1" spans="1:8">
      <c r="A19" s="4" t="s">
        <v>91</v>
      </c>
      <c r="B19" s="5"/>
      <c r="C19" s="4" t="s">
        <v>92</v>
      </c>
      <c r="D19" s="31"/>
      <c r="E19" s="4" t="s">
        <v>93</v>
      </c>
      <c r="F19" s="5"/>
      <c r="G19" s="4" t="s">
        <v>94</v>
      </c>
      <c r="H19" s="5">
        <v>216</v>
      </c>
    </row>
    <row r="20" ht="16.2" customHeight="1" spans="1:8">
      <c r="A20" s="12" t="s">
        <v>95</v>
      </c>
      <c r="B20" s="11"/>
      <c r="C20" s="4" t="s">
        <v>96</v>
      </c>
      <c r="D20" s="31"/>
      <c r="E20" s="4" t="s">
        <v>97</v>
      </c>
      <c r="F20" s="5">
        <v>216</v>
      </c>
      <c r="G20" s="4"/>
      <c r="H20" s="5"/>
    </row>
    <row r="21" ht="16.2" customHeight="1" spans="1:8">
      <c r="A21" s="12" t="s">
        <v>98</v>
      </c>
      <c r="B21" s="11"/>
      <c r="C21" s="4" t="s">
        <v>99</v>
      </c>
      <c r="D21" s="31"/>
      <c r="E21" s="12" t="s">
        <v>100</v>
      </c>
      <c r="F21" s="11"/>
      <c r="G21" s="4"/>
      <c r="H21" s="5"/>
    </row>
    <row r="22" ht="16.2" customHeight="1" spans="1:8">
      <c r="A22" s="12" t="s">
        <v>101</v>
      </c>
      <c r="B22" s="11"/>
      <c r="C22" s="4" t="s">
        <v>102</v>
      </c>
      <c r="D22" s="31"/>
      <c r="E22" s="4"/>
      <c r="F22" s="4"/>
      <c r="G22" s="4"/>
      <c r="H22" s="5"/>
    </row>
    <row r="23" ht="16.2" customHeight="1" spans="1:8">
      <c r="A23" s="12" t="s">
        <v>103</v>
      </c>
      <c r="B23" s="11"/>
      <c r="C23" s="4" t="s">
        <v>104</v>
      </c>
      <c r="D23" s="31"/>
      <c r="E23" s="4"/>
      <c r="F23" s="4"/>
      <c r="G23" s="4"/>
      <c r="H23" s="5"/>
    </row>
    <row r="24" ht="16.2" customHeight="1" spans="1:8">
      <c r="A24" s="12" t="s">
        <v>105</v>
      </c>
      <c r="B24" s="11"/>
      <c r="C24" s="4" t="s">
        <v>106</v>
      </c>
      <c r="D24" s="31"/>
      <c r="E24" s="4"/>
      <c r="F24" s="4"/>
      <c r="G24" s="4"/>
      <c r="H24" s="5"/>
    </row>
    <row r="25" ht="16.2" customHeight="1" spans="1:8">
      <c r="A25" s="4" t="s">
        <v>107</v>
      </c>
      <c r="B25" s="5"/>
      <c r="C25" s="4" t="s">
        <v>108</v>
      </c>
      <c r="D25" s="31">
        <v>12.23568</v>
      </c>
      <c r="E25" s="4"/>
      <c r="F25" s="4"/>
      <c r="G25" s="4"/>
      <c r="H25" s="5"/>
    </row>
    <row r="26" ht="16.2" customHeight="1" spans="1:8">
      <c r="A26" s="4" t="s">
        <v>109</v>
      </c>
      <c r="B26" s="5"/>
      <c r="C26" s="4" t="s">
        <v>110</v>
      </c>
      <c r="D26" s="31"/>
      <c r="E26" s="4"/>
      <c r="F26" s="4"/>
      <c r="G26" s="4"/>
      <c r="H26" s="5"/>
    </row>
    <row r="27" ht="16.2" customHeight="1" spans="1:8">
      <c r="A27" s="4" t="s">
        <v>111</v>
      </c>
      <c r="B27" s="5"/>
      <c r="C27" s="4" t="s">
        <v>112</v>
      </c>
      <c r="D27" s="31"/>
      <c r="E27" s="4"/>
      <c r="F27" s="4"/>
      <c r="G27" s="4"/>
      <c r="H27" s="5"/>
    </row>
    <row r="28" ht="16.2" customHeight="1" spans="1:8">
      <c r="A28" s="12" t="s">
        <v>113</v>
      </c>
      <c r="B28" s="11"/>
      <c r="C28" s="4" t="s">
        <v>114</v>
      </c>
      <c r="D28" s="31"/>
      <c r="E28" s="4"/>
      <c r="F28" s="4"/>
      <c r="G28" s="4"/>
      <c r="H28" s="5"/>
    </row>
    <row r="29" ht="16.2" customHeight="1" spans="1:8">
      <c r="A29" s="12" t="s">
        <v>115</v>
      </c>
      <c r="B29" s="11"/>
      <c r="C29" s="4" t="s">
        <v>116</v>
      </c>
      <c r="D29" s="31"/>
      <c r="E29" s="4"/>
      <c r="F29" s="4"/>
      <c r="G29" s="4"/>
      <c r="H29" s="5"/>
    </row>
    <row r="30" ht="16.2" customHeight="1" spans="1:8">
      <c r="A30" s="12" t="s">
        <v>117</v>
      </c>
      <c r="B30" s="11"/>
      <c r="C30" s="4" t="s">
        <v>118</v>
      </c>
      <c r="D30" s="31"/>
      <c r="E30" s="4"/>
      <c r="F30" s="4"/>
      <c r="G30" s="4"/>
      <c r="H30" s="5"/>
    </row>
    <row r="31" ht="16.2" customHeight="1" spans="1:8">
      <c r="A31" s="12" t="s">
        <v>119</v>
      </c>
      <c r="B31" s="11"/>
      <c r="C31" s="4" t="s">
        <v>120</v>
      </c>
      <c r="D31" s="31"/>
      <c r="E31" s="4"/>
      <c r="F31" s="4"/>
      <c r="G31" s="4"/>
      <c r="H31" s="5"/>
    </row>
    <row r="32" ht="16.2" customHeight="1" spans="1:8">
      <c r="A32" s="12" t="s">
        <v>121</v>
      </c>
      <c r="B32" s="11"/>
      <c r="C32" s="4" t="s">
        <v>122</v>
      </c>
      <c r="D32" s="31"/>
      <c r="E32" s="4"/>
      <c r="F32" s="4"/>
      <c r="G32" s="4"/>
      <c r="H32" s="5"/>
    </row>
    <row r="33" ht="16.2" customHeight="1" spans="1:8">
      <c r="A33" s="4"/>
      <c r="B33" s="4"/>
      <c r="C33" s="4" t="s">
        <v>123</v>
      </c>
      <c r="D33" s="31"/>
      <c r="E33" s="4"/>
      <c r="F33" s="4"/>
      <c r="G33" s="4"/>
      <c r="H33" s="4"/>
    </row>
    <row r="34" ht="16.2" customHeight="1" spans="1:8">
      <c r="A34" s="4"/>
      <c r="B34" s="4"/>
      <c r="C34" s="4" t="s">
        <v>124</v>
      </c>
      <c r="D34" s="31"/>
      <c r="E34" s="4"/>
      <c r="F34" s="4"/>
      <c r="G34" s="4"/>
      <c r="H34" s="4"/>
    </row>
    <row r="35" ht="16.2" customHeight="1" spans="1:8">
      <c r="A35" s="4"/>
      <c r="B35" s="4"/>
      <c r="C35" s="4" t="s">
        <v>125</v>
      </c>
      <c r="D35" s="31"/>
      <c r="E35" s="4"/>
      <c r="F35" s="4"/>
      <c r="G35" s="4"/>
      <c r="H35" s="4"/>
    </row>
    <row r="36" ht="16.2" customHeight="1" spans="1:8">
      <c r="A36" s="4"/>
      <c r="B36" s="4"/>
      <c r="C36" s="4"/>
      <c r="D36" s="4"/>
      <c r="E36" s="4"/>
      <c r="F36" s="4"/>
      <c r="G36" s="4"/>
      <c r="H36" s="4"/>
    </row>
    <row r="37" ht="16.2" customHeight="1" spans="1:8">
      <c r="A37" s="12" t="s">
        <v>126</v>
      </c>
      <c r="B37" s="11">
        <v>398.9441</v>
      </c>
      <c r="C37" s="12" t="s">
        <v>127</v>
      </c>
      <c r="D37" s="11">
        <v>398.9441</v>
      </c>
      <c r="E37" s="12" t="s">
        <v>127</v>
      </c>
      <c r="F37" s="11">
        <v>398.9441</v>
      </c>
      <c r="G37" s="12" t="s">
        <v>127</v>
      </c>
      <c r="H37" s="11">
        <v>398.9441</v>
      </c>
    </row>
    <row r="38" ht="16.2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2" customHeight="1" spans="1:8">
      <c r="A39" s="4"/>
      <c r="B39" s="5"/>
      <c r="C39" s="4"/>
      <c r="D39" s="5"/>
      <c r="E39" s="12"/>
      <c r="F39" s="11"/>
      <c r="G39" s="12"/>
      <c r="H39" s="11"/>
    </row>
    <row r="40" ht="16.2" customHeight="1" spans="1:8">
      <c r="A40" s="12" t="s">
        <v>130</v>
      </c>
      <c r="B40" s="11">
        <v>398.9441</v>
      </c>
      <c r="C40" s="12" t="s">
        <v>131</v>
      </c>
      <c r="D40" s="11">
        <v>398.9441</v>
      </c>
      <c r="E40" s="12" t="s">
        <v>131</v>
      </c>
      <c r="F40" s="11">
        <v>398.9441</v>
      </c>
      <c r="G40" s="12" t="s">
        <v>131</v>
      </c>
      <c r="H40" s="11">
        <v>398.9441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26" sqref="C26"/>
    </sheetView>
  </sheetViews>
  <sheetFormatPr defaultColWidth="9.775" defaultRowHeight="13.5"/>
  <cols>
    <col min="1" max="1" width="5.775" customWidth="1"/>
    <col min="2" max="2" width="16.1083333333333" customWidth="1"/>
    <col min="3" max="3" width="8.21666666666667" customWidth="1"/>
    <col min="4" max="25" width="7.66666666666667" customWidth="1"/>
    <col min="26" max="26" width="9.77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28" t="s">
        <v>132</v>
      </c>
      <c r="B4" s="28" t="s">
        <v>133</v>
      </c>
      <c r="C4" s="28" t="s">
        <v>134</v>
      </c>
      <c r="D4" s="28" t="s">
        <v>135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 t="s">
        <v>128</v>
      </c>
      <c r="T4" s="28"/>
      <c r="U4" s="28"/>
      <c r="V4" s="28"/>
      <c r="W4" s="28"/>
      <c r="X4" s="28"/>
      <c r="Y4" s="28"/>
    </row>
    <row r="5" ht="22.35" customHeight="1" spans="1:25">
      <c r="A5" s="28"/>
      <c r="B5" s="28"/>
      <c r="C5" s="28"/>
      <c r="D5" s="28" t="s">
        <v>136</v>
      </c>
      <c r="E5" s="28" t="s">
        <v>137</v>
      </c>
      <c r="F5" s="28" t="s">
        <v>138</v>
      </c>
      <c r="G5" s="28" t="s">
        <v>139</v>
      </c>
      <c r="H5" s="28" t="s">
        <v>140</v>
      </c>
      <c r="I5" s="28" t="s">
        <v>141</v>
      </c>
      <c r="J5" s="28" t="s">
        <v>142</v>
      </c>
      <c r="K5" s="28"/>
      <c r="L5" s="28"/>
      <c r="M5" s="28"/>
      <c r="N5" s="28" t="s">
        <v>143</v>
      </c>
      <c r="O5" s="28" t="s">
        <v>144</v>
      </c>
      <c r="P5" s="28" t="s">
        <v>145</v>
      </c>
      <c r="Q5" s="28" t="s">
        <v>146</v>
      </c>
      <c r="R5" s="28" t="s">
        <v>147</v>
      </c>
      <c r="S5" s="28" t="s">
        <v>136</v>
      </c>
      <c r="T5" s="28" t="s">
        <v>137</v>
      </c>
      <c r="U5" s="28" t="s">
        <v>138</v>
      </c>
      <c r="V5" s="28" t="s">
        <v>139</v>
      </c>
      <c r="W5" s="28" t="s">
        <v>140</v>
      </c>
      <c r="X5" s="28" t="s">
        <v>141</v>
      </c>
      <c r="Y5" s="28" t="s">
        <v>148</v>
      </c>
    </row>
    <row r="6" ht="22.35" customHeight="1" spans="1:25">
      <c r="A6" s="28"/>
      <c r="B6" s="28"/>
      <c r="C6" s="28"/>
      <c r="D6" s="28"/>
      <c r="E6" s="28"/>
      <c r="F6" s="28"/>
      <c r="G6" s="28"/>
      <c r="H6" s="28"/>
      <c r="I6" s="28"/>
      <c r="J6" s="28" t="s">
        <v>149</v>
      </c>
      <c r="K6" s="28" t="s">
        <v>150</v>
      </c>
      <c r="L6" s="28" t="s">
        <v>151</v>
      </c>
      <c r="M6" s="28" t="s">
        <v>140</v>
      </c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ht="22.8" customHeight="1" spans="1:25">
      <c r="A7" s="12"/>
      <c r="B7" s="12" t="s">
        <v>134</v>
      </c>
      <c r="C7" s="43">
        <v>398.9441</v>
      </c>
      <c r="D7" s="43">
        <v>398.9441</v>
      </c>
      <c r="E7" s="43">
        <v>398.9441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ht="22.8" customHeight="1" spans="1:25">
      <c r="A8" s="10" t="s">
        <v>152</v>
      </c>
      <c r="B8" s="10" t="s">
        <v>4</v>
      </c>
      <c r="C8" s="43">
        <v>398.9441</v>
      </c>
      <c r="D8" s="43">
        <v>398.9441</v>
      </c>
      <c r="E8" s="43">
        <v>398.9441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ht="22.8" customHeight="1" spans="1:25">
      <c r="A9" s="88" t="s">
        <v>153</v>
      </c>
      <c r="B9" s="88" t="s">
        <v>154</v>
      </c>
      <c r="C9" s="31">
        <v>398.9441</v>
      </c>
      <c r="D9" s="31">
        <v>398.9441</v>
      </c>
      <c r="E9" s="5">
        <v>398.9441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10" workbookViewId="0">
      <selection activeCell="G27" sqref="G27"/>
    </sheetView>
  </sheetViews>
  <sheetFormatPr defaultColWidth="9.775" defaultRowHeight="13.5"/>
  <cols>
    <col min="1" max="1" width="4.66666666666667" style="13" customWidth="1"/>
    <col min="2" max="2" width="4.88333333333333" style="13" customWidth="1"/>
    <col min="3" max="3" width="5" style="13" customWidth="1"/>
    <col min="4" max="4" width="11.8833333333333" style="69" customWidth="1"/>
    <col min="5" max="5" width="25.775" style="13" customWidth="1"/>
    <col min="6" max="6" width="12.3333333333333" style="13" customWidth="1"/>
    <col min="7" max="7" width="11.4416666666667" style="13" customWidth="1"/>
    <col min="8" max="8" width="14" style="13" customWidth="1"/>
    <col min="9" max="9" width="14.775" style="13" customWidth="1"/>
    <col min="10" max="11" width="17.5583333333333" style="13" customWidth="1"/>
    <col min="12" max="12" width="9.775" style="13" customWidth="1"/>
    <col min="13" max="16384" width="9.775" style="13"/>
  </cols>
  <sheetData>
    <row r="1" ht="16.35" customHeight="1" spans="1:4">
      <c r="A1" s="14"/>
      <c r="D1" s="70"/>
    </row>
    <row r="2" ht="31.95" customHeight="1" spans="1:11">
      <c r="A2" s="15" t="s">
        <v>9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ht="25.05" customHeight="1" spans="1:11">
      <c r="A3" s="82" t="s">
        <v>30</v>
      </c>
      <c r="B3" s="82"/>
      <c r="C3" s="82"/>
      <c r="D3" s="72"/>
      <c r="E3" s="82"/>
      <c r="F3" s="82"/>
      <c r="G3" s="82"/>
      <c r="H3" s="82"/>
      <c r="I3" s="82"/>
      <c r="J3" s="82"/>
      <c r="K3" s="26" t="s">
        <v>31</v>
      </c>
    </row>
    <row r="4" ht="27.6" customHeight="1" spans="1:11">
      <c r="A4" s="17" t="s">
        <v>155</v>
      </c>
      <c r="B4" s="17"/>
      <c r="C4" s="17"/>
      <c r="D4" s="17" t="s">
        <v>156</v>
      </c>
      <c r="E4" s="17" t="s">
        <v>157</v>
      </c>
      <c r="F4" s="17" t="s">
        <v>134</v>
      </c>
      <c r="G4" s="17" t="s">
        <v>158</v>
      </c>
      <c r="H4" s="17" t="s">
        <v>159</v>
      </c>
      <c r="I4" s="17" t="s">
        <v>160</v>
      </c>
      <c r="J4" s="17" t="s">
        <v>161</v>
      </c>
      <c r="K4" s="17" t="s">
        <v>162</v>
      </c>
    </row>
    <row r="5" ht="25.8" customHeight="1" spans="1:11">
      <c r="A5" s="17" t="s">
        <v>163</v>
      </c>
      <c r="B5" s="17" t="s">
        <v>164</v>
      </c>
      <c r="C5" s="17" t="s">
        <v>165</v>
      </c>
      <c r="D5" s="17"/>
      <c r="E5" s="17"/>
      <c r="F5" s="17"/>
      <c r="G5" s="17"/>
      <c r="H5" s="17"/>
      <c r="I5" s="17"/>
      <c r="J5" s="17"/>
      <c r="K5" s="17"/>
    </row>
    <row r="6" ht="22.8" customHeight="1" spans="1:11">
      <c r="A6" s="83"/>
      <c r="B6" s="83"/>
      <c r="C6" s="83"/>
      <c r="D6" s="17" t="s">
        <v>134</v>
      </c>
      <c r="E6" s="76"/>
      <c r="F6" s="84">
        <v>398.9441</v>
      </c>
      <c r="G6" s="84">
        <v>182.9441</v>
      </c>
      <c r="H6" s="84">
        <v>216</v>
      </c>
      <c r="I6" s="84"/>
      <c r="J6" s="76"/>
      <c r="K6" s="76"/>
    </row>
    <row r="7" ht="22.8" customHeight="1" spans="1:11">
      <c r="A7" s="78"/>
      <c r="B7" s="78"/>
      <c r="C7" s="78"/>
      <c r="D7" s="74" t="s">
        <v>152</v>
      </c>
      <c r="E7" s="74" t="s">
        <v>4</v>
      </c>
      <c r="F7" s="84">
        <v>398.9441</v>
      </c>
      <c r="G7" s="84">
        <v>182.9441</v>
      </c>
      <c r="H7" s="84">
        <v>216</v>
      </c>
      <c r="I7" s="84"/>
      <c r="J7" s="76"/>
      <c r="K7" s="76"/>
    </row>
    <row r="8" ht="22.8" customHeight="1" spans="1:11">
      <c r="A8" s="78"/>
      <c r="B8" s="78"/>
      <c r="C8" s="78"/>
      <c r="D8" s="74" t="s">
        <v>153</v>
      </c>
      <c r="E8" s="74" t="s">
        <v>154</v>
      </c>
      <c r="F8" s="84">
        <v>398.9441</v>
      </c>
      <c r="G8" s="84">
        <v>182.9441</v>
      </c>
      <c r="H8" s="84">
        <v>216</v>
      </c>
      <c r="I8" s="84"/>
      <c r="J8" s="76"/>
      <c r="K8" s="76"/>
    </row>
    <row r="9" s="68" customFormat="1" ht="22.8" customHeight="1" spans="1:11">
      <c r="A9" s="76">
        <v>208</v>
      </c>
      <c r="B9" s="17"/>
      <c r="C9" s="76"/>
      <c r="D9" s="74">
        <v>208</v>
      </c>
      <c r="E9" s="17" t="s">
        <v>166</v>
      </c>
      <c r="F9" s="84">
        <f>F11+F13</f>
        <v>17.33388</v>
      </c>
      <c r="G9" s="84">
        <f>G11+G13</f>
        <v>17.33388</v>
      </c>
      <c r="H9" s="84"/>
      <c r="I9" s="84"/>
      <c r="J9" s="76"/>
      <c r="K9" s="76"/>
    </row>
    <row r="10" ht="22.8" customHeight="1" spans="1:11">
      <c r="A10" s="78">
        <v>208</v>
      </c>
      <c r="B10" s="85" t="s">
        <v>167</v>
      </c>
      <c r="C10" s="78"/>
      <c r="D10" s="74">
        <v>20805</v>
      </c>
      <c r="E10" s="17" t="s">
        <v>168</v>
      </c>
      <c r="F10" s="86">
        <v>16.31424</v>
      </c>
      <c r="G10" s="86">
        <v>16.31424</v>
      </c>
      <c r="H10" s="84"/>
      <c r="I10" s="84"/>
      <c r="J10" s="76"/>
      <c r="K10" s="76"/>
    </row>
    <row r="11" ht="22.8" customHeight="1" spans="1:11">
      <c r="A11" s="85" t="s">
        <v>169</v>
      </c>
      <c r="B11" s="85" t="s">
        <v>167</v>
      </c>
      <c r="C11" s="85" t="s">
        <v>167</v>
      </c>
      <c r="D11" s="87">
        <v>2080505</v>
      </c>
      <c r="E11" s="78" t="s">
        <v>170</v>
      </c>
      <c r="F11" s="86">
        <v>16.31424</v>
      </c>
      <c r="G11" s="86">
        <v>16.31424</v>
      </c>
      <c r="H11" s="86"/>
      <c r="I11" s="86"/>
      <c r="J11" s="78"/>
      <c r="K11" s="78"/>
    </row>
    <row r="12" ht="22.8" customHeight="1" spans="1:11">
      <c r="A12" s="85">
        <v>208</v>
      </c>
      <c r="B12" s="85" t="s">
        <v>171</v>
      </c>
      <c r="C12" s="85"/>
      <c r="D12" s="87">
        <v>20899</v>
      </c>
      <c r="E12" s="74" t="s">
        <v>172</v>
      </c>
      <c r="F12" s="86">
        <v>1.01964</v>
      </c>
      <c r="G12" s="86">
        <v>1.01964</v>
      </c>
      <c r="H12" s="86"/>
      <c r="I12" s="86"/>
      <c r="J12" s="78"/>
      <c r="K12" s="78"/>
    </row>
    <row r="13" ht="22.8" customHeight="1" spans="1:11">
      <c r="A13" s="85" t="s">
        <v>169</v>
      </c>
      <c r="B13" s="85" t="s">
        <v>171</v>
      </c>
      <c r="C13" s="85" t="s">
        <v>171</v>
      </c>
      <c r="D13" s="87">
        <v>2089999</v>
      </c>
      <c r="E13" s="78" t="s">
        <v>172</v>
      </c>
      <c r="F13" s="86">
        <v>1.01964</v>
      </c>
      <c r="G13" s="86">
        <v>1.01964</v>
      </c>
      <c r="H13" s="86"/>
      <c r="I13" s="86"/>
      <c r="J13" s="78"/>
      <c r="K13" s="78"/>
    </row>
    <row r="14" s="68" customFormat="1" ht="22.8" customHeight="1" spans="1:11">
      <c r="A14" s="17">
        <v>210</v>
      </c>
      <c r="B14" s="17"/>
      <c r="C14" s="17"/>
      <c r="D14" s="87">
        <v>210</v>
      </c>
      <c r="E14" s="76" t="s">
        <v>173</v>
      </c>
      <c r="F14" s="84">
        <v>8.66694</v>
      </c>
      <c r="G14" s="84">
        <v>8.66694</v>
      </c>
      <c r="H14" s="84"/>
      <c r="I14" s="84"/>
      <c r="J14" s="76"/>
      <c r="K14" s="76"/>
    </row>
    <row r="15" ht="22.8" customHeight="1" spans="1:11">
      <c r="A15" s="85" t="s">
        <v>174</v>
      </c>
      <c r="B15" s="85" t="s">
        <v>175</v>
      </c>
      <c r="C15" s="85"/>
      <c r="D15" s="87">
        <v>21011</v>
      </c>
      <c r="E15" s="78" t="s">
        <v>176</v>
      </c>
      <c r="F15" s="86">
        <v>8.66694</v>
      </c>
      <c r="G15" s="86">
        <v>8.66694</v>
      </c>
      <c r="H15" s="86"/>
      <c r="I15" s="86"/>
      <c r="J15" s="78"/>
      <c r="K15" s="78"/>
    </row>
    <row r="16" ht="22.8" customHeight="1" spans="1:11">
      <c r="A16" s="85" t="s">
        <v>174</v>
      </c>
      <c r="B16" s="85" t="s">
        <v>175</v>
      </c>
      <c r="C16" s="85" t="s">
        <v>177</v>
      </c>
      <c r="D16" s="87">
        <v>2101101</v>
      </c>
      <c r="E16" s="78" t="s">
        <v>178</v>
      </c>
      <c r="F16" s="86">
        <v>8.66694</v>
      </c>
      <c r="G16" s="86">
        <v>8.66694</v>
      </c>
      <c r="H16" s="86"/>
      <c r="I16" s="86"/>
      <c r="J16" s="78"/>
      <c r="K16" s="78"/>
    </row>
    <row r="17" s="68" customFormat="1" ht="22.8" customHeight="1" spans="1:11">
      <c r="A17" s="17" t="s">
        <v>179</v>
      </c>
      <c r="B17" s="17"/>
      <c r="C17" s="17"/>
      <c r="D17" s="87">
        <v>213</v>
      </c>
      <c r="E17" s="76" t="s">
        <v>180</v>
      </c>
      <c r="F17" s="84">
        <v>360.7076</v>
      </c>
      <c r="G17" s="84">
        <v>144.7076</v>
      </c>
      <c r="H17" s="84"/>
      <c r="I17" s="84"/>
      <c r="J17" s="76"/>
      <c r="K17" s="76"/>
    </row>
    <row r="18" ht="22.8" customHeight="1" spans="1:11">
      <c r="A18" s="85" t="s">
        <v>179</v>
      </c>
      <c r="B18" s="85" t="s">
        <v>177</v>
      </c>
      <c r="C18" s="85"/>
      <c r="D18" s="87">
        <v>21301</v>
      </c>
      <c r="E18" s="78" t="s">
        <v>181</v>
      </c>
      <c r="F18" s="86">
        <v>360.7076</v>
      </c>
      <c r="G18" s="86">
        <v>144.7076</v>
      </c>
      <c r="H18" s="86"/>
      <c r="I18" s="86"/>
      <c r="J18" s="78"/>
      <c r="K18" s="78"/>
    </row>
    <row r="19" ht="22.8" customHeight="1" spans="1:11">
      <c r="A19" s="85" t="s">
        <v>179</v>
      </c>
      <c r="B19" s="85" t="s">
        <v>177</v>
      </c>
      <c r="C19" s="85" t="s">
        <v>177</v>
      </c>
      <c r="D19" s="87" t="s">
        <v>182</v>
      </c>
      <c r="E19" s="78" t="s">
        <v>183</v>
      </c>
      <c r="F19" s="86">
        <v>360.7076</v>
      </c>
      <c r="G19" s="86">
        <v>144.7076</v>
      </c>
      <c r="H19" s="86">
        <v>216</v>
      </c>
      <c r="I19" s="86"/>
      <c r="J19" s="78"/>
      <c r="K19" s="78"/>
    </row>
    <row r="20" s="68" customFormat="1" ht="22.8" customHeight="1" spans="1:11">
      <c r="A20" s="17" t="s">
        <v>184</v>
      </c>
      <c r="B20" s="17"/>
      <c r="C20" s="17"/>
      <c r="D20" s="74">
        <v>221</v>
      </c>
      <c r="E20" s="76" t="s">
        <v>185</v>
      </c>
      <c r="F20" s="84">
        <v>12.23568</v>
      </c>
      <c r="G20" s="84">
        <v>12.23568</v>
      </c>
      <c r="H20" s="84"/>
      <c r="I20" s="84"/>
      <c r="J20" s="76"/>
      <c r="K20" s="76"/>
    </row>
    <row r="21" ht="22.8" customHeight="1" spans="1:11">
      <c r="A21" s="85" t="s">
        <v>184</v>
      </c>
      <c r="B21" s="85" t="s">
        <v>186</v>
      </c>
      <c r="C21" s="85"/>
      <c r="D21" s="87">
        <v>22102</v>
      </c>
      <c r="E21" s="78" t="s">
        <v>187</v>
      </c>
      <c r="F21" s="86">
        <v>12.23568</v>
      </c>
      <c r="G21" s="86">
        <v>12.23568</v>
      </c>
      <c r="H21" s="86"/>
      <c r="I21" s="86"/>
      <c r="J21" s="78"/>
      <c r="K21" s="78"/>
    </row>
    <row r="22" ht="22.8" customHeight="1" spans="1:11">
      <c r="A22" s="85" t="s">
        <v>184</v>
      </c>
      <c r="B22" s="85" t="s">
        <v>186</v>
      </c>
      <c r="C22" s="85" t="s">
        <v>177</v>
      </c>
      <c r="D22" s="87" t="s">
        <v>188</v>
      </c>
      <c r="E22" s="78" t="s">
        <v>189</v>
      </c>
      <c r="F22" s="86">
        <v>12.23568</v>
      </c>
      <c r="G22" s="86">
        <v>12.23568</v>
      </c>
      <c r="H22" s="86"/>
      <c r="I22" s="86"/>
      <c r="J22" s="78"/>
      <c r="K22" s="78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$A1:$XFD1048576"/>
    </sheetView>
  </sheetViews>
  <sheetFormatPr defaultColWidth="9.775" defaultRowHeight="13.5"/>
  <cols>
    <col min="1" max="1" width="3.66666666666667" style="13" customWidth="1"/>
    <col min="2" max="2" width="4.775" style="13" customWidth="1"/>
    <col min="3" max="3" width="4.66666666666667" style="13" customWidth="1"/>
    <col min="4" max="4" width="7.33333333333333" style="13" customWidth="1"/>
    <col min="5" max="5" width="20.1083333333333" style="13" customWidth="1"/>
    <col min="6" max="6" width="9.21666666666667" style="13" customWidth="1"/>
    <col min="7" max="12" width="7.21666666666667" style="13" customWidth="1"/>
    <col min="13" max="13" width="6.775" style="13" customWidth="1"/>
    <col min="14" max="17" width="7.21666666666667" style="13" customWidth="1"/>
    <col min="18" max="18" width="7" style="13" customWidth="1"/>
    <col min="19" max="20" width="7.21666666666667" style="13" customWidth="1"/>
    <col min="21" max="22" width="9.775" style="13" customWidth="1"/>
    <col min="23" max="16384" width="9.775" style="13"/>
  </cols>
  <sheetData>
    <row r="1" ht="16.35" customHeight="1" spans="1:1">
      <c r="A1" s="14"/>
    </row>
    <row r="2" ht="42.3" customHeight="1" spans="1:20">
      <c r="A2" s="15" t="s">
        <v>10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ht="19.8" customHeight="1" spans="1:20">
      <c r="A3" s="71" t="s">
        <v>30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26" t="s">
        <v>31</v>
      </c>
      <c r="T3" s="26"/>
    </row>
    <row r="4" ht="19.8" customHeight="1" spans="1:20">
      <c r="A4" s="21" t="s">
        <v>155</v>
      </c>
      <c r="B4" s="21"/>
      <c r="C4" s="21"/>
      <c r="D4" s="21" t="s">
        <v>190</v>
      </c>
      <c r="E4" s="21" t="s">
        <v>191</v>
      </c>
      <c r="F4" s="21" t="s">
        <v>192</v>
      </c>
      <c r="G4" s="21" t="s">
        <v>193</v>
      </c>
      <c r="H4" s="21" t="s">
        <v>194</v>
      </c>
      <c r="I4" s="21" t="s">
        <v>195</v>
      </c>
      <c r="J4" s="21" t="s">
        <v>196</v>
      </c>
      <c r="K4" s="21" t="s">
        <v>197</v>
      </c>
      <c r="L4" s="21" t="s">
        <v>198</v>
      </c>
      <c r="M4" s="21" t="s">
        <v>199</v>
      </c>
      <c r="N4" s="21" t="s">
        <v>200</v>
      </c>
      <c r="O4" s="21" t="s">
        <v>201</v>
      </c>
      <c r="P4" s="21" t="s">
        <v>202</v>
      </c>
      <c r="Q4" s="21" t="s">
        <v>203</v>
      </c>
      <c r="R4" s="21" t="s">
        <v>204</v>
      </c>
      <c r="S4" s="21" t="s">
        <v>205</v>
      </c>
      <c r="T4" s="21" t="s">
        <v>206</v>
      </c>
    </row>
    <row r="5" ht="20.7" customHeight="1" spans="1:20">
      <c r="A5" s="21" t="s">
        <v>163</v>
      </c>
      <c r="B5" s="21" t="s">
        <v>164</v>
      </c>
      <c r="C5" s="21" t="s">
        <v>165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22.8" customHeight="1" spans="1:20">
      <c r="A6" s="19"/>
      <c r="B6" s="19"/>
      <c r="C6" s="19"/>
      <c r="D6" s="19"/>
      <c r="E6" s="19" t="s">
        <v>134</v>
      </c>
      <c r="F6" s="22">
        <v>398.9441</v>
      </c>
      <c r="G6" s="22"/>
      <c r="H6" s="22"/>
      <c r="I6" s="22"/>
      <c r="J6" s="22"/>
      <c r="K6" s="22">
        <v>182.9441</v>
      </c>
      <c r="L6" s="22"/>
      <c r="M6" s="22"/>
      <c r="N6" s="22"/>
      <c r="O6" s="22"/>
      <c r="P6" s="22"/>
      <c r="Q6" s="22"/>
      <c r="R6" s="22"/>
      <c r="S6" s="22"/>
      <c r="T6" s="22">
        <v>216</v>
      </c>
    </row>
    <row r="7" ht="22.8" customHeight="1" spans="1:20">
      <c r="A7" s="19"/>
      <c r="B7" s="19"/>
      <c r="C7" s="19"/>
      <c r="D7" s="23" t="s">
        <v>152</v>
      </c>
      <c r="E7" s="23" t="s">
        <v>4</v>
      </c>
      <c r="F7" s="22">
        <v>398.9441</v>
      </c>
      <c r="G7" s="22"/>
      <c r="H7" s="22"/>
      <c r="I7" s="22"/>
      <c r="J7" s="22"/>
      <c r="K7" s="22">
        <v>182.9441</v>
      </c>
      <c r="L7" s="22"/>
      <c r="M7" s="22"/>
      <c r="N7" s="22"/>
      <c r="O7" s="22"/>
      <c r="P7" s="22"/>
      <c r="Q7" s="22"/>
      <c r="R7" s="22"/>
      <c r="S7" s="22"/>
      <c r="T7" s="22">
        <v>216</v>
      </c>
    </row>
    <row r="8" ht="22.8" customHeight="1" spans="1:20">
      <c r="A8" s="19"/>
      <c r="B8" s="19"/>
      <c r="C8" s="19"/>
      <c r="D8" s="23" t="s">
        <v>153</v>
      </c>
      <c r="E8" s="23" t="s">
        <v>154</v>
      </c>
      <c r="F8" s="22">
        <v>398.9441</v>
      </c>
      <c r="G8" s="22"/>
      <c r="H8" s="22"/>
      <c r="I8" s="22"/>
      <c r="J8" s="22"/>
      <c r="K8" s="22">
        <v>182.9441</v>
      </c>
      <c r="L8" s="22"/>
      <c r="M8" s="22"/>
      <c r="N8" s="22"/>
      <c r="O8" s="22"/>
      <c r="P8" s="22"/>
      <c r="Q8" s="22"/>
      <c r="R8" s="22"/>
      <c r="S8" s="22"/>
      <c r="T8" s="22">
        <v>216</v>
      </c>
    </row>
    <row r="9" ht="22.8" customHeight="1" spans="1:20">
      <c r="A9" s="73" t="s">
        <v>179</v>
      </c>
      <c r="B9" s="73" t="s">
        <v>177</v>
      </c>
      <c r="C9" s="73" t="s">
        <v>177</v>
      </c>
      <c r="D9" s="24" t="s">
        <v>207</v>
      </c>
      <c r="E9" s="27" t="s">
        <v>183</v>
      </c>
      <c r="F9" s="25">
        <v>360.7076</v>
      </c>
      <c r="G9" s="25"/>
      <c r="H9" s="25"/>
      <c r="I9" s="25"/>
      <c r="J9" s="25"/>
      <c r="K9" s="25">
        <v>144.7076</v>
      </c>
      <c r="L9" s="25"/>
      <c r="M9" s="25"/>
      <c r="N9" s="25"/>
      <c r="O9" s="25"/>
      <c r="P9" s="25"/>
      <c r="Q9" s="25"/>
      <c r="R9" s="25"/>
      <c r="S9" s="25"/>
      <c r="T9" s="25">
        <v>216</v>
      </c>
    </row>
    <row r="10" ht="22.8" customHeight="1" spans="1:20">
      <c r="A10" s="73" t="s">
        <v>169</v>
      </c>
      <c r="B10" s="73" t="s">
        <v>167</v>
      </c>
      <c r="C10" s="73" t="s">
        <v>167</v>
      </c>
      <c r="D10" s="24" t="s">
        <v>207</v>
      </c>
      <c r="E10" s="27" t="s">
        <v>170</v>
      </c>
      <c r="F10" s="25">
        <v>16.31424</v>
      </c>
      <c r="G10" s="25"/>
      <c r="H10" s="25"/>
      <c r="I10" s="25"/>
      <c r="J10" s="25"/>
      <c r="K10" s="25">
        <v>16.31424</v>
      </c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73" t="s">
        <v>169</v>
      </c>
      <c r="B11" s="73" t="s">
        <v>171</v>
      </c>
      <c r="C11" s="73" t="s">
        <v>171</v>
      </c>
      <c r="D11" s="24" t="s">
        <v>207</v>
      </c>
      <c r="E11" s="27" t="s">
        <v>172</v>
      </c>
      <c r="F11" s="25">
        <v>1.01964</v>
      </c>
      <c r="G11" s="25"/>
      <c r="H11" s="25"/>
      <c r="I11" s="25"/>
      <c r="J11" s="25"/>
      <c r="K11" s="25">
        <v>1.01964</v>
      </c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73" t="s">
        <v>174</v>
      </c>
      <c r="B12" s="73" t="s">
        <v>175</v>
      </c>
      <c r="C12" s="73" t="s">
        <v>177</v>
      </c>
      <c r="D12" s="24" t="s">
        <v>207</v>
      </c>
      <c r="E12" s="27" t="s">
        <v>208</v>
      </c>
      <c r="F12" s="25">
        <v>8.66694</v>
      </c>
      <c r="G12" s="25"/>
      <c r="H12" s="25"/>
      <c r="I12" s="25"/>
      <c r="J12" s="25"/>
      <c r="K12" s="25">
        <v>8.66694</v>
      </c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73" t="s">
        <v>184</v>
      </c>
      <c r="B13" s="73" t="s">
        <v>186</v>
      </c>
      <c r="C13" s="73" t="s">
        <v>177</v>
      </c>
      <c r="D13" s="24" t="s">
        <v>207</v>
      </c>
      <c r="E13" s="27" t="s">
        <v>189</v>
      </c>
      <c r="F13" s="25">
        <v>12.23568</v>
      </c>
      <c r="G13" s="25"/>
      <c r="H13" s="25"/>
      <c r="I13" s="25"/>
      <c r="J13" s="25"/>
      <c r="K13" s="25">
        <v>12.23568</v>
      </c>
      <c r="L13" s="25"/>
      <c r="M13" s="25"/>
      <c r="N13" s="25"/>
      <c r="O13" s="25"/>
      <c r="P13" s="25"/>
      <c r="Q13" s="25"/>
      <c r="R13" s="25"/>
      <c r="S13" s="25"/>
      <c r="T13" s="25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$A1:$XFD1048576"/>
    </sheetView>
  </sheetViews>
  <sheetFormatPr defaultColWidth="9.775" defaultRowHeight="13.5"/>
  <cols>
    <col min="1" max="2" width="4.10833333333333" style="13" customWidth="1"/>
    <col min="3" max="3" width="4.21666666666667" style="13" customWidth="1"/>
    <col min="4" max="4" width="6.10833333333333" style="13" customWidth="1"/>
    <col min="5" max="5" width="15.8833333333333" style="13" customWidth="1"/>
    <col min="6" max="6" width="9" style="13" customWidth="1"/>
    <col min="7" max="7" width="7.21666666666667" style="13" customWidth="1"/>
    <col min="8" max="8" width="6.21666666666667" style="13" customWidth="1"/>
    <col min="9" max="16" width="7.21666666666667" style="13" customWidth="1"/>
    <col min="17" max="17" width="5.775" style="13" customWidth="1"/>
    <col min="18" max="21" width="7.21666666666667" style="13" customWidth="1"/>
    <col min="22" max="23" width="9.775" style="13" customWidth="1"/>
    <col min="24" max="16384" width="9.775" style="13"/>
  </cols>
  <sheetData>
    <row r="1" ht="16.35" customHeight="1" spans="1:1">
      <c r="A1" s="14"/>
    </row>
    <row r="2" ht="37.05" customHeight="1" spans="1:21">
      <c r="A2" s="15" t="s">
        <v>11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ht="24.15" customHeight="1" spans="1:21">
      <c r="A3" s="71" t="s">
        <v>30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26" t="s">
        <v>31</v>
      </c>
      <c r="U3" s="26"/>
    </row>
    <row r="4" ht="22.35" customHeight="1" spans="1:21">
      <c r="A4" s="21" t="s">
        <v>155</v>
      </c>
      <c r="B4" s="21"/>
      <c r="C4" s="21"/>
      <c r="D4" s="21" t="s">
        <v>190</v>
      </c>
      <c r="E4" s="21" t="s">
        <v>191</v>
      </c>
      <c r="F4" s="21" t="s">
        <v>209</v>
      </c>
      <c r="G4" s="21" t="s">
        <v>158</v>
      </c>
      <c r="H4" s="21"/>
      <c r="I4" s="21"/>
      <c r="J4" s="21"/>
      <c r="K4" s="21" t="s">
        <v>159</v>
      </c>
      <c r="L4" s="21"/>
      <c r="M4" s="21"/>
      <c r="N4" s="21"/>
      <c r="O4" s="21"/>
      <c r="P4" s="21"/>
      <c r="Q4" s="21"/>
      <c r="R4" s="21"/>
      <c r="S4" s="21"/>
      <c r="T4" s="21"/>
      <c r="U4" s="21"/>
    </row>
    <row r="5" ht="39.6" customHeight="1" spans="1:21">
      <c r="A5" s="21" t="s">
        <v>163</v>
      </c>
      <c r="B5" s="21" t="s">
        <v>164</v>
      </c>
      <c r="C5" s="21" t="s">
        <v>165</v>
      </c>
      <c r="D5" s="21"/>
      <c r="E5" s="21"/>
      <c r="F5" s="21"/>
      <c r="G5" s="21" t="s">
        <v>134</v>
      </c>
      <c r="H5" s="21" t="s">
        <v>210</v>
      </c>
      <c r="I5" s="21" t="s">
        <v>211</v>
      </c>
      <c r="J5" s="21" t="s">
        <v>201</v>
      </c>
      <c r="K5" s="21" t="s">
        <v>134</v>
      </c>
      <c r="L5" s="21" t="s">
        <v>212</v>
      </c>
      <c r="M5" s="21" t="s">
        <v>213</v>
      </c>
      <c r="N5" s="21" t="s">
        <v>214</v>
      </c>
      <c r="O5" s="21" t="s">
        <v>203</v>
      </c>
      <c r="P5" s="21" t="s">
        <v>215</v>
      </c>
      <c r="Q5" s="21" t="s">
        <v>216</v>
      </c>
      <c r="R5" s="21" t="s">
        <v>217</v>
      </c>
      <c r="S5" s="21" t="s">
        <v>199</v>
      </c>
      <c r="T5" s="21" t="s">
        <v>202</v>
      </c>
      <c r="U5" s="21" t="s">
        <v>206</v>
      </c>
    </row>
    <row r="6" ht="22.8" customHeight="1" spans="1:21">
      <c r="A6" s="19"/>
      <c r="B6" s="19"/>
      <c r="C6" s="19"/>
      <c r="D6" s="19"/>
      <c r="E6" s="19" t="s">
        <v>134</v>
      </c>
      <c r="F6" s="22">
        <v>398.9441</v>
      </c>
      <c r="G6" s="22">
        <v>182.9441</v>
      </c>
      <c r="H6" s="22">
        <v>173.7641</v>
      </c>
      <c r="I6" s="22">
        <v>9.18</v>
      </c>
      <c r="J6" s="22">
        <v>0</v>
      </c>
      <c r="K6" s="22">
        <v>216</v>
      </c>
      <c r="L6" s="22"/>
      <c r="M6" s="22"/>
      <c r="N6" s="22"/>
      <c r="O6" s="22"/>
      <c r="P6" s="22"/>
      <c r="Q6" s="22"/>
      <c r="R6" s="22"/>
      <c r="S6" s="22"/>
      <c r="T6" s="22"/>
      <c r="U6" s="22">
        <v>216</v>
      </c>
    </row>
    <row r="7" ht="22.8" customHeight="1" spans="1:21">
      <c r="A7" s="19"/>
      <c r="B7" s="19"/>
      <c r="C7" s="19"/>
      <c r="D7" s="23" t="s">
        <v>152</v>
      </c>
      <c r="E7" s="23" t="s">
        <v>4</v>
      </c>
      <c r="F7" s="77">
        <v>398.9441</v>
      </c>
      <c r="G7" s="22">
        <v>182.9441</v>
      </c>
      <c r="H7" s="22">
        <v>173.7641</v>
      </c>
      <c r="I7" s="22">
        <v>9.18</v>
      </c>
      <c r="J7" s="22">
        <v>0</v>
      </c>
      <c r="K7" s="22">
        <v>216</v>
      </c>
      <c r="L7" s="22">
        <v>0</v>
      </c>
      <c r="M7" s="22"/>
      <c r="N7" s="22"/>
      <c r="O7" s="22"/>
      <c r="P7" s="22"/>
      <c r="Q7" s="22"/>
      <c r="R7" s="22"/>
      <c r="S7" s="22"/>
      <c r="T7" s="22"/>
      <c r="U7" s="22">
        <v>216</v>
      </c>
    </row>
    <row r="8" ht="22.8" customHeight="1" spans="1:21">
      <c r="A8" s="19"/>
      <c r="B8" s="19"/>
      <c r="C8" s="19"/>
      <c r="D8" s="23" t="s">
        <v>153</v>
      </c>
      <c r="E8" s="23" t="s">
        <v>154</v>
      </c>
      <c r="F8" s="77">
        <v>398.9441</v>
      </c>
      <c r="G8" s="22">
        <v>182.9441</v>
      </c>
      <c r="H8" s="22">
        <v>173.7641</v>
      </c>
      <c r="I8" s="22">
        <v>9.18</v>
      </c>
      <c r="J8" s="22">
        <v>0</v>
      </c>
      <c r="K8" s="22">
        <v>216</v>
      </c>
      <c r="L8" s="22">
        <v>0</v>
      </c>
      <c r="M8" s="22"/>
      <c r="N8" s="22"/>
      <c r="O8" s="22"/>
      <c r="P8" s="22"/>
      <c r="Q8" s="22"/>
      <c r="R8" s="22"/>
      <c r="S8" s="22"/>
      <c r="T8" s="22"/>
      <c r="U8" s="22">
        <v>216</v>
      </c>
    </row>
    <row r="9" ht="22.8" customHeight="1" spans="1:21">
      <c r="A9" s="73" t="s">
        <v>179</v>
      </c>
      <c r="B9" s="73" t="s">
        <v>177</v>
      </c>
      <c r="C9" s="73" t="s">
        <v>177</v>
      </c>
      <c r="D9" s="24" t="s">
        <v>207</v>
      </c>
      <c r="E9" s="27" t="s">
        <v>183</v>
      </c>
      <c r="F9" s="75">
        <v>360.7076</v>
      </c>
      <c r="G9" s="25">
        <v>144.7076</v>
      </c>
      <c r="H9" s="25">
        <v>135.5276</v>
      </c>
      <c r="I9" s="25">
        <v>9.18</v>
      </c>
      <c r="J9" s="25"/>
      <c r="K9" s="25">
        <v>216</v>
      </c>
      <c r="L9" s="25"/>
      <c r="M9" s="25"/>
      <c r="N9" s="25"/>
      <c r="O9" s="25"/>
      <c r="P9" s="25"/>
      <c r="Q9" s="25"/>
      <c r="R9" s="25"/>
      <c r="S9" s="25"/>
      <c r="T9" s="25"/>
      <c r="U9" s="25">
        <v>216</v>
      </c>
    </row>
    <row r="10" ht="22.8" customHeight="1" spans="1:21">
      <c r="A10" s="73" t="s">
        <v>169</v>
      </c>
      <c r="B10" s="73" t="s">
        <v>167</v>
      </c>
      <c r="C10" s="73" t="s">
        <v>167</v>
      </c>
      <c r="D10" s="24" t="s">
        <v>207</v>
      </c>
      <c r="E10" s="27" t="s">
        <v>170</v>
      </c>
      <c r="F10" s="75">
        <v>16.31424</v>
      </c>
      <c r="G10" s="25">
        <v>16.31424</v>
      </c>
      <c r="H10" s="25">
        <v>16.31424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2.8" customHeight="1" spans="1:21">
      <c r="A11" s="73" t="s">
        <v>169</v>
      </c>
      <c r="B11" s="73" t="s">
        <v>171</v>
      </c>
      <c r="C11" s="73" t="s">
        <v>171</v>
      </c>
      <c r="D11" s="24" t="s">
        <v>207</v>
      </c>
      <c r="E11" s="27" t="s">
        <v>172</v>
      </c>
      <c r="F11" s="75">
        <v>1.01964</v>
      </c>
      <c r="G11" s="25">
        <v>1.01964</v>
      </c>
      <c r="H11" s="25">
        <v>1.01964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8" customHeight="1" spans="1:21">
      <c r="A12" s="73" t="s">
        <v>174</v>
      </c>
      <c r="B12" s="73" t="s">
        <v>175</v>
      </c>
      <c r="C12" s="73" t="s">
        <v>177</v>
      </c>
      <c r="D12" s="24" t="s">
        <v>207</v>
      </c>
      <c r="E12" s="27" t="s">
        <v>208</v>
      </c>
      <c r="F12" s="75">
        <v>8.66694</v>
      </c>
      <c r="G12" s="25">
        <v>8.66694</v>
      </c>
      <c r="H12" s="25">
        <v>8.66694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22.8" customHeight="1" spans="1:21">
      <c r="A13" s="73" t="s">
        <v>184</v>
      </c>
      <c r="B13" s="73" t="s">
        <v>186</v>
      </c>
      <c r="C13" s="73" t="s">
        <v>177</v>
      </c>
      <c r="D13" s="24" t="s">
        <v>207</v>
      </c>
      <c r="E13" s="27" t="s">
        <v>189</v>
      </c>
      <c r="F13" s="75">
        <v>12.23568</v>
      </c>
      <c r="G13" s="25">
        <v>12.23568</v>
      </c>
      <c r="H13" s="25">
        <v>12.23568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8" workbookViewId="0">
      <selection activeCell="C11" sqref="C11"/>
    </sheetView>
  </sheetViews>
  <sheetFormatPr defaultColWidth="9.775" defaultRowHeight="13.5" outlineLevelCol="4"/>
  <cols>
    <col min="1" max="1" width="24.5583333333333" customWidth="1"/>
    <col min="2" max="2" width="16" customWidth="1"/>
    <col min="3" max="4" width="22.2166666666667" customWidth="1"/>
    <col min="5" max="5" width="0.108333333333333" customWidth="1"/>
    <col min="6" max="6" width="9.775" customWidth="1"/>
  </cols>
  <sheetData>
    <row r="1" ht="16.35" customHeight="1" spans="1:1">
      <c r="A1" s="8"/>
    </row>
    <row r="2" ht="31.95" customHeight="1" spans="1:4">
      <c r="A2" s="1" t="s">
        <v>12</v>
      </c>
      <c r="B2" s="1"/>
      <c r="C2" s="1"/>
      <c r="D2" s="1"/>
    </row>
    <row r="3" ht="18.9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79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79"/>
    </row>
    <row r="6" ht="20.25" customHeight="1" spans="1:5">
      <c r="A6" s="12" t="s">
        <v>218</v>
      </c>
      <c r="B6" s="11">
        <v>398.9441</v>
      </c>
      <c r="C6" s="12" t="s">
        <v>219</v>
      </c>
      <c r="D6" s="43">
        <v>398.9441</v>
      </c>
      <c r="E6" s="80"/>
    </row>
    <row r="7" ht="20.25" customHeight="1" spans="1:5">
      <c r="A7" s="4" t="s">
        <v>220</v>
      </c>
      <c r="B7" s="5">
        <v>398.9441</v>
      </c>
      <c r="C7" s="4" t="s">
        <v>40</v>
      </c>
      <c r="D7" s="31"/>
      <c r="E7" s="80"/>
    </row>
    <row r="8" ht="20.25" customHeight="1" spans="1:5">
      <c r="A8" s="4" t="s">
        <v>221</v>
      </c>
      <c r="B8" s="5">
        <v>398.9441</v>
      </c>
      <c r="C8" s="4" t="s">
        <v>44</v>
      </c>
      <c r="D8" s="31"/>
      <c r="E8" s="80"/>
    </row>
    <row r="9" ht="31.05" customHeight="1" spans="1:5">
      <c r="A9" s="4" t="s">
        <v>47</v>
      </c>
      <c r="B9" s="5"/>
      <c r="C9" s="4" t="s">
        <v>48</v>
      </c>
      <c r="D9" s="31"/>
      <c r="E9" s="80"/>
    </row>
    <row r="10" ht="20.25" customHeight="1" spans="1:5">
      <c r="A10" s="4" t="s">
        <v>222</v>
      </c>
      <c r="B10" s="5"/>
      <c r="C10" s="4" t="s">
        <v>52</v>
      </c>
      <c r="D10" s="31"/>
      <c r="E10" s="80"/>
    </row>
    <row r="11" ht="20.25" customHeight="1" spans="1:5">
      <c r="A11" s="4" t="s">
        <v>223</v>
      </c>
      <c r="B11" s="5"/>
      <c r="C11" s="4" t="s">
        <v>56</v>
      </c>
      <c r="D11" s="31"/>
      <c r="E11" s="80"/>
    </row>
    <row r="12" ht="20.25" customHeight="1" spans="1:5">
      <c r="A12" s="4" t="s">
        <v>224</v>
      </c>
      <c r="B12" s="5"/>
      <c r="C12" s="4" t="s">
        <v>60</v>
      </c>
      <c r="D12" s="31"/>
      <c r="E12" s="80"/>
    </row>
    <row r="13" ht="20.25" customHeight="1" spans="1:5">
      <c r="A13" s="12" t="s">
        <v>225</v>
      </c>
      <c r="B13" s="11"/>
      <c r="C13" s="4" t="s">
        <v>64</v>
      </c>
      <c r="D13" s="31"/>
      <c r="E13" s="80"/>
    </row>
    <row r="14" ht="20.25" customHeight="1" spans="1:5">
      <c r="A14" s="4" t="s">
        <v>220</v>
      </c>
      <c r="B14" s="5"/>
      <c r="C14" s="4" t="s">
        <v>68</v>
      </c>
      <c r="D14" s="31">
        <v>17.33388</v>
      </c>
      <c r="E14" s="80"/>
    </row>
    <row r="15" ht="20.25" customHeight="1" spans="1:5">
      <c r="A15" s="4" t="s">
        <v>222</v>
      </c>
      <c r="B15" s="5"/>
      <c r="C15" s="4" t="s">
        <v>72</v>
      </c>
      <c r="D15" s="31"/>
      <c r="E15" s="80"/>
    </row>
    <row r="16" ht="20.25" customHeight="1" spans="1:5">
      <c r="A16" s="4" t="s">
        <v>223</v>
      </c>
      <c r="B16" s="5"/>
      <c r="C16" s="4" t="s">
        <v>76</v>
      </c>
      <c r="D16" s="31">
        <v>8.66694</v>
      </c>
      <c r="E16" s="80"/>
    </row>
    <row r="17" ht="20.25" customHeight="1" spans="1:5">
      <c r="A17" s="4" t="s">
        <v>224</v>
      </c>
      <c r="B17" s="5"/>
      <c r="C17" s="4" t="s">
        <v>80</v>
      </c>
      <c r="D17" s="31"/>
      <c r="E17" s="80"/>
    </row>
    <row r="18" ht="20.25" customHeight="1" spans="1:5">
      <c r="A18" s="4"/>
      <c r="B18" s="5"/>
      <c r="C18" s="4" t="s">
        <v>84</v>
      </c>
      <c r="D18" s="31"/>
      <c r="E18" s="80"/>
    </row>
    <row r="19" ht="20.25" customHeight="1" spans="1:5">
      <c r="A19" s="4"/>
      <c r="B19" s="4"/>
      <c r="C19" s="4" t="s">
        <v>88</v>
      </c>
      <c r="D19" s="31">
        <v>360.7076</v>
      </c>
      <c r="E19" s="80"/>
    </row>
    <row r="20" ht="20.25" customHeight="1" spans="1:5">
      <c r="A20" s="4"/>
      <c r="B20" s="4"/>
      <c r="C20" s="4" t="s">
        <v>92</v>
      </c>
      <c r="D20" s="31"/>
      <c r="E20" s="80"/>
    </row>
    <row r="21" ht="20.25" customHeight="1" spans="1:5">
      <c r="A21" s="4"/>
      <c r="B21" s="4"/>
      <c r="C21" s="4" t="s">
        <v>96</v>
      </c>
      <c r="D21" s="31"/>
      <c r="E21" s="80"/>
    </row>
    <row r="22" ht="20.25" customHeight="1" spans="1:5">
      <c r="A22" s="4"/>
      <c r="B22" s="4"/>
      <c r="C22" s="4" t="s">
        <v>99</v>
      </c>
      <c r="D22" s="31"/>
      <c r="E22" s="80"/>
    </row>
    <row r="23" ht="20.25" customHeight="1" spans="1:5">
      <c r="A23" s="4"/>
      <c r="B23" s="4"/>
      <c r="C23" s="4" t="s">
        <v>102</v>
      </c>
      <c r="D23" s="31"/>
      <c r="E23" s="80"/>
    </row>
    <row r="24" ht="20.25" customHeight="1" spans="1:5">
      <c r="A24" s="4"/>
      <c r="B24" s="4"/>
      <c r="C24" s="4" t="s">
        <v>104</v>
      </c>
      <c r="D24" s="31"/>
      <c r="E24" s="80"/>
    </row>
    <row r="25" ht="20.25" customHeight="1" spans="1:5">
      <c r="A25" s="4"/>
      <c r="B25" s="4"/>
      <c r="C25" s="4" t="s">
        <v>106</v>
      </c>
      <c r="D25" s="31"/>
      <c r="E25" s="80"/>
    </row>
    <row r="26" ht="20.25" customHeight="1" spans="1:5">
      <c r="A26" s="4"/>
      <c r="B26" s="4"/>
      <c r="C26" s="4" t="s">
        <v>108</v>
      </c>
      <c r="D26" s="31">
        <v>12.23568</v>
      </c>
      <c r="E26" s="80"/>
    </row>
    <row r="27" ht="20.25" customHeight="1" spans="1:5">
      <c r="A27" s="4"/>
      <c r="B27" s="4"/>
      <c r="C27" s="4" t="s">
        <v>110</v>
      </c>
      <c r="D27" s="31"/>
      <c r="E27" s="80"/>
    </row>
    <row r="28" ht="20.25" customHeight="1" spans="1:5">
      <c r="A28" s="4"/>
      <c r="B28" s="4"/>
      <c r="C28" s="4" t="s">
        <v>112</v>
      </c>
      <c r="D28" s="31"/>
      <c r="E28" s="80"/>
    </row>
    <row r="29" ht="20.25" customHeight="1" spans="1:5">
      <c r="A29" s="4"/>
      <c r="B29" s="4"/>
      <c r="C29" s="4" t="s">
        <v>114</v>
      </c>
      <c r="D29" s="31"/>
      <c r="E29" s="80"/>
    </row>
    <row r="30" ht="20.25" customHeight="1" spans="1:5">
      <c r="A30" s="4"/>
      <c r="B30" s="4"/>
      <c r="C30" s="4" t="s">
        <v>116</v>
      </c>
      <c r="D30" s="31"/>
      <c r="E30" s="80"/>
    </row>
    <row r="31" ht="20.25" customHeight="1" spans="1:5">
      <c r="A31" s="4"/>
      <c r="B31" s="4"/>
      <c r="C31" s="4" t="s">
        <v>118</v>
      </c>
      <c r="D31" s="31"/>
      <c r="E31" s="80"/>
    </row>
    <row r="32" ht="20.25" customHeight="1" spans="1:5">
      <c r="A32" s="4"/>
      <c r="B32" s="4"/>
      <c r="C32" s="4" t="s">
        <v>120</v>
      </c>
      <c r="D32" s="31"/>
      <c r="E32" s="80"/>
    </row>
    <row r="33" ht="20.25" customHeight="1" spans="1:5">
      <c r="A33" s="4"/>
      <c r="B33" s="4"/>
      <c r="C33" s="4" t="s">
        <v>122</v>
      </c>
      <c r="D33" s="31"/>
      <c r="E33" s="80"/>
    </row>
    <row r="34" ht="20.25" customHeight="1" spans="1:5">
      <c r="A34" s="4"/>
      <c r="B34" s="4"/>
      <c r="C34" s="4" t="s">
        <v>123</v>
      </c>
      <c r="D34" s="31"/>
      <c r="E34" s="80"/>
    </row>
    <row r="35" ht="20.25" customHeight="1" spans="1:5">
      <c r="A35" s="4"/>
      <c r="B35" s="4"/>
      <c r="C35" s="4" t="s">
        <v>124</v>
      </c>
      <c r="D35" s="31"/>
      <c r="E35" s="80"/>
    </row>
    <row r="36" ht="20.25" customHeight="1" spans="1:5">
      <c r="A36" s="4"/>
      <c r="B36" s="4"/>
      <c r="C36" s="4" t="s">
        <v>125</v>
      </c>
      <c r="D36" s="31"/>
      <c r="E36" s="80"/>
    </row>
    <row r="37" ht="20.25" customHeight="1" spans="1:5">
      <c r="A37" s="4"/>
      <c r="B37" s="4"/>
      <c r="C37" s="4"/>
      <c r="D37" s="4"/>
      <c r="E37" s="80"/>
    </row>
    <row r="38" ht="20.25" customHeight="1" spans="1:5">
      <c r="A38" s="12"/>
      <c r="B38" s="12"/>
      <c r="C38" s="12" t="s">
        <v>226</v>
      </c>
      <c r="D38" s="11"/>
      <c r="E38" s="81"/>
    </row>
    <row r="39" ht="20.25" customHeight="1" spans="1:5">
      <c r="A39" s="12"/>
      <c r="B39" s="12"/>
      <c r="C39" s="12"/>
      <c r="D39" s="12"/>
      <c r="E39" s="81"/>
    </row>
    <row r="40" ht="20.25" customHeight="1" spans="1:5">
      <c r="A40" s="28" t="s">
        <v>227</v>
      </c>
      <c r="B40" s="11">
        <v>398.9441</v>
      </c>
      <c r="C40" s="28" t="s">
        <v>228</v>
      </c>
      <c r="D40" s="43">
        <v>398.9441</v>
      </c>
      <c r="E40" s="81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opLeftCell="A13" workbookViewId="0">
      <selection activeCell="D1" sqref="D$1:D$1048576"/>
    </sheetView>
  </sheetViews>
  <sheetFormatPr defaultColWidth="9.775" defaultRowHeight="13.5"/>
  <cols>
    <col min="1" max="2" width="4.88333333333333" style="13" customWidth="1"/>
    <col min="3" max="3" width="6" style="13" customWidth="1"/>
    <col min="4" max="4" width="9" style="69" customWidth="1"/>
    <col min="5" max="5" width="20.75" style="13" customWidth="1"/>
    <col min="6" max="6" width="16.4416666666667" style="13" customWidth="1"/>
    <col min="7" max="7" width="11.5583333333333" style="13" customWidth="1"/>
    <col min="8" max="8" width="12.4416666666667" style="13" customWidth="1"/>
    <col min="9" max="9" width="10.8833333333333" style="13" customWidth="1"/>
    <col min="10" max="10" width="14.6666666666667" style="13" customWidth="1"/>
    <col min="11" max="11" width="11.4416666666667" style="13" customWidth="1"/>
    <col min="12" max="12" width="19" style="13" customWidth="1"/>
    <col min="13" max="13" width="9.775" style="13" customWidth="1"/>
    <col min="14" max="16384" width="9.775" style="13"/>
  </cols>
  <sheetData>
    <row r="1" ht="16.35" customHeight="1" spans="1:4">
      <c r="A1" s="14"/>
      <c r="D1" s="70"/>
    </row>
    <row r="2" ht="43.05" customHeight="1" spans="1:12">
      <c r="A2" s="15" t="s">
        <v>13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ht="24.15" customHeight="1" spans="1:12">
      <c r="A3" s="71" t="s">
        <v>30</v>
      </c>
      <c r="B3" s="71"/>
      <c r="C3" s="71"/>
      <c r="D3" s="72"/>
      <c r="E3" s="71"/>
      <c r="F3" s="71"/>
      <c r="G3" s="71"/>
      <c r="H3" s="71"/>
      <c r="I3" s="71"/>
      <c r="J3" s="71"/>
      <c r="K3" s="26" t="s">
        <v>31</v>
      </c>
      <c r="L3" s="26"/>
    </row>
    <row r="4" ht="25.05" customHeight="1" spans="1:12">
      <c r="A4" s="17" t="s">
        <v>155</v>
      </c>
      <c r="B4" s="17"/>
      <c r="C4" s="17"/>
      <c r="D4" s="17" t="s">
        <v>156</v>
      </c>
      <c r="E4" s="17" t="s">
        <v>157</v>
      </c>
      <c r="F4" s="17" t="s">
        <v>134</v>
      </c>
      <c r="G4" s="17" t="s">
        <v>158</v>
      </c>
      <c r="H4" s="17"/>
      <c r="I4" s="17"/>
      <c r="J4" s="17"/>
      <c r="K4" s="17"/>
      <c r="L4" s="17" t="s">
        <v>159</v>
      </c>
    </row>
    <row r="5" ht="20.7" customHeight="1" spans="1:12">
      <c r="A5" s="17"/>
      <c r="B5" s="17"/>
      <c r="C5" s="17"/>
      <c r="D5" s="17"/>
      <c r="E5" s="17"/>
      <c r="F5" s="17"/>
      <c r="G5" s="17" t="s">
        <v>136</v>
      </c>
      <c r="H5" s="17" t="s">
        <v>229</v>
      </c>
      <c r="I5" s="17"/>
      <c r="J5" s="17"/>
      <c r="K5" s="17" t="s">
        <v>230</v>
      </c>
      <c r="L5" s="17"/>
    </row>
    <row r="6" ht="28.5" customHeight="1" spans="1:12">
      <c r="A6" s="17" t="s">
        <v>163</v>
      </c>
      <c r="B6" s="17" t="s">
        <v>164</v>
      </c>
      <c r="C6" s="17" t="s">
        <v>165</v>
      </c>
      <c r="D6" s="17"/>
      <c r="E6" s="17"/>
      <c r="F6" s="17"/>
      <c r="G6" s="17"/>
      <c r="H6" s="17" t="s">
        <v>210</v>
      </c>
      <c r="I6" s="17" t="s">
        <v>231</v>
      </c>
      <c r="J6" s="17" t="s">
        <v>201</v>
      </c>
      <c r="K6" s="17"/>
      <c r="L6" s="17"/>
    </row>
    <row r="7" ht="22.8" customHeight="1" spans="1:12">
      <c r="A7" s="27"/>
      <c r="B7" s="27"/>
      <c r="C7" s="27"/>
      <c r="D7" s="21"/>
      <c r="E7" s="19" t="s">
        <v>134</v>
      </c>
      <c r="F7" s="22">
        <v>398.9441</v>
      </c>
      <c r="G7" s="22">
        <v>182.9441</v>
      </c>
      <c r="H7" s="22">
        <v>173.7641</v>
      </c>
      <c r="I7" s="22"/>
      <c r="J7" s="22"/>
      <c r="K7" s="22">
        <v>9.18</v>
      </c>
      <c r="L7" s="22">
        <v>216</v>
      </c>
    </row>
    <row r="8" ht="22.8" customHeight="1" spans="1:12">
      <c r="A8" s="27"/>
      <c r="B8" s="27"/>
      <c r="C8" s="27"/>
      <c r="D8" s="21" t="s">
        <v>152</v>
      </c>
      <c r="E8" s="23" t="s">
        <v>4</v>
      </c>
      <c r="F8" s="22">
        <v>398.9441</v>
      </c>
      <c r="G8" s="22">
        <v>182.9441</v>
      </c>
      <c r="H8" s="22">
        <v>173.7641</v>
      </c>
      <c r="I8" s="22"/>
      <c r="J8" s="22"/>
      <c r="K8" s="22">
        <v>9.18</v>
      </c>
      <c r="L8" s="22">
        <v>216</v>
      </c>
    </row>
    <row r="9" ht="22.8" customHeight="1" spans="1:12">
      <c r="A9" s="27"/>
      <c r="B9" s="27"/>
      <c r="C9" s="27"/>
      <c r="D9" s="21" t="s">
        <v>153</v>
      </c>
      <c r="E9" s="23" t="s">
        <v>154</v>
      </c>
      <c r="F9" s="22">
        <v>398.9441</v>
      </c>
      <c r="G9" s="22">
        <v>182.9441</v>
      </c>
      <c r="H9" s="22">
        <v>173.7641</v>
      </c>
      <c r="I9" s="22"/>
      <c r="J9" s="22"/>
      <c r="K9" s="22">
        <v>9.18</v>
      </c>
      <c r="L9" s="22">
        <v>216</v>
      </c>
    </row>
    <row r="10" s="68" customFormat="1" ht="22.8" customHeight="1" spans="1:12">
      <c r="A10" s="21" t="s">
        <v>169</v>
      </c>
      <c r="B10" s="19"/>
      <c r="C10" s="19"/>
      <c r="D10" s="73">
        <v>208</v>
      </c>
      <c r="E10" s="17" t="s">
        <v>166</v>
      </c>
      <c r="F10" s="22">
        <f t="shared" ref="F10:H10" si="0">F12+F14</f>
        <v>17.33388</v>
      </c>
      <c r="G10" s="22">
        <f t="shared" si="0"/>
        <v>17.33388</v>
      </c>
      <c r="H10" s="22">
        <f t="shared" si="0"/>
        <v>17.33388</v>
      </c>
      <c r="I10" s="22"/>
      <c r="J10" s="22"/>
      <c r="K10" s="22"/>
      <c r="L10" s="22"/>
    </row>
    <row r="11" ht="22.8" customHeight="1" spans="1:12">
      <c r="A11" s="73" t="s">
        <v>169</v>
      </c>
      <c r="B11" s="73" t="s">
        <v>167</v>
      </c>
      <c r="C11" s="27"/>
      <c r="D11" s="73">
        <v>20805</v>
      </c>
      <c r="E11" s="74" t="s">
        <v>168</v>
      </c>
      <c r="F11" s="25">
        <v>16.31424</v>
      </c>
      <c r="G11" s="25">
        <v>16.31424</v>
      </c>
      <c r="H11" s="25">
        <v>16.31424</v>
      </c>
      <c r="I11" s="22"/>
      <c r="J11" s="22"/>
      <c r="K11" s="22"/>
      <c r="L11" s="22"/>
    </row>
    <row r="12" ht="22.8" customHeight="1" spans="1:12">
      <c r="A12" s="73" t="s">
        <v>169</v>
      </c>
      <c r="B12" s="73" t="s">
        <v>167</v>
      </c>
      <c r="C12" s="73" t="s">
        <v>167</v>
      </c>
      <c r="D12" s="73" t="s">
        <v>232</v>
      </c>
      <c r="E12" s="27" t="s">
        <v>170</v>
      </c>
      <c r="F12" s="25">
        <v>16.31424</v>
      </c>
      <c r="G12" s="25">
        <v>16.31424</v>
      </c>
      <c r="H12" s="75">
        <v>16.31424</v>
      </c>
      <c r="I12" s="75"/>
      <c r="J12" s="75"/>
      <c r="K12" s="75"/>
      <c r="L12" s="75"/>
    </row>
    <row r="13" ht="22.8" customHeight="1" spans="1:12">
      <c r="A13" s="73" t="s">
        <v>169</v>
      </c>
      <c r="B13" s="73" t="s">
        <v>171</v>
      </c>
      <c r="C13" s="73"/>
      <c r="D13" s="73">
        <v>20899</v>
      </c>
      <c r="E13" s="74" t="s">
        <v>172</v>
      </c>
      <c r="F13" s="25">
        <v>1.01964</v>
      </c>
      <c r="G13" s="25">
        <v>1.01964</v>
      </c>
      <c r="H13" s="75">
        <v>1.01964</v>
      </c>
      <c r="I13" s="75"/>
      <c r="J13" s="75"/>
      <c r="K13" s="75"/>
      <c r="L13" s="75"/>
    </row>
    <row r="14" ht="22.8" customHeight="1" spans="1:12">
      <c r="A14" s="73" t="s">
        <v>169</v>
      </c>
      <c r="B14" s="73" t="s">
        <v>171</v>
      </c>
      <c r="C14" s="73" t="s">
        <v>171</v>
      </c>
      <c r="D14" s="73" t="s">
        <v>233</v>
      </c>
      <c r="E14" s="27" t="s">
        <v>172</v>
      </c>
      <c r="F14" s="25">
        <v>1.01964</v>
      </c>
      <c r="G14" s="25">
        <v>1.01964</v>
      </c>
      <c r="H14" s="75">
        <v>1.01964</v>
      </c>
      <c r="I14" s="75"/>
      <c r="J14" s="75"/>
      <c r="K14" s="75"/>
      <c r="L14" s="75"/>
    </row>
    <row r="15" s="68" customFormat="1" ht="22.8" customHeight="1" spans="1:12">
      <c r="A15" s="21" t="s">
        <v>174</v>
      </c>
      <c r="B15" s="21"/>
      <c r="C15" s="21"/>
      <c r="D15" s="73">
        <v>210</v>
      </c>
      <c r="E15" s="76" t="s">
        <v>173</v>
      </c>
      <c r="F15" s="22">
        <v>8.66694</v>
      </c>
      <c r="G15" s="22">
        <v>8.66694</v>
      </c>
      <c r="H15" s="77">
        <v>8.66694</v>
      </c>
      <c r="I15" s="77"/>
      <c r="J15" s="77"/>
      <c r="K15" s="77"/>
      <c r="L15" s="77"/>
    </row>
    <row r="16" ht="22.8" customHeight="1" spans="1:12">
      <c r="A16" s="73" t="s">
        <v>174</v>
      </c>
      <c r="B16" s="73" t="s">
        <v>175</v>
      </c>
      <c r="C16" s="73"/>
      <c r="D16" s="73">
        <v>21011</v>
      </c>
      <c r="E16" s="78" t="s">
        <v>176</v>
      </c>
      <c r="F16" s="25">
        <v>8.66694</v>
      </c>
      <c r="G16" s="25">
        <v>8.66694</v>
      </c>
      <c r="H16" s="75">
        <v>8.66694</v>
      </c>
      <c r="I16" s="75"/>
      <c r="J16" s="75"/>
      <c r="K16" s="75"/>
      <c r="L16" s="75"/>
    </row>
    <row r="17" ht="22.8" customHeight="1" spans="1:12">
      <c r="A17" s="73" t="s">
        <v>174</v>
      </c>
      <c r="B17" s="73" t="s">
        <v>175</v>
      </c>
      <c r="C17" s="73" t="s">
        <v>177</v>
      </c>
      <c r="D17" s="73" t="s">
        <v>234</v>
      </c>
      <c r="E17" s="27" t="s">
        <v>208</v>
      </c>
      <c r="F17" s="25">
        <v>8.66694</v>
      </c>
      <c r="G17" s="25">
        <v>8.66694</v>
      </c>
      <c r="H17" s="75">
        <v>8.66694</v>
      </c>
      <c r="I17" s="75"/>
      <c r="J17" s="75"/>
      <c r="K17" s="75"/>
      <c r="L17" s="75"/>
    </row>
    <row r="18" s="68" customFormat="1" ht="22.8" customHeight="1" spans="1:12">
      <c r="A18" s="21" t="s">
        <v>179</v>
      </c>
      <c r="B18" s="21"/>
      <c r="C18" s="21"/>
      <c r="D18" s="73">
        <v>213</v>
      </c>
      <c r="E18" s="76" t="s">
        <v>180</v>
      </c>
      <c r="F18" s="22">
        <v>360.7076</v>
      </c>
      <c r="G18" s="22">
        <v>144.7076</v>
      </c>
      <c r="H18" s="77">
        <v>135.5276</v>
      </c>
      <c r="I18" s="77"/>
      <c r="J18" s="77"/>
      <c r="K18" s="77">
        <v>9.18</v>
      </c>
      <c r="L18" s="77">
        <v>216</v>
      </c>
    </row>
    <row r="19" ht="22.8" customHeight="1" spans="1:12">
      <c r="A19" s="73" t="s">
        <v>179</v>
      </c>
      <c r="B19" s="73" t="s">
        <v>177</v>
      </c>
      <c r="C19" s="73"/>
      <c r="D19" s="73">
        <v>21301</v>
      </c>
      <c r="E19" s="78" t="s">
        <v>181</v>
      </c>
      <c r="F19" s="25">
        <v>360.7076</v>
      </c>
      <c r="G19" s="25">
        <v>144.7076</v>
      </c>
      <c r="H19" s="75">
        <v>135.5276</v>
      </c>
      <c r="I19" s="75"/>
      <c r="J19" s="75"/>
      <c r="K19" s="75">
        <v>9.18</v>
      </c>
      <c r="L19" s="75">
        <v>216</v>
      </c>
    </row>
    <row r="20" ht="22.8" customHeight="1" spans="1:12">
      <c r="A20" s="73" t="s">
        <v>179</v>
      </c>
      <c r="B20" s="73" t="s">
        <v>177</v>
      </c>
      <c r="C20" s="73" t="s">
        <v>177</v>
      </c>
      <c r="D20" s="73" t="s">
        <v>235</v>
      </c>
      <c r="E20" s="27" t="s">
        <v>183</v>
      </c>
      <c r="F20" s="25">
        <v>360.7076</v>
      </c>
      <c r="G20" s="25">
        <v>144.7076</v>
      </c>
      <c r="H20" s="75">
        <v>135.5276</v>
      </c>
      <c r="I20" s="75"/>
      <c r="J20" s="75"/>
      <c r="K20" s="75">
        <v>9.18</v>
      </c>
      <c r="L20" s="75">
        <v>216</v>
      </c>
    </row>
    <row r="21" s="68" customFormat="1" ht="22.8" customHeight="1" spans="1:12">
      <c r="A21" s="21" t="s">
        <v>184</v>
      </c>
      <c r="B21" s="21"/>
      <c r="C21" s="21"/>
      <c r="D21" s="73">
        <v>221</v>
      </c>
      <c r="E21" s="76" t="s">
        <v>185</v>
      </c>
      <c r="F21" s="22">
        <v>12.23568</v>
      </c>
      <c r="G21" s="22">
        <v>12.23568</v>
      </c>
      <c r="H21" s="77">
        <v>12.23568</v>
      </c>
      <c r="I21" s="77"/>
      <c r="J21" s="77"/>
      <c r="K21" s="77"/>
      <c r="L21" s="77"/>
    </row>
    <row r="22" ht="22.8" customHeight="1" spans="1:12">
      <c r="A22" s="73" t="s">
        <v>184</v>
      </c>
      <c r="B22" s="73" t="s">
        <v>186</v>
      </c>
      <c r="C22" s="73"/>
      <c r="D22" s="73">
        <v>22102</v>
      </c>
      <c r="E22" s="78" t="s">
        <v>187</v>
      </c>
      <c r="F22" s="25">
        <v>12.23568</v>
      </c>
      <c r="G22" s="25">
        <v>12.23568</v>
      </c>
      <c r="H22" s="75">
        <v>12.23568</v>
      </c>
      <c r="I22" s="75"/>
      <c r="J22" s="75"/>
      <c r="K22" s="75"/>
      <c r="L22" s="75"/>
    </row>
    <row r="23" ht="22.8" customHeight="1" spans="1:12">
      <c r="A23" s="73" t="s">
        <v>184</v>
      </c>
      <c r="B23" s="73" t="s">
        <v>186</v>
      </c>
      <c r="C23" s="73" t="s">
        <v>177</v>
      </c>
      <c r="D23" s="73" t="s">
        <v>236</v>
      </c>
      <c r="E23" s="27" t="s">
        <v>189</v>
      </c>
      <c r="F23" s="25">
        <v>12.23568</v>
      </c>
      <c r="G23" s="25">
        <v>12.23568</v>
      </c>
      <c r="H23" s="75">
        <v>12.23568</v>
      </c>
      <c r="I23" s="75"/>
      <c r="J23" s="75"/>
      <c r="K23" s="75"/>
      <c r="L23" s="75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2022-04-26T01:10:00Z</dcterms:created>
  <dcterms:modified xsi:type="dcterms:W3CDTF">2023-09-15T13:16:03Z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B09E6FD745F5423D8521A9D4A0B90361_12</vt:lpwstr>
  </property>
</Properties>
</file>