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Print_Titles" localSheetId="23">'22项目支出绩效目标表'!$1:$4</definedName>
    <definedName name="_xlnm.Print_Titles" localSheetId="24">'23整体支出绩效目标表'!$1:$5</definedName>
    <definedName name="_xlnm.Print_Titles" localSheetId="4">'3支出总表'!$1:$4</definedName>
    <definedName name="_xlnm.Print_Titles" localSheetId="5">'4支出分类(政府预算)'!$1:$4</definedName>
    <definedName name="_xlnm.Print_Titles" localSheetId="6">'5支出分类（部门预算）'!$1:$4</definedName>
    <definedName name="_xlnm.Print_Titles" localSheetId="8">'7一般公共预算支出表'!$1:$5</definedName>
    <definedName name="_xlnm.Print_Titles" localSheetId="10">'9工资福利(政府预算)'!$1:$4</definedName>
  </definedNames>
  <calcPr calcId="144525"/>
</workbook>
</file>

<file path=xl/sharedStrings.xml><?xml version="1.0" encoding="utf-8"?>
<sst xmlns="http://schemas.openxmlformats.org/spreadsheetml/2006/main" count="3028" uniqueCount="828">
  <si>
    <r>
      <rPr>
        <b/>
        <sz val="20"/>
        <rFont val="Times New Roman"/>
        <charset val="134"/>
      </rPr>
      <t>2022</t>
    </r>
    <r>
      <rPr>
        <b/>
        <sz val="20"/>
        <rFont val="SimSun"/>
        <charset val="134"/>
      </rPr>
      <t>年部门预算公开表</t>
    </r>
  </si>
  <si>
    <r>
      <rPr>
        <b/>
        <sz val="15"/>
        <rFont val="SimSun"/>
        <charset val="134"/>
      </rPr>
      <t>单位编码：</t>
    </r>
  </si>
  <si>
    <r>
      <rPr>
        <b/>
        <sz val="15"/>
        <rFont val="SimSun"/>
        <charset val="134"/>
      </rPr>
      <t>单位名称：</t>
    </r>
  </si>
  <si>
    <t>岳阳县住房和城乡建设局(汇总)</t>
  </si>
  <si>
    <r>
      <rPr>
        <b/>
        <sz val="19"/>
        <rFont val="SimSun"/>
        <charset val="134"/>
      </rPr>
      <t>部门预算公开表</t>
    </r>
  </si>
  <si>
    <r>
      <rPr>
        <b/>
        <sz val="9"/>
        <rFont val="SimSun"/>
        <charset val="134"/>
      </rPr>
      <t>一、部门预算报表</t>
    </r>
  </si>
  <si>
    <r>
      <rPr>
        <sz val="11"/>
        <rFont val="SimSun"/>
        <charset val="134"/>
      </rPr>
      <t>收支总表</t>
    </r>
  </si>
  <si>
    <r>
      <rPr>
        <sz val="11"/>
        <rFont val="SimSun"/>
        <charset val="134"/>
      </rPr>
      <t>收入总表</t>
    </r>
  </si>
  <si>
    <r>
      <rPr>
        <sz val="11"/>
        <rFont val="SimSun"/>
        <charset val="134"/>
      </rPr>
      <t>支出总表</t>
    </r>
  </si>
  <si>
    <r>
      <rPr>
        <sz val="11"/>
        <rFont val="SimSun"/>
        <charset val="134"/>
      </rPr>
      <t>支出预算分类汇总表（按政府预算经济分类）</t>
    </r>
  </si>
  <si>
    <r>
      <rPr>
        <sz val="11"/>
        <rFont val="SimSun"/>
        <charset val="134"/>
      </rPr>
      <t>支出预算分类汇总表（按部门预算经济分类）</t>
    </r>
  </si>
  <si>
    <r>
      <rPr>
        <sz val="11"/>
        <rFont val="SimSun"/>
        <charset val="134"/>
      </rPr>
      <t>财政拨款收支总表</t>
    </r>
  </si>
  <si>
    <r>
      <rPr>
        <sz val="11"/>
        <rFont val="SimSun"/>
        <charset val="134"/>
      </rPr>
      <t>一般公共预算支出表</t>
    </r>
  </si>
  <si>
    <t>一般公共预算基本支出表</t>
  </si>
  <si>
    <r>
      <rPr>
        <sz val="11"/>
        <rFont val="SimSun"/>
        <charset val="134"/>
      </rPr>
      <t>一般公共预算基本支出表</t>
    </r>
    <r>
      <rPr>
        <sz val="11"/>
        <rFont val="Times New Roman"/>
        <charset val="134"/>
      </rPr>
      <t>--</t>
    </r>
    <r>
      <rPr>
        <sz val="11"/>
        <rFont val="SimSun"/>
        <charset val="134"/>
      </rPr>
      <t>人员经费</t>
    </r>
    <r>
      <rPr>
        <sz val="11"/>
        <rFont val="Times New Roman"/>
        <charset val="134"/>
      </rPr>
      <t>(</t>
    </r>
    <r>
      <rPr>
        <sz val="11"/>
        <rFont val="SimSun"/>
        <charset val="134"/>
      </rPr>
      <t>工资福利支出</t>
    </r>
    <r>
      <rPr>
        <sz val="11"/>
        <rFont val="Times New Roman"/>
        <charset val="134"/>
      </rPr>
      <t>)(</t>
    </r>
    <r>
      <rPr>
        <sz val="11"/>
        <rFont val="SimSun"/>
        <charset val="134"/>
      </rPr>
      <t>按政府预算经济分类</t>
    </r>
    <r>
      <rPr>
        <sz val="11"/>
        <rFont val="Times New Roman"/>
        <charset val="134"/>
      </rPr>
      <t>)</t>
    </r>
  </si>
  <si>
    <r>
      <rPr>
        <sz val="11"/>
        <rFont val="SimSun"/>
        <charset val="134"/>
      </rPr>
      <t>一般公共预算基本支出表</t>
    </r>
    <r>
      <rPr>
        <sz val="11"/>
        <rFont val="Times New Roman"/>
        <charset val="134"/>
      </rPr>
      <t>--</t>
    </r>
    <r>
      <rPr>
        <sz val="11"/>
        <rFont val="SimSun"/>
        <charset val="134"/>
      </rPr>
      <t>人员经费</t>
    </r>
    <r>
      <rPr>
        <sz val="11"/>
        <rFont val="Times New Roman"/>
        <charset val="134"/>
      </rPr>
      <t>(</t>
    </r>
    <r>
      <rPr>
        <sz val="11"/>
        <rFont val="SimSun"/>
        <charset val="134"/>
      </rPr>
      <t>工资福利支出</t>
    </r>
    <r>
      <rPr>
        <sz val="11"/>
        <rFont val="Times New Roman"/>
        <charset val="134"/>
      </rPr>
      <t>)(</t>
    </r>
    <r>
      <rPr>
        <sz val="11"/>
        <rFont val="SimSun"/>
        <charset val="134"/>
      </rPr>
      <t>按部门预算经济分类</t>
    </r>
    <r>
      <rPr>
        <sz val="11"/>
        <rFont val="Times New Roman"/>
        <charset val="134"/>
      </rPr>
      <t>)</t>
    </r>
  </si>
  <si>
    <r>
      <rPr>
        <sz val="11"/>
        <rFont val="SimSun"/>
        <charset val="134"/>
      </rPr>
      <t>一般公共预算基本支出表</t>
    </r>
    <r>
      <rPr>
        <sz val="11"/>
        <rFont val="Times New Roman"/>
        <charset val="134"/>
      </rPr>
      <t>--</t>
    </r>
    <r>
      <rPr>
        <sz val="11"/>
        <rFont val="SimSun"/>
        <charset val="134"/>
      </rPr>
      <t>人员经费</t>
    </r>
    <r>
      <rPr>
        <sz val="11"/>
        <rFont val="Times New Roman"/>
        <charset val="134"/>
      </rPr>
      <t>(</t>
    </r>
    <r>
      <rPr>
        <sz val="11"/>
        <rFont val="SimSun"/>
        <charset val="134"/>
      </rPr>
      <t>对个人和家庭的补助</t>
    </r>
    <r>
      <rPr>
        <sz val="11"/>
        <rFont val="Times New Roman"/>
        <charset val="134"/>
      </rPr>
      <t>)(</t>
    </r>
    <r>
      <rPr>
        <sz val="11"/>
        <rFont val="SimSun"/>
        <charset val="134"/>
      </rPr>
      <t>按政府预算经济分类</t>
    </r>
    <r>
      <rPr>
        <sz val="11"/>
        <rFont val="Times New Roman"/>
        <charset val="134"/>
      </rPr>
      <t>)</t>
    </r>
  </si>
  <si>
    <r>
      <rPr>
        <sz val="11"/>
        <rFont val="SimSun"/>
        <charset val="134"/>
      </rPr>
      <t>一般公共预算基本支出表</t>
    </r>
    <r>
      <rPr>
        <sz val="11"/>
        <rFont val="Times New Roman"/>
        <charset val="134"/>
      </rPr>
      <t>--</t>
    </r>
    <r>
      <rPr>
        <sz val="11"/>
        <rFont val="SimSun"/>
        <charset val="134"/>
      </rPr>
      <t>人员经费</t>
    </r>
    <r>
      <rPr>
        <sz val="11"/>
        <rFont val="Times New Roman"/>
        <charset val="134"/>
      </rPr>
      <t>(</t>
    </r>
    <r>
      <rPr>
        <sz val="11"/>
        <rFont val="SimSun"/>
        <charset val="134"/>
      </rPr>
      <t>对个人和家庭的补助</t>
    </r>
    <r>
      <rPr>
        <sz val="11"/>
        <rFont val="Times New Roman"/>
        <charset val="134"/>
      </rPr>
      <t>)</t>
    </r>
    <r>
      <rPr>
        <sz val="11"/>
        <rFont val="SimSun"/>
        <charset val="134"/>
      </rPr>
      <t>（按部门预算经济分类）</t>
    </r>
  </si>
  <si>
    <r>
      <rPr>
        <sz val="11"/>
        <rFont val="SimSun"/>
        <charset val="134"/>
      </rPr>
      <t>一般公共预算基本支出表</t>
    </r>
    <r>
      <rPr>
        <sz val="11"/>
        <rFont val="Times New Roman"/>
        <charset val="134"/>
      </rPr>
      <t>--</t>
    </r>
    <r>
      <rPr>
        <sz val="11"/>
        <rFont val="SimSun"/>
        <charset val="134"/>
      </rPr>
      <t>公用经费</t>
    </r>
    <r>
      <rPr>
        <sz val="11"/>
        <rFont val="Times New Roman"/>
        <charset val="134"/>
      </rPr>
      <t>(</t>
    </r>
    <r>
      <rPr>
        <sz val="11"/>
        <rFont val="SimSun"/>
        <charset val="134"/>
      </rPr>
      <t>商品和服务支出</t>
    </r>
    <r>
      <rPr>
        <sz val="11"/>
        <rFont val="Times New Roman"/>
        <charset val="134"/>
      </rPr>
      <t>)</t>
    </r>
    <r>
      <rPr>
        <sz val="11"/>
        <rFont val="SimSun"/>
        <charset val="134"/>
      </rPr>
      <t>（按政府预算经济分类）</t>
    </r>
  </si>
  <si>
    <r>
      <rPr>
        <sz val="11"/>
        <rFont val="SimSun"/>
        <charset val="134"/>
      </rPr>
      <t>一般公共预算基本支出表</t>
    </r>
    <r>
      <rPr>
        <sz val="11"/>
        <rFont val="Times New Roman"/>
        <charset val="134"/>
      </rPr>
      <t>--</t>
    </r>
    <r>
      <rPr>
        <sz val="11"/>
        <rFont val="SimSun"/>
        <charset val="134"/>
      </rPr>
      <t>公用经费</t>
    </r>
    <r>
      <rPr>
        <sz val="11"/>
        <rFont val="Times New Roman"/>
        <charset val="134"/>
      </rPr>
      <t>(</t>
    </r>
    <r>
      <rPr>
        <sz val="11"/>
        <rFont val="SimSun"/>
        <charset val="134"/>
      </rPr>
      <t>商品和服务支出</t>
    </r>
    <r>
      <rPr>
        <sz val="11"/>
        <rFont val="Times New Roman"/>
        <charset val="134"/>
      </rPr>
      <t>)(</t>
    </r>
    <r>
      <rPr>
        <sz val="11"/>
        <rFont val="SimSun"/>
        <charset val="134"/>
      </rPr>
      <t>按部门预算经济分类</t>
    </r>
    <r>
      <rPr>
        <sz val="11"/>
        <rFont val="Times New Roman"/>
        <charset val="134"/>
      </rPr>
      <t>)</t>
    </r>
  </si>
  <si>
    <r>
      <rPr>
        <sz val="11"/>
        <rFont val="SimSun"/>
        <charset val="134"/>
      </rPr>
      <t>一般公共预算</t>
    </r>
    <r>
      <rPr>
        <sz val="11"/>
        <rFont val="Times New Roman"/>
        <charset val="134"/>
      </rPr>
      <t>“</t>
    </r>
    <r>
      <rPr>
        <sz val="11"/>
        <rFont val="SimSun"/>
        <charset val="134"/>
      </rPr>
      <t>三公</t>
    </r>
    <r>
      <rPr>
        <sz val="11"/>
        <rFont val="Times New Roman"/>
        <charset val="134"/>
      </rPr>
      <t>”</t>
    </r>
    <r>
      <rPr>
        <sz val="11"/>
        <rFont val="SimSun"/>
        <charset val="134"/>
      </rPr>
      <t>经费支出表</t>
    </r>
  </si>
  <si>
    <r>
      <rPr>
        <sz val="11"/>
        <rFont val="SimSun"/>
        <charset val="134"/>
      </rPr>
      <t>政府性基金预算支出表</t>
    </r>
  </si>
  <si>
    <r>
      <rPr>
        <sz val="11"/>
        <rFont val="SimSun"/>
        <charset val="134"/>
      </rPr>
      <t>政府性基金预算支出分类汇总表（按政府预算经济分类）</t>
    </r>
  </si>
  <si>
    <r>
      <rPr>
        <sz val="11"/>
        <rFont val="SimSun"/>
        <charset val="134"/>
      </rPr>
      <t>政府性基金预算支出分类汇总表（按部门预算经济分类）</t>
    </r>
  </si>
  <si>
    <r>
      <rPr>
        <sz val="11"/>
        <rFont val="SimSun"/>
        <charset val="134"/>
      </rPr>
      <t>国有资本经营预算表</t>
    </r>
  </si>
  <si>
    <r>
      <rPr>
        <sz val="11"/>
        <rFont val="SimSun"/>
        <charset val="134"/>
      </rPr>
      <t>财政专户管理资金预算支出表</t>
    </r>
  </si>
  <si>
    <r>
      <rPr>
        <sz val="11"/>
        <rFont val="SimSun"/>
        <charset val="134"/>
      </rPr>
      <t>专项资金预算汇总表</t>
    </r>
  </si>
  <si>
    <r>
      <rPr>
        <sz val="11"/>
        <rFont val="SimSun"/>
        <charset val="134"/>
      </rPr>
      <t>其他项目支出绩效目标表</t>
    </r>
  </si>
  <si>
    <r>
      <rPr>
        <sz val="11"/>
        <rFont val="SimSun"/>
        <charset val="134"/>
      </rPr>
      <t>部门整体支出绩效目标表</t>
    </r>
  </si>
  <si>
    <r>
      <rPr>
        <b/>
        <sz val="15"/>
        <rFont val="SimSun"/>
        <charset val="134"/>
      </rPr>
      <t>收支总表</t>
    </r>
  </si>
  <si>
    <r>
      <rPr>
        <b/>
        <sz val="10"/>
        <rFont val="宋体"/>
        <charset val="134"/>
      </rPr>
      <t>单位名称</t>
    </r>
    <r>
      <rPr>
        <b/>
        <sz val="10"/>
        <rFont val="Times New Roman"/>
        <charset val="134"/>
      </rPr>
      <t>:</t>
    </r>
    <r>
      <rPr>
        <b/>
        <sz val="10"/>
        <rFont val="宋体"/>
        <charset val="134"/>
      </rPr>
      <t>岳阳县住房和城乡建设局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汇总</t>
    </r>
    <r>
      <rPr>
        <b/>
        <sz val="10"/>
        <rFont val="Times New Roman"/>
        <charset val="134"/>
      </rPr>
      <t>)</t>
    </r>
  </si>
  <si>
    <r>
      <rPr>
        <b/>
        <sz val="10"/>
        <rFont val="SimSun"/>
        <charset val="134"/>
      </rPr>
      <t>金额单位：万元</t>
    </r>
  </si>
  <si>
    <r>
      <rPr>
        <b/>
        <sz val="10"/>
        <rFont val="SimSun"/>
        <charset val="134"/>
      </rPr>
      <t>收入</t>
    </r>
  </si>
  <si>
    <r>
      <rPr>
        <b/>
        <sz val="10"/>
        <rFont val="SimSun"/>
        <charset val="134"/>
      </rPr>
      <t>支出</t>
    </r>
  </si>
  <si>
    <r>
      <rPr>
        <b/>
        <sz val="10"/>
        <rFont val="SimSun"/>
        <charset val="134"/>
      </rPr>
      <t>项目</t>
    </r>
  </si>
  <si>
    <r>
      <rPr>
        <b/>
        <sz val="10"/>
        <rFont val="SimSun"/>
        <charset val="134"/>
      </rPr>
      <t>预算数</t>
    </r>
  </si>
  <si>
    <r>
      <rPr>
        <b/>
        <sz val="10"/>
        <rFont val="SimSun"/>
        <charset val="134"/>
      </rPr>
      <t>项目（按功能分类）</t>
    </r>
  </si>
  <si>
    <r>
      <rPr>
        <b/>
        <sz val="10"/>
        <rFont val="SimSun"/>
        <charset val="134"/>
      </rPr>
      <t>项目（按部门预算经济分类）</t>
    </r>
  </si>
  <si>
    <r>
      <rPr>
        <b/>
        <sz val="10"/>
        <rFont val="SimSun"/>
        <charset val="134"/>
      </rPr>
      <t>项目（按政府预算经济分类）</t>
    </r>
  </si>
  <si>
    <r>
      <rPr>
        <b/>
        <sz val="10"/>
        <rFont val="SimSun"/>
        <charset val="134"/>
      </rPr>
      <t>一、一般公共预算拨款收入</t>
    </r>
  </si>
  <si>
    <r>
      <rPr>
        <sz val="10"/>
        <rFont val="SimSun"/>
        <charset val="134"/>
      </rPr>
      <t>（一）一般公共服务支出</t>
    </r>
  </si>
  <si>
    <r>
      <rPr>
        <b/>
        <sz val="10"/>
        <rFont val="SimSun"/>
        <charset val="134"/>
      </rPr>
      <t>一、基本支出</t>
    </r>
  </si>
  <si>
    <r>
      <rPr>
        <sz val="10"/>
        <rFont val="SimSun"/>
        <charset val="134"/>
      </rPr>
      <t>一、机关工资福利支出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</si>
  <si>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经费拨款</t>
    </r>
  </si>
  <si>
    <r>
      <rPr>
        <sz val="10"/>
        <rFont val="SimSun"/>
        <charset val="134"/>
      </rPr>
      <t>（二）外交支出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</si>
  <si>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工资福利支出</t>
    </r>
  </si>
  <si>
    <r>
      <rPr>
        <sz val="10"/>
        <rFont val="SimSun"/>
        <charset val="134"/>
      </rPr>
      <t>二、机关商品和服务支出</t>
    </r>
  </si>
  <si>
    <r>
      <rPr>
        <b/>
        <sz val="10"/>
        <rFont val="Times New Roman"/>
        <charset val="134"/>
      </rPr>
      <t xml:space="preserve">     </t>
    </r>
    <r>
      <rPr>
        <b/>
        <sz val="10"/>
        <rFont val="SimSun"/>
        <charset val="134"/>
      </rPr>
      <t>纳入一般公共预算管理的非税收入拨款</t>
    </r>
  </si>
  <si>
    <r>
      <rPr>
        <sz val="10"/>
        <rFont val="SimSun"/>
        <charset val="134"/>
      </rPr>
      <t>（三）国防支出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</si>
  <si>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商品和服务支出</t>
    </r>
  </si>
  <si>
    <r>
      <rPr>
        <sz val="10"/>
        <rFont val="SimSun"/>
        <charset val="134"/>
      </rPr>
      <t>三、机关资本性支出（一）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</si>
  <si>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行政事业性收费收入</t>
    </r>
  </si>
  <si>
    <r>
      <rPr>
        <sz val="10"/>
        <rFont val="SimSun"/>
        <charset val="134"/>
      </rPr>
      <t>（四）公共安全支出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</si>
  <si>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对个人和家庭的补助</t>
    </r>
  </si>
  <si>
    <r>
      <rPr>
        <sz val="10"/>
        <rFont val="SimSun"/>
        <charset val="134"/>
      </rPr>
      <t>四、机关资本性支出（二）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</si>
  <si>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专项收入</t>
    </r>
  </si>
  <si>
    <r>
      <rPr>
        <sz val="10"/>
        <rFont val="SimSun"/>
        <charset val="134"/>
      </rPr>
      <t>（五）教育支出</t>
    </r>
  </si>
  <si>
    <r>
      <rPr>
        <b/>
        <sz val="10"/>
        <rFont val="SimSun"/>
        <charset val="134"/>
      </rPr>
      <t>二、项目支出</t>
    </r>
  </si>
  <si>
    <r>
      <rPr>
        <sz val="10"/>
        <rFont val="SimSun"/>
        <charset val="134"/>
      </rPr>
      <t>五、对事业单位经常性补助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</si>
  <si>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国有资本经营收入</t>
    </r>
  </si>
  <si>
    <r>
      <rPr>
        <sz val="10"/>
        <rFont val="SimSun"/>
        <charset val="134"/>
      </rPr>
      <t>（六）科学技术支出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</si>
  <si>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按项目管理的工资福利支出</t>
    </r>
  </si>
  <si>
    <r>
      <rPr>
        <sz val="10"/>
        <rFont val="SimSun"/>
        <charset val="134"/>
      </rPr>
      <t>六、对事业单位资本性补助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</si>
  <si>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国有资源（资产）有偿使用收入</t>
    </r>
  </si>
  <si>
    <r>
      <rPr>
        <sz val="10"/>
        <rFont val="SimSun"/>
        <charset val="134"/>
      </rPr>
      <t>（七）文化旅游体育与传媒支出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</si>
  <si>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按项目管理的商品和服务支出</t>
    </r>
  </si>
  <si>
    <r>
      <rPr>
        <sz val="10"/>
        <rFont val="SimSun"/>
        <charset val="134"/>
      </rPr>
      <t>七、对企业补助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</si>
  <si>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罚没收入</t>
    </r>
  </si>
  <si>
    <r>
      <rPr>
        <sz val="10"/>
        <rFont val="SimSun"/>
        <charset val="134"/>
      </rPr>
      <t>（八）社会保障和就业支出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</si>
  <si>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按项目管理的对个人和家庭的补助</t>
    </r>
  </si>
  <si>
    <r>
      <rPr>
        <sz val="10"/>
        <rFont val="SimSun"/>
        <charset val="134"/>
      </rPr>
      <t>八、对企业资本性支出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</si>
  <si>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捐赠收入</t>
    </r>
  </si>
  <si>
    <r>
      <rPr>
        <sz val="10"/>
        <rFont val="SimSun"/>
        <charset val="134"/>
      </rPr>
      <t>（九）社会保险基金支出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</si>
  <si>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债务利息及费用支出</t>
    </r>
  </si>
  <si>
    <r>
      <rPr>
        <sz val="10"/>
        <rFont val="SimSun"/>
        <charset val="134"/>
      </rPr>
      <t>九、对个人和家庭的补助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</si>
  <si>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政府住房基金收入</t>
    </r>
  </si>
  <si>
    <r>
      <rPr>
        <sz val="10"/>
        <rFont val="SimSun"/>
        <charset val="134"/>
      </rPr>
      <t>（十）卫生健康支出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</si>
  <si>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资本性支出（基本建设）</t>
    </r>
  </si>
  <si>
    <r>
      <rPr>
        <sz val="10"/>
        <rFont val="SimSun"/>
        <charset val="134"/>
      </rPr>
      <t>十、对社会保障基金补助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</si>
  <si>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其他纳入一般公共预算管理的非税收入</t>
    </r>
  </si>
  <si>
    <r>
      <rPr>
        <sz val="10"/>
        <rFont val="SimSun"/>
        <charset val="134"/>
      </rPr>
      <t>（十一）节能环保支出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</si>
  <si>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资本性支出</t>
    </r>
  </si>
  <si>
    <r>
      <rPr>
        <sz val="10"/>
        <rFont val="SimSun"/>
        <charset val="134"/>
      </rPr>
      <t>十一、债务利息及费用支出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</si>
  <si>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一般债券</t>
    </r>
  </si>
  <si>
    <r>
      <rPr>
        <sz val="10"/>
        <rFont val="SimSun"/>
        <charset val="134"/>
      </rPr>
      <t>（十二）城乡社区支出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</si>
  <si>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对企业补助（基本建设）</t>
    </r>
  </si>
  <si>
    <r>
      <rPr>
        <sz val="10"/>
        <rFont val="SimSun"/>
        <charset val="134"/>
      </rPr>
      <t>十二、债务还本支出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</si>
  <si>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外国政府和国际组织贷款</t>
    </r>
  </si>
  <si>
    <r>
      <rPr>
        <sz val="10"/>
        <rFont val="SimSun"/>
        <charset val="134"/>
      </rPr>
      <t>（十三）农林水支出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</si>
  <si>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对企业补助</t>
    </r>
  </si>
  <si>
    <r>
      <rPr>
        <sz val="10"/>
        <rFont val="SimSun"/>
        <charset val="134"/>
      </rPr>
      <t>十三、转移性支出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</si>
  <si>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外国政府和国际组织捐赠</t>
    </r>
  </si>
  <si>
    <r>
      <rPr>
        <sz val="10"/>
        <rFont val="SimSun"/>
        <charset val="134"/>
      </rPr>
      <t>（十四）交通运输支出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</si>
  <si>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对社会保障基金补助</t>
    </r>
  </si>
  <si>
    <r>
      <rPr>
        <sz val="10"/>
        <rFont val="SimSun"/>
        <charset val="134"/>
      </rPr>
      <t>十四、其他支出</t>
    </r>
  </si>
  <si>
    <r>
      <rPr>
        <b/>
        <sz val="10"/>
        <rFont val="SimSun"/>
        <charset val="134"/>
      </rPr>
      <t>二、政府性基金预算拨款收入</t>
    </r>
  </si>
  <si>
    <r>
      <rPr>
        <sz val="10"/>
        <rFont val="SimSun"/>
        <charset val="134"/>
      </rPr>
      <t>（十五）资源勘探工业信息等支出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</si>
  <si>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其他支出</t>
    </r>
  </si>
  <si>
    <r>
      <rPr>
        <b/>
        <sz val="10"/>
        <rFont val="SimSun"/>
        <charset val="134"/>
      </rPr>
      <t>三、国有资本经营预算拨款收入</t>
    </r>
  </si>
  <si>
    <r>
      <rPr>
        <sz val="10"/>
        <rFont val="SimSun"/>
        <charset val="134"/>
      </rPr>
      <t>（十六）商业服务业等支出</t>
    </r>
  </si>
  <si>
    <r>
      <rPr>
        <b/>
        <sz val="10"/>
        <rFont val="SimSun"/>
        <charset val="134"/>
      </rPr>
      <t>三、事业单位经营服务支出</t>
    </r>
  </si>
  <si>
    <r>
      <rPr>
        <b/>
        <sz val="10"/>
        <rFont val="SimSun"/>
        <charset val="134"/>
      </rPr>
      <t>四、社会保障基金预算资金</t>
    </r>
  </si>
  <si>
    <r>
      <rPr>
        <sz val="10"/>
        <rFont val="SimSun"/>
        <charset val="134"/>
      </rPr>
      <t>（十七）金融支出</t>
    </r>
  </si>
  <si>
    <r>
      <rPr>
        <b/>
        <sz val="10"/>
        <rFont val="SimSun"/>
        <charset val="134"/>
      </rPr>
      <t>五、财政专户管理资金收入</t>
    </r>
  </si>
  <si>
    <r>
      <rPr>
        <sz val="10"/>
        <rFont val="SimSun"/>
        <charset val="134"/>
      </rPr>
      <t>（十八）援助其他地区支出</t>
    </r>
  </si>
  <si>
    <r>
      <rPr>
        <b/>
        <sz val="10"/>
        <rFont val="SimSun"/>
        <charset val="134"/>
      </rPr>
      <t>六、上级财政补助收入</t>
    </r>
  </si>
  <si>
    <r>
      <rPr>
        <sz val="10"/>
        <rFont val="SimSun"/>
        <charset val="134"/>
      </rPr>
      <t>（十九）自然资源海洋气象等支出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</si>
  <si>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一般公共预算补助</t>
    </r>
  </si>
  <si>
    <r>
      <rPr>
        <sz val="10"/>
        <rFont val="SimSun"/>
        <charset val="134"/>
      </rPr>
      <t>（二十）住房保障支出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</si>
  <si>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政府性基金补助</t>
    </r>
  </si>
  <si>
    <r>
      <rPr>
        <sz val="10"/>
        <rFont val="SimSun"/>
        <charset val="134"/>
      </rPr>
      <t>（二十一）粮油物资储备支出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</si>
  <si>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国有资本经营预算补助</t>
    </r>
  </si>
  <si>
    <r>
      <rPr>
        <sz val="10"/>
        <rFont val="SimSun"/>
        <charset val="134"/>
      </rPr>
      <t>（二十二）国有资本经营预算支出</t>
    </r>
  </si>
  <si>
    <r>
      <rPr>
        <b/>
        <sz val="10"/>
        <rFont val="SimSun"/>
        <charset val="134"/>
      </rPr>
      <t>七、事业收入</t>
    </r>
  </si>
  <si>
    <r>
      <rPr>
        <sz val="10"/>
        <rFont val="SimSun"/>
        <charset val="134"/>
      </rPr>
      <t>（二十三）灾害防治及应急管理支出</t>
    </r>
  </si>
  <si>
    <r>
      <rPr>
        <b/>
        <sz val="10"/>
        <rFont val="SimSun"/>
        <charset val="134"/>
      </rPr>
      <t>八、事业单位经营收入</t>
    </r>
  </si>
  <si>
    <r>
      <rPr>
        <sz val="10"/>
        <rFont val="SimSun"/>
        <charset val="134"/>
      </rPr>
      <t>（二十四）预备费</t>
    </r>
  </si>
  <si>
    <r>
      <rPr>
        <b/>
        <sz val="10"/>
        <rFont val="SimSun"/>
        <charset val="134"/>
      </rPr>
      <t>九、上级单位补助收入</t>
    </r>
  </si>
  <si>
    <r>
      <rPr>
        <sz val="10"/>
        <rFont val="SimSun"/>
        <charset val="134"/>
      </rPr>
      <t>（二十五）其他支出</t>
    </r>
  </si>
  <si>
    <r>
      <rPr>
        <b/>
        <sz val="10"/>
        <rFont val="SimSun"/>
        <charset val="134"/>
      </rPr>
      <t>十、附属单位上缴收入</t>
    </r>
  </si>
  <si>
    <r>
      <rPr>
        <sz val="10"/>
        <rFont val="SimSun"/>
        <charset val="134"/>
      </rPr>
      <t>（二十六）转移性支出</t>
    </r>
  </si>
  <si>
    <r>
      <rPr>
        <b/>
        <sz val="10"/>
        <rFont val="SimSun"/>
        <charset val="134"/>
      </rPr>
      <t>十一、其他收入</t>
    </r>
  </si>
  <si>
    <r>
      <rPr>
        <sz val="10"/>
        <rFont val="SimSun"/>
        <charset val="134"/>
      </rPr>
      <t>（二十七）债务还本支出</t>
    </r>
  </si>
  <si>
    <r>
      <rPr>
        <sz val="10"/>
        <rFont val="SimSun"/>
        <charset val="134"/>
      </rPr>
      <t>（二十八）债务付息支出</t>
    </r>
  </si>
  <si>
    <r>
      <rPr>
        <sz val="10"/>
        <rFont val="SimSun"/>
        <charset val="134"/>
      </rPr>
      <t>（二十九）债务发行费用支出</t>
    </r>
  </si>
  <si>
    <r>
      <rPr>
        <sz val="10"/>
        <rFont val="SimSun"/>
        <charset val="134"/>
      </rPr>
      <t>（三十）抗疫特别国债安排的支出</t>
    </r>
  </si>
  <si>
    <r>
      <rPr>
        <b/>
        <sz val="10"/>
        <rFont val="SimSun"/>
        <charset val="134"/>
      </rPr>
      <t>本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年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收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入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合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</si>
  <si>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本　年　支　出　合　计</t>
    </r>
  </si>
  <si>
    <r>
      <rPr>
        <b/>
        <sz val="10"/>
        <rFont val="SimSun"/>
        <charset val="134"/>
      </rPr>
      <t>上年结转结余</t>
    </r>
  </si>
  <si>
    <r>
      <rPr>
        <b/>
        <sz val="10"/>
        <rFont val="SimSun"/>
        <charset val="134"/>
      </rPr>
      <t>年终结转结余</t>
    </r>
  </si>
  <si>
    <r>
      <rPr>
        <b/>
        <sz val="10"/>
        <rFont val="SimSun"/>
        <charset val="134"/>
      </rPr>
      <t>收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入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</si>
  <si>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支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出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计</t>
    </r>
  </si>
  <si>
    <r>
      <rPr>
        <b/>
        <sz val="17"/>
        <rFont val="SimSun"/>
        <charset val="134"/>
      </rPr>
      <t>收入总表</t>
    </r>
  </si>
  <si>
    <r>
      <rPr>
        <b/>
        <sz val="9"/>
        <rFont val="宋体"/>
        <charset val="134"/>
      </rPr>
      <t>单位名称</t>
    </r>
    <r>
      <rPr>
        <b/>
        <sz val="9"/>
        <rFont val="Times New Roman"/>
        <charset val="134"/>
      </rPr>
      <t>:</t>
    </r>
    <r>
      <rPr>
        <b/>
        <sz val="9"/>
        <rFont val="宋体"/>
        <charset val="134"/>
      </rPr>
      <t>岳阳县住房和城乡建设局</t>
    </r>
    <r>
      <rPr>
        <b/>
        <sz val="9"/>
        <rFont val="Times New Roman"/>
        <charset val="134"/>
      </rPr>
      <t>(</t>
    </r>
    <r>
      <rPr>
        <b/>
        <sz val="9"/>
        <rFont val="宋体"/>
        <charset val="134"/>
      </rPr>
      <t>汇总</t>
    </r>
    <r>
      <rPr>
        <b/>
        <sz val="9"/>
        <rFont val="Times New Roman"/>
        <charset val="134"/>
      </rPr>
      <t>)</t>
    </r>
  </si>
  <si>
    <r>
      <rPr>
        <b/>
        <sz val="9"/>
        <rFont val="SimSun"/>
        <charset val="134"/>
      </rPr>
      <t>金额单位：万元</t>
    </r>
  </si>
  <si>
    <r>
      <rPr>
        <b/>
        <sz val="10"/>
        <rFont val="SimSun"/>
        <charset val="134"/>
      </rPr>
      <t>部门（单位）代码</t>
    </r>
  </si>
  <si>
    <r>
      <rPr>
        <b/>
        <sz val="10"/>
        <rFont val="SimSun"/>
        <charset val="134"/>
      </rPr>
      <t>部门（单位）名称</t>
    </r>
  </si>
  <si>
    <r>
      <rPr>
        <b/>
        <sz val="10"/>
        <rFont val="SimSun"/>
        <charset val="134"/>
      </rPr>
      <t>合计</t>
    </r>
  </si>
  <si>
    <r>
      <rPr>
        <b/>
        <sz val="10"/>
        <rFont val="SimSun"/>
        <charset val="134"/>
      </rPr>
      <t>本年收入</t>
    </r>
  </si>
  <si>
    <r>
      <rPr>
        <b/>
        <sz val="10"/>
        <rFont val="SimSun"/>
        <charset val="134"/>
      </rPr>
      <t>小计</t>
    </r>
  </si>
  <si>
    <r>
      <rPr>
        <b/>
        <sz val="10"/>
        <rFont val="SimSun"/>
        <charset val="134"/>
      </rPr>
      <t>一般公共预算</t>
    </r>
  </si>
  <si>
    <r>
      <rPr>
        <b/>
        <sz val="10"/>
        <rFont val="SimSun"/>
        <charset val="134"/>
      </rPr>
      <t>政府性基金预算</t>
    </r>
  </si>
  <si>
    <r>
      <rPr>
        <b/>
        <sz val="10"/>
        <rFont val="SimSun"/>
        <charset val="134"/>
      </rPr>
      <t>国有资本经营预算</t>
    </r>
  </si>
  <si>
    <r>
      <rPr>
        <b/>
        <sz val="10"/>
        <rFont val="SimSun"/>
        <charset val="134"/>
      </rPr>
      <t>社会保险基金预算资金</t>
    </r>
  </si>
  <si>
    <r>
      <rPr>
        <b/>
        <sz val="10"/>
        <rFont val="SimSun"/>
        <charset val="134"/>
      </rPr>
      <t>财政专户管理资金</t>
    </r>
  </si>
  <si>
    <r>
      <rPr>
        <b/>
        <sz val="10"/>
        <rFont val="SimSun"/>
        <charset val="134"/>
      </rPr>
      <t>上级财政补助收入</t>
    </r>
  </si>
  <si>
    <r>
      <rPr>
        <b/>
        <sz val="10"/>
        <rFont val="SimSun"/>
        <charset val="134"/>
      </rPr>
      <t>事业收入</t>
    </r>
  </si>
  <si>
    <r>
      <rPr>
        <b/>
        <sz val="10"/>
        <rFont val="SimSun"/>
        <charset val="134"/>
      </rPr>
      <t>事业单位经营收入</t>
    </r>
  </si>
  <si>
    <r>
      <rPr>
        <b/>
        <sz val="10"/>
        <rFont val="SimSun"/>
        <charset val="134"/>
      </rPr>
      <t>上级单位补助收入</t>
    </r>
  </si>
  <si>
    <r>
      <rPr>
        <b/>
        <sz val="10"/>
        <rFont val="SimSun"/>
        <charset val="134"/>
      </rPr>
      <t>附属单位上缴收入</t>
    </r>
  </si>
  <si>
    <r>
      <rPr>
        <b/>
        <sz val="10"/>
        <rFont val="SimSun"/>
        <charset val="134"/>
      </rPr>
      <t>其他收入</t>
    </r>
  </si>
  <si>
    <r>
      <rPr>
        <b/>
        <sz val="10"/>
        <rFont val="SimSun"/>
        <charset val="134"/>
      </rPr>
      <t>单位资金</t>
    </r>
  </si>
  <si>
    <r>
      <rPr>
        <b/>
        <sz val="10"/>
        <rFont val="SimSun"/>
        <charset val="134"/>
      </rPr>
      <t>一般公共预算补助</t>
    </r>
  </si>
  <si>
    <r>
      <rPr>
        <b/>
        <sz val="10"/>
        <rFont val="SimSun"/>
        <charset val="134"/>
      </rPr>
      <t>政府性基金补助</t>
    </r>
  </si>
  <si>
    <r>
      <rPr>
        <b/>
        <sz val="10"/>
        <rFont val="SimSun"/>
        <charset val="134"/>
      </rPr>
      <t>国有资本经营预算补助</t>
    </r>
  </si>
  <si>
    <r>
      <rPr>
        <b/>
        <sz val="10"/>
        <rFont val="SimSun"/>
        <charset val="134"/>
      </rPr>
      <t>岳阳县住房和城乡建设局</t>
    </r>
  </si>
  <si>
    <t xml:space="preserve">  412001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</si>
  <si>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岳阳县住房和城乡建设局</t>
    </r>
  </si>
  <si>
    <t xml:space="preserve">  412002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</si>
  <si>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岳阳县建筑市场服务中心</t>
    </r>
  </si>
  <si>
    <t xml:space="preserve">  412003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</si>
  <si>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岳阳县建设工程质量监督站</t>
    </r>
  </si>
  <si>
    <t xml:space="preserve">  412004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</si>
  <si>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岳阳县房地产开发服务中心</t>
    </r>
  </si>
  <si>
    <t xml:space="preserve">  412005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</si>
  <si>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岳阳县住房保障服务中心</t>
    </r>
  </si>
  <si>
    <r>
      <rPr>
        <b/>
        <sz val="17"/>
        <rFont val="SimSun"/>
        <charset val="134"/>
      </rPr>
      <t>支出总表</t>
    </r>
  </si>
  <si>
    <r>
      <rPr>
        <b/>
        <sz val="9"/>
        <rFont val="宋体"/>
        <charset val="134"/>
      </rPr>
      <t>单位名称</t>
    </r>
    <r>
      <rPr>
        <b/>
        <sz val="9"/>
        <rFont val="Times New Roman"/>
        <charset val="134"/>
      </rPr>
      <t>:</t>
    </r>
    <r>
      <rPr>
        <b/>
        <sz val="9"/>
        <rFont val="宋体"/>
        <charset val="134"/>
      </rPr>
      <t>岳阳县住房和城乡建设局</t>
    </r>
    <r>
      <rPr>
        <b/>
        <sz val="9"/>
        <rFont val="Times New Roman"/>
        <charset val="134"/>
      </rPr>
      <t xml:space="preserve"> (</t>
    </r>
    <r>
      <rPr>
        <b/>
        <sz val="9"/>
        <rFont val="宋体"/>
        <charset val="134"/>
      </rPr>
      <t>汇总</t>
    </r>
    <r>
      <rPr>
        <b/>
        <sz val="9"/>
        <rFont val="Times New Roman"/>
        <charset val="134"/>
      </rPr>
      <t>)</t>
    </r>
  </si>
  <si>
    <r>
      <rPr>
        <b/>
        <sz val="10"/>
        <rFont val="SimSun"/>
        <charset val="134"/>
      </rPr>
      <t>功能科目</t>
    </r>
  </si>
  <si>
    <r>
      <rPr>
        <b/>
        <sz val="10"/>
        <rFont val="SimSun"/>
        <charset val="134"/>
      </rPr>
      <t>科目编码</t>
    </r>
  </si>
  <si>
    <r>
      <rPr>
        <b/>
        <sz val="10"/>
        <rFont val="SimSun"/>
        <charset val="134"/>
      </rPr>
      <t>科目名称</t>
    </r>
  </si>
  <si>
    <r>
      <rPr>
        <b/>
        <sz val="10"/>
        <rFont val="SimSun"/>
        <charset val="134"/>
      </rPr>
      <t>基本支出</t>
    </r>
  </si>
  <si>
    <r>
      <rPr>
        <b/>
        <sz val="10"/>
        <rFont val="SimSun"/>
        <charset val="134"/>
      </rPr>
      <t>项目支出</t>
    </r>
  </si>
  <si>
    <r>
      <rPr>
        <b/>
        <sz val="10"/>
        <rFont val="SimSun"/>
        <charset val="134"/>
      </rPr>
      <t>事业单位经营支出</t>
    </r>
  </si>
  <si>
    <r>
      <rPr>
        <b/>
        <sz val="10"/>
        <rFont val="SimSun"/>
        <charset val="134"/>
      </rPr>
      <t>上缴上级支出</t>
    </r>
  </si>
  <si>
    <r>
      <rPr>
        <b/>
        <sz val="10"/>
        <rFont val="SimSun"/>
        <charset val="134"/>
      </rPr>
      <t>对附属单位补助支出</t>
    </r>
  </si>
  <si>
    <r>
      <rPr>
        <b/>
        <sz val="10"/>
        <rFont val="SimSun"/>
        <charset val="134"/>
      </rPr>
      <t>类</t>
    </r>
  </si>
  <si>
    <r>
      <rPr>
        <b/>
        <sz val="10"/>
        <rFont val="SimSun"/>
        <charset val="134"/>
      </rPr>
      <t>款</t>
    </r>
  </si>
  <si>
    <r>
      <rPr>
        <b/>
        <sz val="10"/>
        <rFont val="SimSun"/>
        <charset val="134"/>
      </rPr>
      <t>项</t>
    </r>
  </si>
  <si>
    <t>412</t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</si>
  <si>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岳阳县住房和城乡建设局</t>
    </r>
  </si>
  <si>
    <t>社会保障和就业支出</t>
  </si>
  <si>
    <t>208</t>
  </si>
  <si>
    <t>05</t>
  </si>
  <si>
    <t>行政事业单位养老支出</t>
  </si>
  <si>
    <t xml:space="preserve">    2080505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</si>
  <si>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机关事业单位基本养老保险缴费支出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</si>
  <si>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其他社会保障和就业支出</t>
    </r>
  </si>
  <si>
    <t>99</t>
  </si>
  <si>
    <t xml:space="preserve">    2089999</t>
  </si>
  <si>
    <t>卫生健康支出</t>
  </si>
  <si>
    <t>行政事业单位医疗</t>
  </si>
  <si>
    <t>210</t>
  </si>
  <si>
    <t>11</t>
  </si>
  <si>
    <t>01</t>
  </si>
  <si>
    <t xml:space="preserve">    2101101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</si>
  <si>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行政单位医疗</t>
    </r>
  </si>
  <si>
    <t>城乡社区支出</t>
  </si>
  <si>
    <t>城乡社区管理事务</t>
  </si>
  <si>
    <t>212</t>
  </si>
  <si>
    <t xml:space="preserve">    2120101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</si>
  <si>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行政运行</t>
    </r>
  </si>
  <si>
    <t xml:space="preserve">    2120199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</si>
  <si>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其他城乡社区管理事务支出</t>
    </r>
  </si>
  <si>
    <t>02</t>
  </si>
  <si>
    <t>城乡社会规划与管理</t>
  </si>
  <si>
    <t>221</t>
  </si>
  <si>
    <t xml:space="preserve">    2210201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</si>
  <si>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住房公积金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</si>
  <si>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岳阳县建筑市场服务中心</t>
    </r>
  </si>
  <si>
    <t>06</t>
  </si>
  <si>
    <t xml:space="preserve">    2120106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</si>
  <si>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工程建设管理</t>
    </r>
  </si>
  <si>
    <t>住房保障支出</t>
  </si>
  <si>
    <t>住房改革支出</t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</si>
  <si>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岳阳县建设工程质量监督站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</si>
  <si>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岳阳县房地产开发服务中心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</si>
  <si>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岳阳县住房保障服务中心</t>
    </r>
  </si>
  <si>
    <t>保障性安居工程支出</t>
  </si>
  <si>
    <t xml:space="preserve">    2210101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</si>
  <si>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廉租住房</t>
    </r>
  </si>
  <si>
    <r>
      <rPr>
        <b/>
        <sz val="17"/>
        <rFont val="SimSun"/>
        <charset val="134"/>
      </rPr>
      <t>支出预算分类汇总表（按政府预算经济分类）</t>
    </r>
  </si>
  <si>
    <r>
      <rPr>
        <b/>
        <sz val="10"/>
        <rFont val="SimSun"/>
        <charset val="134"/>
      </rPr>
      <t>单位代码</t>
    </r>
  </si>
  <si>
    <r>
      <rPr>
        <b/>
        <sz val="10"/>
        <rFont val="SimSun"/>
        <charset val="134"/>
      </rPr>
      <t>单位名称（功能科目）</t>
    </r>
  </si>
  <si>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 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</si>
  <si>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机关工资福利支出</t>
    </r>
  </si>
  <si>
    <r>
      <rPr>
        <b/>
        <sz val="10"/>
        <rFont val="SimSun"/>
        <charset val="134"/>
      </rPr>
      <t>机关商品和服务支出</t>
    </r>
  </si>
  <si>
    <r>
      <rPr>
        <b/>
        <sz val="10"/>
        <rFont val="SimSun"/>
        <charset val="134"/>
      </rPr>
      <t>机关资本性支出</t>
    </r>
    <r>
      <rPr>
        <b/>
        <sz val="10"/>
        <rFont val="Times New Roman"/>
        <charset val="134"/>
      </rPr>
      <t>(</t>
    </r>
    <r>
      <rPr>
        <b/>
        <sz val="10"/>
        <rFont val="SimSun"/>
        <charset val="134"/>
      </rPr>
      <t>一</t>
    </r>
    <r>
      <rPr>
        <b/>
        <sz val="10"/>
        <rFont val="Times New Roman"/>
        <charset val="134"/>
      </rPr>
      <t>)</t>
    </r>
  </si>
  <si>
    <r>
      <rPr>
        <b/>
        <sz val="10"/>
        <rFont val="SimSun"/>
        <charset val="134"/>
      </rPr>
      <t>机关资本性支出</t>
    </r>
    <r>
      <rPr>
        <b/>
        <sz val="10"/>
        <rFont val="Times New Roman"/>
        <charset val="134"/>
      </rPr>
      <t>(</t>
    </r>
    <r>
      <rPr>
        <b/>
        <sz val="10"/>
        <rFont val="SimSun"/>
        <charset val="134"/>
      </rPr>
      <t>二</t>
    </r>
    <r>
      <rPr>
        <b/>
        <sz val="10"/>
        <rFont val="Times New Roman"/>
        <charset val="134"/>
      </rPr>
      <t>)</t>
    </r>
  </si>
  <si>
    <r>
      <rPr>
        <b/>
        <sz val="10"/>
        <rFont val="SimSun"/>
        <charset val="134"/>
      </rPr>
      <t>对事业单位经常性补助</t>
    </r>
  </si>
  <si>
    <r>
      <rPr>
        <b/>
        <sz val="10"/>
        <rFont val="SimSun"/>
        <charset val="134"/>
      </rPr>
      <t>对事业单位资本性补助</t>
    </r>
  </si>
  <si>
    <r>
      <rPr>
        <b/>
        <sz val="10"/>
        <rFont val="SimSun"/>
        <charset val="134"/>
      </rPr>
      <t>对企业补助</t>
    </r>
  </si>
  <si>
    <r>
      <rPr>
        <b/>
        <sz val="10"/>
        <rFont val="SimSun"/>
        <charset val="134"/>
      </rPr>
      <t>对企业资本性支出</t>
    </r>
  </si>
  <si>
    <r>
      <rPr>
        <b/>
        <sz val="10"/>
        <rFont val="SimSun"/>
        <charset val="134"/>
      </rPr>
      <t>对个人和家庭的补助</t>
    </r>
  </si>
  <si>
    <r>
      <rPr>
        <b/>
        <sz val="10"/>
        <rFont val="SimSun"/>
        <charset val="134"/>
      </rPr>
      <t>对社会保障基金补助</t>
    </r>
  </si>
  <si>
    <r>
      <rPr>
        <b/>
        <sz val="10"/>
        <rFont val="SimSun"/>
        <charset val="134"/>
      </rPr>
      <t>债务利息及费用支出</t>
    </r>
  </si>
  <si>
    <r>
      <rPr>
        <b/>
        <sz val="10"/>
        <rFont val="SimSun"/>
        <charset val="134"/>
      </rPr>
      <t>债务还本支出</t>
    </r>
  </si>
  <si>
    <r>
      <rPr>
        <b/>
        <sz val="10"/>
        <rFont val="SimSun"/>
        <charset val="134"/>
      </rPr>
      <t>转移性支出</t>
    </r>
  </si>
  <si>
    <r>
      <rPr>
        <b/>
        <sz val="10"/>
        <rFont val="SimSun"/>
        <charset val="134"/>
      </rPr>
      <t>其他支出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</si>
  <si>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岳阳县住房和城乡建设局（本级）</t>
    </r>
  </si>
  <si>
    <t xml:space="preserve">    412001</t>
  </si>
  <si>
    <t xml:space="preserve">    412002</t>
  </si>
  <si>
    <t xml:space="preserve">    412003</t>
  </si>
  <si>
    <t xml:space="preserve">    412004</t>
  </si>
  <si>
    <t xml:space="preserve">    412005</t>
  </si>
  <si>
    <r>
      <rPr>
        <b/>
        <sz val="17"/>
        <rFont val="SimSun"/>
        <charset val="134"/>
      </rPr>
      <t>支出预算分类汇总表（按部门预算经济分类）</t>
    </r>
  </si>
  <si>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</si>
  <si>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工资福利支出</t>
    </r>
  </si>
  <si>
    <r>
      <rPr>
        <b/>
        <sz val="10"/>
        <rFont val="SimSun"/>
        <charset val="134"/>
      </rPr>
      <t>一般商品和服务支出</t>
    </r>
  </si>
  <si>
    <r>
      <rPr>
        <b/>
        <sz val="10"/>
        <rFont val="SimSun"/>
        <charset val="134"/>
      </rPr>
      <t>按项目管理的工资福利支出</t>
    </r>
  </si>
  <si>
    <r>
      <rPr>
        <b/>
        <sz val="10"/>
        <rFont val="SimSun"/>
        <charset val="134"/>
      </rPr>
      <t>按项目管理的商品和服务支出</t>
    </r>
  </si>
  <si>
    <r>
      <rPr>
        <b/>
        <sz val="10"/>
        <rFont val="SimSun"/>
        <charset val="134"/>
      </rPr>
      <t>按项目管理的对个人和家庭的补助</t>
    </r>
  </si>
  <si>
    <r>
      <rPr>
        <b/>
        <sz val="10"/>
        <rFont val="SimSun"/>
        <charset val="134"/>
      </rPr>
      <t>资本性支出（基本建设）</t>
    </r>
  </si>
  <si>
    <r>
      <rPr>
        <b/>
        <sz val="10"/>
        <rFont val="SimSun"/>
        <charset val="134"/>
      </rPr>
      <t>资本性支出</t>
    </r>
  </si>
  <si>
    <r>
      <rPr>
        <b/>
        <sz val="10"/>
        <rFont val="SimSun"/>
        <charset val="134"/>
      </rPr>
      <t>对企业补助（基本建设）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</si>
  <si>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岳阳县住房和城乡建设局（汇总）</t>
    </r>
  </si>
  <si>
    <r>
      <rPr>
        <b/>
        <sz val="17"/>
        <rFont val="SimSun"/>
        <charset val="134"/>
      </rPr>
      <t>财政拨款收支总表</t>
    </r>
  </si>
  <si>
    <r>
      <rPr>
        <b/>
        <sz val="10"/>
        <rFont val="SimSun"/>
        <charset val="134"/>
      </rPr>
      <t>一、本年收入</t>
    </r>
  </si>
  <si>
    <r>
      <rPr>
        <b/>
        <sz val="10"/>
        <rFont val="SimSun"/>
        <charset val="134"/>
      </rPr>
      <t>一、本年支出</t>
    </r>
  </si>
  <si>
    <r>
      <rPr>
        <sz val="10"/>
        <rFont val="SimSun"/>
        <charset val="134"/>
      </rPr>
      <t>（一）一般公共预算拨款</t>
    </r>
  </si>
  <si>
    <r>
      <rPr>
        <sz val="10"/>
        <rFont val="Times New Roman"/>
        <charset val="134"/>
      </rPr>
      <t xml:space="preserve">     </t>
    </r>
    <r>
      <rPr>
        <sz val="10"/>
        <rFont val="SimSun"/>
        <charset val="134"/>
      </rPr>
      <t>经费拨款</t>
    </r>
  </si>
  <si>
    <r>
      <rPr>
        <sz val="10"/>
        <rFont val="Times New Roman"/>
        <charset val="134"/>
      </rPr>
      <t xml:space="preserve">     </t>
    </r>
    <r>
      <rPr>
        <sz val="10"/>
        <rFont val="SimSun"/>
        <charset val="134"/>
      </rPr>
      <t>纳入一般公共预算管理的非税收入拨款</t>
    </r>
  </si>
  <si>
    <r>
      <rPr>
        <sz val="10"/>
        <rFont val="SimSun"/>
        <charset val="134"/>
      </rPr>
      <t>（二）政府性基金预算拨款</t>
    </r>
  </si>
  <si>
    <r>
      <rPr>
        <sz val="10"/>
        <rFont val="SimSun"/>
        <charset val="134"/>
      </rPr>
      <t>（三）国有资本经营预算拨款</t>
    </r>
  </si>
  <si>
    <r>
      <rPr>
        <sz val="10"/>
        <rFont val="SimSun"/>
        <charset val="134"/>
      </rPr>
      <t>（四）社会保险基金预算资金</t>
    </r>
  </si>
  <si>
    <r>
      <rPr>
        <b/>
        <sz val="10"/>
        <rFont val="SimSun"/>
        <charset val="134"/>
      </rPr>
      <t>二、上年结转</t>
    </r>
  </si>
  <si>
    <r>
      <rPr>
        <b/>
        <sz val="10"/>
        <rFont val="SimSun"/>
        <charset val="134"/>
      </rPr>
      <t>二、年终结转结余</t>
    </r>
  </si>
  <si>
    <r>
      <rPr>
        <b/>
        <sz val="7"/>
        <rFont val="SimSun"/>
        <charset val="134"/>
      </rPr>
      <t>收</t>
    </r>
    <r>
      <rPr>
        <b/>
        <sz val="7"/>
        <rFont val="Times New Roman"/>
        <charset val="134"/>
      </rPr>
      <t xml:space="preserve">    </t>
    </r>
    <r>
      <rPr>
        <b/>
        <sz val="7"/>
        <rFont val="SimSun"/>
        <charset val="134"/>
      </rPr>
      <t>入</t>
    </r>
    <r>
      <rPr>
        <b/>
        <sz val="7"/>
        <rFont val="Times New Roman"/>
        <charset val="134"/>
      </rPr>
      <t xml:space="preserve">    </t>
    </r>
    <r>
      <rPr>
        <b/>
        <sz val="7"/>
        <rFont val="SimSun"/>
        <charset val="134"/>
      </rPr>
      <t>总</t>
    </r>
    <r>
      <rPr>
        <b/>
        <sz val="7"/>
        <rFont val="Times New Roman"/>
        <charset val="134"/>
      </rPr>
      <t xml:space="preserve">    </t>
    </r>
    <r>
      <rPr>
        <b/>
        <sz val="7"/>
        <rFont val="SimSun"/>
        <charset val="134"/>
      </rPr>
      <t>计</t>
    </r>
  </si>
  <si>
    <r>
      <rPr>
        <b/>
        <sz val="7"/>
        <rFont val="SimSun"/>
        <charset val="134"/>
      </rPr>
      <t>支</t>
    </r>
    <r>
      <rPr>
        <b/>
        <sz val="7"/>
        <rFont val="Times New Roman"/>
        <charset val="134"/>
      </rPr>
      <t xml:space="preserve">    </t>
    </r>
    <r>
      <rPr>
        <b/>
        <sz val="7"/>
        <rFont val="SimSun"/>
        <charset val="134"/>
      </rPr>
      <t>出</t>
    </r>
    <r>
      <rPr>
        <b/>
        <sz val="7"/>
        <rFont val="Times New Roman"/>
        <charset val="134"/>
      </rPr>
      <t xml:space="preserve">    </t>
    </r>
    <r>
      <rPr>
        <b/>
        <sz val="7"/>
        <rFont val="SimSun"/>
        <charset val="134"/>
      </rPr>
      <t>总</t>
    </r>
    <r>
      <rPr>
        <b/>
        <sz val="7"/>
        <rFont val="Times New Roman"/>
        <charset val="134"/>
      </rPr>
      <t xml:space="preserve">    </t>
    </r>
    <r>
      <rPr>
        <b/>
        <sz val="7"/>
        <rFont val="SimSun"/>
        <charset val="134"/>
      </rPr>
      <t>计</t>
    </r>
  </si>
  <si>
    <r>
      <rPr>
        <b/>
        <sz val="17"/>
        <rFont val="SimSun"/>
        <charset val="134"/>
      </rPr>
      <t>一般公共预算支出表</t>
    </r>
  </si>
  <si>
    <r>
      <rPr>
        <b/>
        <sz val="10"/>
        <rFont val="SimSun"/>
        <charset val="134"/>
      </rPr>
      <t>人员经费</t>
    </r>
  </si>
  <si>
    <r>
      <rPr>
        <b/>
        <sz val="10"/>
        <rFont val="SimSun"/>
        <charset val="134"/>
      </rPr>
      <t>公用经费</t>
    </r>
  </si>
  <si>
    <t>单位：岳阳县住房和城乡建设局 (汇总)</t>
  </si>
  <si>
    <t>金额单位：万元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</si>
  <si>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</si>
  <si>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</si>
  <si>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</si>
  <si>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</si>
  <si>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</si>
  <si>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</si>
  <si>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</si>
  <si>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</si>
  <si>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</si>
  <si>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</si>
  <si>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</si>
  <si>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</si>
  <si>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</si>
  <si>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</si>
  <si>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</si>
  <si>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</si>
  <si>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</si>
  <si>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</si>
  <si>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</si>
  <si>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</si>
  <si>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</si>
  <si>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</si>
  <si>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</si>
  <si>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</si>
  <si>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</si>
  <si>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</si>
  <si>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</si>
  <si>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</si>
  <si>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</si>
  <si>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</si>
  <si>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</si>
  <si>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</si>
  <si>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</si>
  <si>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</si>
  <si>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</si>
  <si>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</si>
  <si>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</si>
  <si>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</si>
  <si>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</si>
  <si>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</si>
  <si>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</si>
  <si>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</si>
  <si>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</si>
  <si>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</si>
  <si>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</si>
  <si>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</si>
  <si>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</si>
  <si>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</si>
  <si>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</si>
  <si>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</si>
  <si>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</si>
  <si>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</si>
  <si>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</si>
  <si>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</si>
  <si>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</si>
  <si>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</si>
  <si>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</si>
  <si>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</si>
  <si>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</si>
  <si>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</si>
  <si>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</si>
  <si>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</si>
  <si>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债务利息及费用支出</t>
  </si>
  <si>
    <t xml:space="preserve">  国内债务付息</t>
  </si>
  <si>
    <t xml:space="preserve">  国外债务付息</t>
  </si>
  <si>
    <t>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</si>
  <si>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</si>
  <si>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</si>
  <si>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</si>
  <si>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</si>
  <si>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</si>
  <si>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</si>
  <si>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</si>
  <si>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</si>
  <si>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</si>
  <si>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</si>
  <si>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</si>
  <si>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</si>
  <si>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</si>
  <si>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</si>
  <si>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</si>
  <si>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</si>
  <si>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</si>
  <si>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</si>
  <si>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</si>
  <si>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</si>
  <si>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</si>
  <si>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r>
      <rPr>
        <b/>
        <sz val="17"/>
        <rFont val="SimSun"/>
        <charset val="134"/>
      </rPr>
      <t>一般公共预算基本支出表</t>
    </r>
    <r>
      <rPr>
        <b/>
        <sz val="17"/>
        <rFont val="Times New Roman"/>
        <charset val="134"/>
      </rPr>
      <t>--</t>
    </r>
    <r>
      <rPr>
        <b/>
        <sz val="17"/>
        <rFont val="SimSun"/>
        <charset val="134"/>
      </rPr>
      <t>人员经费</t>
    </r>
    <r>
      <rPr>
        <b/>
        <sz val="17"/>
        <rFont val="Times New Roman"/>
        <charset val="134"/>
      </rPr>
      <t>(</t>
    </r>
    <r>
      <rPr>
        <b/>
        <sz val="17"/>
        <rFont val="SimSun"/>
        <charset val="134"/>
      </rPr>
      <t>工资福利支出</t>
    </r>
    <r>
      <rPr>
        <b/>
        <sz val="17"/>
        <rFont val="Times New Roman"/>
        <charset val="134"/>
      </rPr>
      <t>)(</t>
    </r>
    <r>
      <rPr>
        <b/>
        <sz val="17"/>
        <rFont val="SimSun"/>
        <charset val="134"/>
      </rPr>
      <t>按政府预算经济分类</t>
    </r>
    <r>
      <rPr>
        <b/>
        <sz val="17"/>
        <rFont val="Times New Roman"/>
        <charset val="134"/>
      </rPr>
      <t>)</t>
    </r>
  </si>
  <si>
    <r>
      <rPr>
        <b/>
        <sz val="10"/>
        <rFont val="SimSun"/>
        <charset val="134"/>
      </rPr>
      <t>工资奖金津补贴</t>
    </r>
  </si>
  <si>
    <r>
      <rPr>
        <b/>
        <sz val="10"/>
        <rFont val="SimSun"/>
        <charset val="134"/>
      </rPr>
      <t>社会保障缴费</t>
    </r>
  </si>
  <si>
    <r>
      <rPr>
        <b/>
        <sz val="10"/>
        <rFont val="SimSun"/>
        <charset val="134"/>
      </rPr>
      <t>住房公积金</t>
    </r>
  </si>
  <si>
    <r>
      <rPr>
        <b/>
        <sz val="10"/>
        <rFont val="SimSun"/>
        <charset val="134"/>
      </rPr>
      <t>其他工资福利支出</t>
    </r>
  </si>
  <si>
    <r>
      <rPr>
        <b/>
        <sz val="10"/>
        <rFont val="SimSun"/>
        <charset val="134"/>
      </rPr>
      <t>其他对事业单位补助</t>
    </r>
  </si>
  <si>
    <r>
      <rPr>
        <b/>
        <sz val="19"/>
        <rFont val="SimSun"/>
        <charset val="134"/>
      </rPr>
      <t>一般公共预算基本支出表</t>
    </r>
    <r>
      <rPr>
        <b/>
        <sz val="19"/>
        <rFont val="Times New Roman"/>
        <charset val="134"/>
      </rPr>
      <t>--</t>
    </r>
    <r>
      <rPr>
        <b/>
        <sz val="19"/>
        <rFont val="SimSun"/>
        <charset val="134"/>
      </rPr>
      <t>人员经费</t>
    </r>
    <r>
      <rPr>
        <b/>
        <sz val="19"/>
        <rFont val="Times New Roman"/>
        <charset val="134"/>
      </rPr>
      <t>(</t>
    </r>
    <r>
      <rPr>
        <b/>
        <sz val="19"/>
        <rFont val="SimSun"/>
        <charset val="134"/>
      </rPr>
      <t>工资福利支出</t>
    </r>
    <r>
      <rPr>
        <b/>
        <sz val="19"/>
        <rFont val="Times New Roman"/>
        <charset val="134"/>
      </rPr>
      <t>)(</t>
    </r>
    <r>
      <rPr>
        <b/>
        <sz val="19"/>
        <rFont val="SimSun"/>
        <charset val="134"/>
      </rPr>
      <t>按部门预算经济分类</t>
    </r>
    <r>
      <rPr>
        <b/>
        <sz val="19"/>
        <rFont val="Times New Roman"/>
        <charset val="134"/>
      </rPr>
      <t>)</t>
    </r>
  </si>
  <si>
    <r>
      <rPr>
        <b/>
        <sz val="11"/>
        <rFont val="宋体"/>
        <charset val="134"/>
      </rPr>
      <t>单位名称</t>
    </r>
    <r>
      <rPr>
        <b/>
        <sz val="11"/>
        <rFont val="Times New Roman"/>
        <charset val="134"/>
      </rPr>
      <t>:</t>
    </r>
    <r>
      <rPr>
        <b/>
        <sz val="11"/>
        <rFont val="宋体"/>
        <charset val="134"/>
      </rPr>
      <t>岳阳县住房和城乡建设局</t>
    </r>
    <r>
      <rPr>
        <b/>
        <sz val="11"/>
        <rFont val="Times New Roman"/>
        <charset val="134"/>
      </rPr>
      <t xml:space="preserve"> (</t>
    </r>
    <r>
      <rPr>
        <b/>
        <sz val="11"/>
        <rFont val="宋体"/>
        <charset val="134"/>
      </rPr>
      <t>汇总</t>
    </r>
    <r>
      <rPr>
        <b/>
        <sz val="11"/>
        <rFont val="Times New Roman"/>
        <charset val="134"/>
      </rPr>
      <t>)</t>
    </r>
  </si>
  <si>
    <r>
      <rPr>
        <b/>
        <sz val="10"/>
        <rFont val="SimSun"/>
        <charset val="134"/>
      </rPr>
      <t>工资津补贴</t>
    </r>
  </si>
  <si>
    <r>
      <rPr>
        <b/>
        <sz val="10"/>
        <rFont val="SimSun"/>
        <charset val="134"/>
      </rPr>
      <t>社会保障缴费</t>
    </r>
    <r>
      <rPr>
        <b/>
        <sz val="10"/>
        <rFont val="Times New Roman"/>
        <charset val="134"/>
      </rPr>
      <t xml:space="preserve">					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</si>
  <si>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Times New Roman"/>
        <charset val="134"/>
      </rPr>
      <t xml:space="preserve">			 </t>
    </r>
  </si>
  <si>
    <r>
      <rPr>
        <b/>
        <sz val="10"/>
        <rFont val="SimSun"/>
        <charset val="134"/>
      </rPr>
      <t>基本工资</t>
    </r>
  </si>
  <si>
    <r>
      <rPr>
        <b/>
        <sz val="10"/>
        <rFont val="SimSun"/>
        <charset val="134"/>
      </rPr>
      <t>津贴补贴</t>
    </r>
  </si>
  <si>
    <r>
      <rPr>
        <b/>
        <sz val="10"/>
        <rFont val="SimSun"/>
        <charset val="134"/>
      </rPr>
      <t>奖金</t>
    </r>
  </si>
  <si>
    <r>
      <rPr>
        <b/>
        <sz val="10"/>
        <rFont val="SimSun"/>
        <charset val="134"/>
      </rPr>
      <t>绩效工资</t>
    </r>
  </si>
  <si>
    <r>
      <rPr>
        <b/>
        <sz val="10"/>
        <rFont val="SimSun"/>
        <charset val="134"/>
      </rPr>
      <t>机关事业单位基本养老保险缴费</t>
    </r>
  </si>
  <si>
    <r>
      <rPr>
        <b/>
        <sz val="10"/>
        <rFont val="SimSun"/>
        <charset val="134"/>
      </rPr>
      <t>职业年金缴费</t>
    </r>
  </si>
  <si>
    <r>
      <rPr>
        <b/>
        <sz val="10"/>
        <rFont val="SimSun"/>
        <charset val="134"/>
      </rPr>
      <t>职工基本医疗保险缴费</t>
    </r>
  </si>
  <si>
    <r>
      <rPr>
        <b/>
        <sz val="10"/>
        <rFont val="SimSun"/>
        <charset val="134"/>
      </rPr>
      <t>公务员医疗补助缴费</t>
    </r>
  </si>
  <si>
    <r>
      <rPr>
        <b/>
        <sz val="10"/>
        <rFont val="SimSun"/>
        <charset val="134"/>
      </rPr>
      <t>其他社会保障缴费</t>
    </r>
  </si>
  <si>
    <r>
      <rPr>
        <b/>
        <sz val="10"/>
        <rFont val="SimSun"/>
        <charset val="134"/>
      </rPr>
      <t>伙食补助费</t>
    </r>
  </si>
  <si>
    <r>
      <rPr>
        <b/>
        <sz val="10"/>
        <rFont val="SimSun"/>
        <charset val="134"/>
      </rPr>
      <t>医疗费</t>
    </r>
  </si>
  <si>
    <r>
      <rPr>
        <b/>
        <sz val="10"/>
        <rFont val="SimSun"/>
        <charset val="134"/>
      </rPr>
      <t>岳阳县住房和城乡建设局（汇总）</t>
    </r>
  </si>
  <si>
    <r>
      <rPr>
        <b/>
        <sz val="17"/>
        <rFont val="SimSun"/>
        <charset val="134"/>
      </rPr>
      <t>一般公共预算基本支出表</t>
    </r>
    <r>
      <rPr>
        <b/>
        <sz val="17"/>
        <rFont val="Times New Roman"/>
        <charset val="134"/>
      </rPr>
      <t>--</t>
    </r>
    <r>
      <rPr>
        <b/>
        <sz val="17"/>
        <rFont val="SimSun"/>
        <charset val="134"/>
      </rPr>
      <t>人员经费</t>
    </r>
    <r>
      <rPr>
        <b/>
        <sz val="17"/>
        <rFont val="Times New Roman"/>
        <charset val="134"/>
      </rPr>
      <t>(</t>
    </r>
    <r>
      <rPr>
        <b/>
        <sz val="17"/>
        <rFont val="SimSun"/>
        <charset val="134"/>
      </rPr>
      <t>对个人和家庭的补助</t>
    </r>
    <r>
      <rPr>
        <b/>
        <sz val="17"/>
        <rFont val="Times New Roman"/>
        <charset val="134"/>
      </rPr>
      <t>)(</t>
    </r>
    <r>
      <rPr>
        <b/>
        <sz val="17"/>
        <rFont val="SimSun"/>
        <charset val="134"/>
      </rPr>
      <t>按政府预算经济分类</t>
    </r>
    <r>
      <rPr>
        <b/>
        <sz val="17"/>
        <rFont val="Times New Roman"/>
        <charset val="134"/>
      </rPr>
      <t>)</t>
    </r>
  </si>
  <si>
    <r>
      <rPr>
        <b/>
        <sz val="10"/>
        <rFont val="宋体"/>
        <charset val="134"/>
      </rPr>
      <t>单位名称</t>
    </r>
    <r>
      <rPr>
        <b/>
        <sz val="10"/>
        <rFont val="Times New Roman"/>
        <charset val="134"/>
      </rPr>
      <t>:</t>
    </r>
    <r>
      <rPr>
        <b/>
        <sz val="10"/>
        <rFont val="宋体"/>
        <charset val="134"/>
      </rPr>
      <t>岳阳县住房和城乡建设局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汇总</t>
    </r>
    <r>
      <rPr>
        <b/>
        <sz val="10"/>
        <rFont val="Times New Roman"/>
        <charset val="134"/>
      </rPr>
      <t>)</t>
    </r>
  </si>
  <si>
    <r>
      <rPr>
        <b/>
        <sz val="10"/>
        <rFont val="SimSun"/>
        <charset val="134"/>
      </rPr>
      <t>总计</t>
    </r>
  </si>
  <si>
    <r>
      <rPr>
        <b/>
        <sz val="10"/>
        <rFont val="SimSun"/>
        <charset val="134"/>
      </rPr>
      <t>社会福利和救济</t>
    </r>
  </si>
  <si>
    <r>
      <rPr>
        <b/>
        <sz val="10"/>
        <rFont val="SimSun"/>
        <charset val="134"/>
      </rPr>
      <t>助学金</t>
    </r>
  </si>
  <si>
    <r>
      <rPr>
        <b/>
        <sz val="10"/>
        <rFont val="SimSun"/>
        <charset val="134"/>
      </rPr>
      <t>个人农业生产补贴</t>
    </r>
  </si>
  <si>
    <r>
      <rPr>
        <b/>
        <sz val="10"/>
        <rFont val="SimSun"/>
        <charset val="134"/>
      </rPr>
      <t>离退休费</t>
    </r>
  </si>
  <si>
    <r>
      <rPr>
        <b/>
        <sz val="10"/>
        <rFont val="SimSun"/>
        <charset val="134"/>
      </rPr>
      <t>其他对个人和家庭的补助</t>
    </r>
  </si>
  <si>
    <t>本系统2022年度无"对个人和家庭的补助"支出,未作预算安排支出,故此表无数据.</t>
  </si>
  <si>
    <r>
      <rPr>
        <b/>
        <sz val="17"/>
        <rFont val="SimSun"/>
        <charset val="134"/>
      </rPr>
      <t>一般公共预算基本支出表</t>
    </r>
    <r>
      <rPr>
        <b/>
        <sz val="17"/>
        <rFont val="Times New Roman"/>
        <charset val="134"/>
      </rPr>
      <t>--</t>
    </r>
    <r>
      <rPr>
        <b/>
        <sz val="17"/>
        <rFont val="SimSun"/>
        <charset val="134"/>
      </rPr>
      <t>人员经费</t>
    </r>
    <r>
      <rPr>
        <b/>
        <sz val="17"/>
        <rFont val="Times New Roman"/>
        <charset val="134"/>
      </rPr>
      <t>(</t>
    </r>
    <r>
      <rPr>
        <b/>
        <sz val="17"/>
        <rFont val="SimSun"/>
        <charset val="134"/>
      </rPr>
      <t>对个人和家庭的补助</t>
    </r>
    <r>
      <rPr>
        <b/>
        <sz val="17"/>
        <rFont val="Times New Roman"/>
        <charset val="134"/>
      </rPr>
      <t>)</t>
    </r>
    <r>
      <rPr>
        <b/>
        <sz val="17"/>
        <rFont val="SimSun"/>
        <charset val="134"/>
      </rPr>
      <t>（按部门预算经济分类）</t>
    </r>
  </si>
  <si>
    <r>
      <rPr>
        <b/>
        <sz val="10"/>
        <rFont val="SimSun"/>
        <charset val="134"/>
      </rPr>
      <t>离休费</t>
    </r>
  </si>
  <si>
    <r>
      <rPr>
        <b/>
        <sz val="10"/>
        <rFont val="SimSun"/>
        <charset val="134"/>
      </rPr>
      <t>退休费</t>
    </r>
  </si>
  <si>
    <r>
      <rPr>
        <b/>
        <sz val="10"/>
        <rFont val="SimSun"/>
        <charset val="134"/>
      </rPr>
      <t>退职（役）费</t>
    </r>
  </si>
  <si>
    <r>
      <rPr>
        <b/>
        <sz val="10"/>
        <rFont val="SimSun"/>
        <charset val="134"/>
      </rPr>
      <t>抚恤金</t>
    </r>
  </si>
  <si>
    <r>
      <rPr>
        <b/>
        <sz val="10"/>
        <rFont val="SimSun"/>
        <charset val="134"/>
      </rPr>
      <t>生活补助</t>
    </r>
  </si>
  <si>
    <r>
      <rPr>
        <b/>
        <sz val="10"/>
        <rFont val="SimSun"/>
        <charset val="134"/>
      </rPr>
      <t>救济费</t>
    </r>
  </si>
  <si>
    <r>
      <rPr>
        <b/>
        <sz val="10"/>
        <rFont val="SimSun"/>
        <charset val="134"/>
      </rPr>
      <t>医疗费补助</t>
    </r>
  </si>
  <si>
    <r>
      <rPr>
        <b/>
        <sz val="10"/>
        <rFont val="SimSun"/>
        <charset val="134"/>
      </rPr>
      <t>奖励金</t>
    </r>
  </si>
  <si>
    <r>
      <rPr>
        <b/>
        <sz val="10"/>
        <rFont val="SimSun"/>
        <charset val="134"/>
      </rPr>
      <t>代缴社会保险费</t>
    </r>
  </si>
  <si>
    <t>本系统2022年度无对个人和家庭的补助支出,未作预算安排支出,故此表无数据.</t>
  </si>
  <si>
    <r>
      <rPr>
        <b/>
        <sz val="17"/>
        <rFont val="SimSun"/>
        <charset val="134"/>
      </rPr>
      <t>一般公共预算基本支出表</t>
    </r>
    <r>
      <rPr>
        <b/>
        <sz val="17"/>
        <rFont val="Times New Roman"/>
        <charset val="134"/>
      </rPr>
      <t>--</t>
    </r>
    <r>
      <rPr>
        <b/>
        <sz val="17"/>
        <rFont val="SimSun"/>
        <charset val="134"/>
      </rPr>
      <t>公用经费</t>
    </r>
    <r>
      <rPr>
        <b/>
        <sz val="17"/>
        <rFont val="Times New Roman"/>
        <charset val="134"/>
      </rPr>
      <t>(</t>
    </r>
    <r>
      <rPr>
        <b/>
        <sz val="17"/>
        <rFont val="SimSun"/>
        <charset val="134"/>
      </rPr>
      <t>商品和服务支出</t>
    </r>
    <r>
      <rPr>
        <b/>
        <sz val="17"/>
        <rFont val="Times New Roman"/>
        <charset val="134"/>
      </rPr>
      <t>)</t>
    </r>
    <r>
      <rPr>
        <b/>
        <sz val="17"/>
        <rFont val="SimSun"/>
        <charset val="134"/>
      </rPr>
      <t>（按政府预算经济分类）</t>
    </r>
  </si>
  <si>
    <r>
      <rPr>
        <b/>
        <sz val="10"/>
        <rFont val="SimSun"/>
        <charset val="134"/>
      </rPr>
      <t>办公经费</t>
    </r>
  </si>
  <si>
    <r>
      <rPr>
        <b/>
        <sz val="10"/>
        <rFont val="SimSun"/>
        <charset val="134"/>
      </rPr>
      <t>会议费</t>
    </r>
  </si>
  <si>
    <r>
      <rPr>
        <b/>
        <sz val="10"/>
        <rFont val="SimSun"/>
        <charset val="134"/>
      </rPr>
      <t>培训费</t>
    </r>
  </si>
  <si>
    <r>
      <rPr>
        <b/>
        <sz val="10"/>
        <rFont val="SimSun"/>
        <charset val="134"/>
      </rPr>
      <t>专用材料购置费</t>
    </r>
  </si>
  <si>
    <r>
      <rPr>
        <b/>
        <sz val="10"/>
        <rFont val="SimSun"/>
        <charset val="134"/>
      </rPr>
      <t>委托业务费</t>
    </r>
  </si>
  <si>
    <r>
      <rPr>
        <b/>
        <sz val="10"/>
        <rFont val="SimSun"/>
        <charset val="134"/>
      </rPr>
      <t>公务接待费</t>
    </r>
  </si>
  <si>
    <r>
      <rPr>
        <b/>
        <sz val="10"/>
        <rFont val="SimSun"/>
        <charset val="134"/>
      </rPr>
      <t>因公出国（境）费用</t>
    </r>
  </si>
  <si>
    <r>
      <rPr>
        <b/>
        <sz val="10"/>
        <rFont val="SimSun"/>
        <charset val="134"/>
      </rPr>
      <t>公务用车运行维护费</t>
    </r>
  </si>
  <si>
    <r>
      <rPr>
        <b/>
        <sz val="10"/>
        <rFont val="SimSun"/>
        <charset val="134"/>
      </rPr>
      <t>维修</t>
    </r>
    <r>
      <rPr>
        <b/>
        <sz val="10"/>
        <rFont val="Times New Roman"/>
        <charset val="134"/>
      </rPr>
      <t>(</t>
    </r>
    <r>
      <rPr>
        <b/>
        <sz val="10"/>
        <rFont val="SimSun"/>
        <charset val="134"/>
      </rPr>
      <t>护</t>
    </r>
    <r>
      <rPr>
        <b/>
        <sz val="10"/>
        <rFont val="Times New Roman"/>
        <charset val="134"/>
      </rPr>
      <t>)</t>
    </r>
    <r>
      <rPr>
        <b/>
        <sz val="10"/>
        <rFont val="SimSun"/>
        <charset val="134"/>
      </rPr>
      <t>费</t>
    </r>
  </si>
  <si>
    <r>
      <rPr>
        <b/>
        <sz val="10"/>
        <rFont val="SimSun"/>
        <charset val="134"/>
      </rPr>
      <t>其他商品和服务支出</t>
    </r>
  </si>
  <si>
    <r>
      <rPr>
        <b/>
        <sz val="10"/>
        <rFont val="SimSun"/>
        <charset val="134"/>
      </rPr>
      <t>商品和服务支出</t>
    </r>
  </si>
  <si>
    <r>
      <rPr>
        <b/>
        <sz val="17"/>
        <rFont val="SimSun"/>
        <charset val="134"/>
      </rPr>
      <t>一般公共预算基本支出表</t>
    </r>
    <r>
      <rPr>
        <b/>
        <sz val="17"/>
        <rFont val="Times New Roman"/>
        <charset val="134"/>
      </rPr>
      <t>--</t>
    </r>
    <r>
      <rPr>
        <b/>
        <sz val="17"/>
        <rFont val="SimSun"/>
        <charset val="134"/>
      </rPr>
      <t>公用经费</t>
    </r>
    <r>
      <rPr>
        <b/>
        <sz val="17"/>
        <rFont val="Times New Roman"/>
        <charset val="134"/>
      </rPr>
      <t>(</t>
    </r>
    <r>
      <rPr>
        <b/>
        <sz val="17"/>
        <rFont val="SimSun"/>
        <charset val="134"/>
      </rPr>
      <t>商品和服务支出</t>
    </r>
    <r>
      <rPr>
        <b/>
        <sz val="17"/>
        <rFont val="Times New Roman"/>
        <charset val="134"/>
      </rPr>
      <t>)(</t>
    </r>
    <r>
      <rPr>
        <b/>
        <sz val="17"/>
        <rFont val="SimSun"/>
        <charset val="134"/>
      </rPr>
      <t>按部门预算经济分类</t>
    </r>
    <r>
      <rPr>
        <b/>
        <sz val="17"/>
        <rFont val="Times New Roman"/>
        <charset val="134"/>
      </rPr>
      <t>)</t>
    </r>
  </si>
  <si>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</si>
  <si>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办公费</t>
    </r>
  </si>
  <si>
    <r>
      <rPr>
        <b/>
        <sz val="10"/>
        <rFont val="SimSun"/>
        <charset val="134"/>
      </rPr>
      <t>印刷费</t>
    </r>
  </si>
  <si>
    <r>
      <rPr>
        <b/>
        <sz val="10"/>
        <rFont val="SimSun"/>
        <charset val="134"/>
      </rPr>
      <t>咨询费</t>
    </r>
  </si>
  <si>
    <r>
      <rPr>
        <b/>
        <sz val="10"/>
        <rFont val="SimSun"/>
        <charset val="134"/>
      </rPr>
      <t>手续费</t>
    </r>
  </si>
  <si>
    <r>
      <rPr>
        <b/>
        <sz val="10"/>
        <rFont val="SimSun"/>
        <charset val="134"/>
      </rPr>
      <t>水费</t>
    </r>
  </si>
  <si>
    <r>
      <rPr>
        <b/>
        <sz val="10"/>
        <rFont val="SimSun"/>
        <charset val="134"/>
      </rPr>
      <t>电费</t>
    </r>
  </si>
  <si>
    <r>
      <rPr>
        <b/>
        <sz val="10"/>
        <rFont val="SimSun"/>
        <charset val="134"/>
      </rPr>
      <t>邮电费</t>
    </r>
  </si>
  <si>
    <r>
      <rPr>
        <b/>
        <sz val="10"/>
        <rFont val="SimSun"/>
        <charset val="134"/>
      </rPr>
      <t>取暖费</t>
    </r>
  </si>
  <si>
    <r>
      <rPr>
        <b/>
        <sz val="10"/>
        <rFont val="SimSun"/>
        <charset val="134"/>
      </rPr>
      <t>物业管理费</t>
    </r>
  </si>
  <si>
    <r>
      <rPr>
        <b/>
        <sz val="10"/>
        <rFont val="SimSun"/>
        <charset val="134"/>
      </rPr>
      <t>差旅费</t>
    </r>
  </si>
  <si>
    <r>
      <rPr>
        <b/>
        <sz val="10"/>
        <rFont val="SimSun"/>
        <charset val="134"/>
      </rPr>
      <t>租赁费</t>
    </r>
  </si>
  <si>
    <r>
      <rPr>
        <b/>
        <sz val="10"/>
        <rFont val="SimSun"/>
        <charset val="134"/>
      </rPr>
      <t>专用材料费</t>
    </r>
  </si>
  <si>
    <r>
      <rPr>
        <b/>
        <sz val="10"/>
        <rFont val="SimSun"/>
        <charset val="134"/>
      </rPr>
      <t>被装购置费</t>
    </r>
  </si>
  <si>
    <r>
      <rPr>
        <b/>
        <sz val="10"/>
        <rFont val="SimSun"/>
        <charset val="134"/>
      </rPr>
      <t>专用燃料费</t>
    </r>
  </si>
  <si>
    <r>
      <rPr>
        <b/>
        <sz val="10"/>
        <rFont val="SimSun"/>
        <charset val="134"/>
      </rPr>
      <t>劳务费</t>
    </r>
  </si>
  <si>
    <r>
      <rPr>
        <b/>
        <sz val="10"/>
        <rFont val="SimSun"/>
        <charset val="134"/>
      </rPr>
      <t>工会经费</t>
    </r>
  </si>
  <si>
    <r>
      <rPr>
        <b/>
        <sz val="10"/>
        <rFont val="SimSun"/>
        <charset val="134"/>
      </rPr>
      <t>福利费</t>
    </r>
  </si>
  <si>
    <r>
      <rPr>
        <b/>
        <sz val="10"/>
        <rFont val="SimSun"/>
        <charset val="134"/>
      </rPr>
      <t>其他交通费用</t>
    </r>
  </si>
  <si>
    <r>
      <rPr>
        <b/>
        <sz val="10"/>
        <rFont val="SimSun"/>
        <charset val="134"/>
      </rPr>
      <t>税金及附加费用</t>
    </r>
  </si>
  <si>
    <r>
      <rPr>
        <sz val="10"/>
        <rFont val="SimSun"/>
        <charset val="134"/>
      </rPr>
      <t>合计</t>
    </r>
  </si>
  <si>
    <r>
      <rPr>
        <b/>
        <sz val="17"/>
        <rFont val="SimSun"/>
        <charset val="134"/>
      </rPr>
      <t>一般公共预算</t>
    </r>
    <r>
      <rPr>
        <b/>
        <sz val="17"/>
        <rFont val="Times New Roman"/>
        <charset val="134"/>
      </rPr>
      <t>“</t>
    </r>
    <r>
      <rPr>
        <b/>
        <sz val="17"/>
        <rFont val="SimSun"/>
        <charset val="134"/>
      </rPr>
      <t>三公</t>
    </r>
    <r>
      <rPr>
        <b/>
        <sz val="17"/>
        <rFont val="Times New Roman"/>
        <charset val="134"/>
      </rPr>
      <t>”</t>
    </r>
    <r>
      <rPr>
        <b/>
        <sz val="17"/>
        <rFont val="SimSun"/>
        <charset val="134"/>
      </rPr>
      <t>经费支出表</t>
    </r>
  </si>
  <si>
    <r>
      <rPr>
        <b/>
        <sz val="10"/>
        <rFont val="SimSun"/>
        <charset val="134"/>
      </rPr>
      <t>单位编码</t>
    </r>
  </si>
  <si>
    <r>
      <rPr>
        <b/>
        <sz val="10"/>
        <rFont val="SimSun"/>
        <charset val="134"/>
      </rPr>
      <t>单位名称</t>
    </r>
  </si>
  <si>
    <r>
      <rPr>
        <b/>
        <sz val="10"/>
        <rFont val="Times New Roman"/>
        <charset val="134"/>
      </rPr>
      <t>“</t>
    </r>
    <r>
      <rPr>
        <b/>
        <sz val="10"/>
        <rFont val="SimSun"/>
        <charset val="134"/>
      </rPr>
      <t>三公</t>
    </r>
    <r>
      <rPr>
        <b/>
        <sz val="10"/>
        <rFont val="Times New Roman"/>
        <charset val="134"/>
      </rPr>
      <t>”</t>
    </r>
    <r>
      <rPr>
        <b/>
        <sz val="10"/>
        <rFont val="SimSun"/>
        <charset val="134"/>
      </rPr>
      <t>经费合计</t>
    </r>
  </si>
  <si>
    <r>
      <rPr>
        <b/>
        <sz val="10"/>
        <rFont val="SimSun"/>
        <charset val="134"/>
      </rPr>
      <t>因公出国（境）费</t>
    </r>
  </si>
  <si>
    <r>
      <rPr>
        <b/>
        <sz val="10"/>
        <rFont val="SimSun"/>
        <charset val="134"/>
      </rPr>
      <t>公务用车购置及运行费</t>
    </r>
  </si>
  <si>
    <r>
      <rPr>
        <b/>
        <sz val="10"/>
        <rFont val="SimSun"/>
        <charset val="134"/>
      </rPr>
      <t>公务接待费</t>
    </r>
    <r>
      <rPr>
        <b/>
        <sz val="10"/>
        <rFont val="Times New Roman"/>
        <charset val="134"/>
      </rPr>
      <t xml:space="preserve">  </t>
    </r>
  </si>
  <si>
    <r>
      <rPr>
        <b/>
        <sz val="10"/>
        <rFont val="SimSun"/>
        <charset val="134"/>
      </rPr>
      <t>公务用车购置费</t>
    </r>
  </si>
  <si>
    <r>
      <rPr>
        <b/>
        <sz val="10"/>
        <rFont val="SimSun"/>
        <charset val="134"/>
      </rPr>
      <t>公务用车运行费</t>
    </r>
  </si>
  <si>
    <t>政府性基金预算支出表</t>
  </si>
  <si>
    <r>
      <rPr>
        <b/>
        <sz val="10"/>
        <rFont val="SimSun"/>
        <charset val="134"/>
      </rPr>
      <t>本年政府性基金预算支出</t>
    </r>
  </si>
  <si>
    <t>本系统2022年度无政府性基金预算支出,未作预算安排支出,故此表无数据.</t>
  </si>
  <si>
    <r>
      <rPr>
        <b/>
        <sz val="17"/>
        <rFont val="SimSun"/>
        <charset val="134"/>
      </rPr>
      <t>政府性基金预算支出分类汇总表（按政府预算经济分类）</t>
    </r>
  </si>
  <si>
    <r>
      <rPr>
        <b/>
        <sz val="17"/>
        <rFont val="SimSun"/>
        <charset val="134"/>
      </rPr>
      <t>政府性基金预算支出分类汇总表（按部门预算经济分类）</t>
    </r>
  </si>
  <si>
    <t>国有资本经营预算支出表</t>
  </si>
  <si>
    <r>
      <rPr>
        <b/>
        <sz val="10"/>
        <rFont val="SimSun"/>
        <charset val="134"/>
      </rPr>
      <t>本年国有资本经营预算支出</t>
    </r>
  </si>
  <si>
    <t>本系统2022年度无国有资本经营预算支出,未作预算安排支出,故此表无数据.</t>
  </si>
  <si>
    <t>财政专户管理资金预算支出表</t>
  </si>
  <si>
    <r>
      <rPr>
        <b/>
        <sz val="10"/>
        <rFont val="SimSun"/>
        <charset val="134"/>
      </rPr>
      <t>本年财政专户管理资金预算支出</t>
    </r>
  </si>
  <si>
    <r>
      <rPr>
        <b/>
        <sz val="17"/>
        <rFont val="SimSun"/>
        <charset val="134"/>
      </rPr>
      <t>专项资金预算汇总表</t>
    </r>
  </si>
  <si>
    <r>
      <rPr>
        <b/>
        <sz val="10"/>
        <rFont val="SimSun"/>
        <charset val="134"/>
      </rPr>
      <t>单位名称（专项名称）</t>
    </r>
  </si>
  <si>
    <r>
      <rPr>
        <b/>
        <sz val="10"/>
        <rFont val="SimSun"/>
        <charset val="134"/>
      </rPr>
      <t>预算额度</t>
    </r>
  </si>
  <si>
    <r>
      <rPr>
        <b/>
        <sz val="10"/>
        <rFont val="SimSun"/>
        <charset val="134"/>
      </rPr>
      <t>预算编制方式</t>
    </r>
  </si>
  <si>
    <r>
      <rPr>
        <b/>
        <sz val="10"/>
        <rFont val="SimSun"/>
        <charset val="134"/>
      </rPr>
      <t>总计</t>
    </r>
    <r>
      <rPr>
        <b/>
        <sz val="10"/>
        <rFont val="Times New Roman"/>
        <charset val="134"/>
      </rPr>
      <t xml:space="preserve">  </t>
    </r>
  </si>
  <si>
    <r>
      <rPr>
        <b/>
        <sz val="10"/>
        <rFont val="SimSun"/>
        <charset val="134"/>
      </rPr>
      <t>政府性基金</t>
    </r>
  </si>
  <si>
    <r>
      <rPr>
        <b/>
        <sz val="10"/>
        <rFont val="SimSun"/>
        <charset val="134"/>
      </rPr>
      <t>编入部门预算金额</t>
    </r>
  </si>
  <si>
    <r>
      <rPr>
        <b/>
        <sz val="10"/>
        <rFont val="SimSun"/>
        <charset val="134"/>
      </rPr>
      <t>财政代编金额</t>
    </r>
  </si>
  <si>
    <r>
      <rPr>
        <b/>
        <sz val="10"/>
        <rFont val="SimSun"/>
        <charset val="134"/>
      </rPr>
      <t>一般公共预算小计</t>
    </r>
  </si>
  <si>
    <r>
      <rPr>
        <b/>
        <sz val="10"/>
        <rFont val="SimSun"/>
        <charset val="134"/>
      </rPr>
      <t>经费拨款</t>
    </r>
  </si>
  <si>
    <r>
      <rPr>
        <b/>
        <sz val="10"/>
        <rFont val="SimSun"/>
        <charset val="134"/>
      </rPr>
      <t>纳入一般公共预算管理的非税收入</t>
    </r>
  </si>
  <si>
    <r>
      <rPr>
        <b/>
        <sz val="10"/>
        <rFont val="SimSun"/>
        <charset val="134"/>
      </rPr>
      <t>一般债券</t>
    </r>
  </si>
  <si>
    <r>
      <rPr>
        <b/>
        <sz val="10"/>
        <rFont val="SimSun"/>
        <charset val="134"/>
      </rPr>
      <t>外国政府和国际组织贷款</t>
    </r>
  </si>
  <si>
    <r>
      <rPr>
        <b/>
        <sz val="10"/>
        <rFont val="SimSun"/>
        <charset val="134"/>
      </rPr>
      <t>外国政府和国际组织赠款</t>
    </r>
  </si>
  <si>
    <t xml:space="preserve">   412001</t>
  </si>
  <si>
    <r>
      <rPr>
        <sz val="10"/>
        <rFont val="SimSun"/>
        <charset val="134"/>
      </rPr>
      <t>运转其他类工程建设项目审批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</si>
  <si>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工程建设项目审批</t>
    </r>
  </si>
  <si>
    <r>
      <rPr>
        <sz val="10"/>
        <rFont val="SimSun"/>
        <charset val="134"/>
      </rPr>
      <t>运转其他类公务交通补贴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</si>
  <si>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公务交通补贴</t>
    </r>
  </si>
  <si>
    <r>
      <rPr>
        <sz val="10"/>
        <rFont val="SimSun"/>
        <charset val="134"/>
      </rPr>
      <t>运转其他类其他城乡建设工作经费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</si>
  <si>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其他城乡建设工作经费</t>
    </r>
  </si>
  <si>
    <r>
      <rPr>
        <sz val="10"/>
        <rFont val="SimSun"/>
        <charset val="134"/>
      </rPr>
      <t>运转其他类人防工作经费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</si>
  <si>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人防工作经费</t>
    </r>
  </si>
  <si>
    <r>
      <rPr>
        <sz val="10"/>
        <rFont val="SimSun"/>
        <charset val="134"/>
      </rPr>
      <t>运转其他类危房改造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</si>
  <si>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危房改造</t>
    </r>
  </si>
  <si>
    <r>
      <rPr>
        <sz val="10"/>
        <rFont val="SimSun"/>
        <charset val="134"/>
      </rPr>
      <t>运转其他类文明创建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</si>
  <si>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文明创建</t>
    </r>
    <r>
      <rPr>
        <sz val="10"/>
        <rFont val="Times New Roman"/>
        <charset val="134"/>
      </rPr>
      <t xml:space="preserve"> </t>
    </r>
  </si>
  <si>
    <r>
      <rPr>
        <sz val="10"/>
        <rFont val="SimSun"/>
        <charset val="134"/>
      </rPr>
      <t>特定目标类建设市场执法监管</t>
    </r>
    <r>
      <rPr>
        <sz val="10"/>
        <rFont val="Times New Roman"/>
        <charset val="134"/>
      </rPr>
      <t>1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</si>
  <si>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建设市场执法监管</t>
    </r>
    <r>
      <rPr>
        <sz val="10"/>
        <rFont val="Times New Roman"/>
        <charset val="134"/>
      </rPr>
      <t>1</t>
    </r>
  </si>
  <si>
    <t xml:space="preserve">   412002</t>
  </si>
  <si>
    <r>
      <rPr>
        <sz val="10"/>
        <rFont val="SimSun"/>
        <charset val="134"/>
      </rPr>
      <t>特定目标类定额补助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</si>
  <si>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定额补助</t>
    </r>
  </si>
  <si>
    <t xml:space="preserve">   412003</t>
  </si>
  <si>
    <r>
      <rPr>
        <sz val="10"/>
        <rFont val="SimSun"/>
        <charset val="134"/>
      </rPr>
      <t>运转其他类财政定额拨款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</si>
  <si>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财政定额拨款</t>
    </r>
  </si>
  <si>
    <t xml:space="preserve">   412004</t>
  </si>
  <si>
    <r>
      <rPr>
        <sz val="10"/>
        <rFont val="SimSun"/>
        <charset val="134"/>
      </rPr>
      <t>运转其他类房产开发基础工作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</si>
  <si>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房产开发基础工作</t>
    </r>
  </si>
  <si>
    <t xml:space="preserve">   412005</t>
  </si>
  <si>
    <r>
      <rPr>
        <sz val="10"/>
        <rFont val="SimSun"/>
        <charset val="134"/>
      </rPr>
      <t>运转其他类其他工作经费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</si>
  <si>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其他工作经费</t>
    </r>
  </si>
  <si>
    <r>
      <rPr>
        <sz val="10"/>
        <rFont val="SimSun"/>
        <charset val="134"/>
      </rPr>
      <t>特定目标类保障性住房专项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</si>
  <si>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保障性住房专项</t>
    </r>
  </si>
  <si>
    <r>
      <rPr>
        <b/>
        <sz val="19"/>
        <rFont val="SimSun"/>
        <charset val="134"/>
      </rPr>
      <t>项目支出绩效目标表</t>
    </r>
  </si>
  <si>
    <r>
      <rPr>
        <b/>
        <sz val="10"/>
        <rFont val="SimSun"/>
        <charset val="134"/>
      </rPr>
      <t>单位（专项）名称</t>
    </r>
  </si>
  <si>
    <r>
      <rPr>
        <b/>
        <sz val="10"/>
        <rFont val="SimSun"/>
        <charset val="134"/>
      </rPr>
      <t>资金总额</t>
    </r>
  </si>
  <si>
    <r>
      <rPr>
        <b/>
        <sz val="10"/>
        <rFont val="SimSun"/>
        <charset val="134"/>
      </rPr>
      <t>实施期绩效目标</t>
    </r>
  </si>
  <si>
    <r>
      <rPr>
        <b/>
        <sz val="10"/>
        <rFont val="SimSun"/>
        <charset val="134"/>
      </rPr>
      <t>绩效指标</t>
    </r>
  </si>
  <si>
    <r>
      <rPr>
        <b/>
        <sz val="10"/>
        <rFont val="SimSun"/>
        <charset val="134"/>
      </rPr>
      <t>一级指标</t>
    </r>
  </si>
  <si>
    <r>
      <rPr>
        <b/>
        <sz val="10"/>
        <rFont val="SimSun"/>
        <charset val="134"/>
      </rPr>
      <t>二级指标</t>
    </r>
  </si>
  <si>
    <r>
      <rPr>
        <b/>
        <sz val="10"/>
        <rFont val="SimSun"/>
        <charset val="134"/>
      </rPr>
      <t>三级指标</t>
    </r>
  </si>
  <si>
    <r>
      <rPr>
        <b/>
        <sz val="10"/>
        <rFont val="SimSun"/>
        <charset val="134"/>
      </rPr>
      <t>指标值</t>
    </r>
  </si>
  <si>
    <r>
      <rPr>
        <b/>
        <sz val="10"/>
        <rFont val="SimSun"/>
        <charset val="134"/>
      </rPr>
      <t>指标值内容</t>
    </r>
  </si>
  <si>
    <r>
      <rPr>
        <b/>
        <sz val="10"/>
        <rFont val="SimSun"/>
        <charset val="134"/>
      </rPr>
      <t>评（扣分标准）</t>
    </r>
  </si>
  <si>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度量单位</t>
    </r>
  </si>
  <si>
    <r>
      <rPr>
        <b/>
        <sz val="10"/>
        <rFont val="SimSun"/>
        <charset val="134"/>
      </rPr>
      <t>指标值类型</t>
    </r>
  </si>
  <si>
    <r>
      <rPr>
        <b/>
        <sz val="10"/>
        <rFont val="SimSun"/>
        <charset val="134"/>
      </rPr>
      <t>备注</t>
    </r>
  </si>
  <si>
    <t>412001</t>
  </si>
  <si>
    <r>
      <rPr>
        <b/>
        <sz val="10"/>
        <rFont val="SimSun"/>
        <charset val="134"/>
      </rPr>
      <t>岳阳县住房和城乡建设局（本级）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</si>
  <si>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工程建设项目审批</t>
    </r>
  </si>
  <si>
    <r>
      <rPr>
        <sz val="10"/>
        <rFont val="SimSun"/>
        <charset val="134"/>
      </rPr>
      <t>主要用于政务中心项目审批</t>
    </r>
  </si>
  <si>
    <r>
      <rPr>
        <b/>
        <sz val="10"/>
        <rFont val="SimSun"/>
        <charset val="134"/>
      </rPr>
      <t>产出指标</t>
    </r>
  </si>
  <si>
    <r>
      <rPr>
        <sz val="10"/>
        <rFont val="SimSun"/>
        <charset val="134"/>
      </rPr>
      <t>经济成本指标</t>
    </r>
  </si>
  <si>
    <r>
      <rPr>
        <sz val="10"/>
        <rFont val="SimSun"/>
        <charset val="134"/>
      </rPr>
      <t>工程建设项目审批</t>
    </r>
  </si>
  <si>
    <r>
      <rPr>
        <sz val="10"/>
        <rFont val="Times New Roman"/>
        <charset val="134"/>
      </rPr>
      <t>20</t>
    </r>
    <r>
      <rPr>
        <sz val="10"/>
        <rFont val="SimSun"/>
        <charset val="134"/>
      </rPr>
      <t>万元</t>
    </r>
  </si>
  <si>
    <r>
      <rPr>
        <sz val="10"/>
        <rFont val="SimSun"/>
        <charset val="134"/>
      </rPr>
      <t>严格控制预算开支</t>
    </r>
  </si>
  <si>
    <r>
      <rPr>
        <sz val="10"/>
        <rFont val="SimSun"/>
        <charset val="134"/>
      </rPr>
      <t>未达到评判标准扣分</t>
    </r>
  </si>
  <si>
    <r>
      <rPr>
        <sz val="10"/>
        <rFont val="SimSun"/>
        <charset val="134"/>
      </rPr>
      <t>万元</t>
    </r>
  </si>
  <si>
    <r>
      <rPr>
        <sz val="10"/>
        <rFont val="SimSun"/>
        <charset val="134"/>
      </rPr>
      <t>定量</t>
    </r>
  </si>
  <si>
    <r>
      <rPr>
        <sz val="10"/>
        <rFont val="SimSun"/>
        <charset val="134"/>
      </rPr>
      <t>社会成本指标</t>
    </r>
  </si>
  <si>
    <r>
      <rPr>
        <sz val="10"/>
        <rFont val="SimSun"/>
        <charset val="134"/>
      </rPr>
      <t>无</t>
    </r>
  </si>
  <si>
    <t>0</t>
  </si>
  <si>
    <r>
      <rPr>
        <sz val="10"/>
        <rFont val="SimSun"/>
        <charset val="134"/>
      </rPr>
      <t>定性</t>
    </r>
  </si>
  <si>
    <r>
      <rPr>
        <sz val="10"/>
        <rFont val="SimSun"/>
        <charset val="134"/>
      </rPr>
      <t>时效指标</t>
    </r>
  </si>
  <si>
    <r>
      <rPr>
        <sz val="10"/>
        <rFont val="SimSun"/>
        <charset val="134"/>
      </rPr>
      <t>任务完成时间</t>
    </r>
  </si>
  <si>
    <r>
      <rPr>
        <sz val="10"/>
        <rFont val="SimSun"/>
        <charset val="134"/>
      </rPr>
      <t>年</t>
    </r>
  </si>
  <si>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SimSun"/>
        <charset val="134"/>
      </rPr>
      <t>月</t>
    </r>
    <r>
      <rPr>
        <sz val="10"/>
        <rFont val="Times New Roman"/>
        <charset val="134"/>
      </rPr>
      <t>-12</t>
    </r>
    <r>
      <rPr>
        <sz val="10"/>
        <rFont val="SimSun"/>
        <charset val="134"/>
      </rPr>
      <t>月</t>
    </r>
  </si>
  <si>
    <r>
      <rPr>
        <sz val="10"/>
        <rFont val="SimSun"/>
        <charset val="134"/>
      </rPr>
      <t>质量指标</t>
    </r>
  </si>
  <si>
    <r>
      <rPr>
        <sz val="10"/>
        <rFont val="SimSun"/>
        <charset val="134"/>
      </rPr>
      <t>项目审查合格</t>
    </r>
  </si>
  <si>
    <t>%</t>
  </si>
  <si>
    <r>
      <rPr>
        <sz val="10"/>
        <rFont val="SimSun"/>
        <charset val="134"/>
      </rPr>
      <t>合格</t>
    </r>
  </si>
  <si>
    <r>
      <rPr>
        <sz val="10"/>
        <rFont val="SimSun"/>
        <charset val="134"/>
      </rPr>
      <t>数量指标</t>
    </r>
  </si>
  <si>
    <r>
      <rPr>
        <sz val="10"/>
        <rFont val="SimSun"/>
        <charset val="134"/>
      </rPr>
      <t>项目个数</t>
    </r>
  </si>
  <si>
    <r>
      <rPr>
        <sz val="10"/>
        <rFont val="SimSun"/>
        <charset val="134"/>
      </rPr>
      <t>个</t>
    </r>
  </si>
  <si>
    <r>
      <rPr>
        <sz val="10"/>
        <rFont val="SimSun"/>
        <charset val="134"/>
      </rPr>
      <t>审查施工许可、审查工程合同、工程质量、施工安全等</t>
    </r>
  </si>
  <si>
    <r>
      <rPr>
        <sz val="10"/>
        <rFont val="SimSun"/>
        <charset val="134"/>
      </rPr>
      <t>生态环境成本指标</t>
    </r>
  </si>
  <si>
    <r>
      <rPr>
        <b/>
        <sz val="10"/>
        <rFont val="SimSun"/>
        <charset val="134"/>
      </rPr>
      <t>满意度指标</t>
    </r>
  </si>
  <si>
    <r>
      <rPr>
        <sz val="10"/>
        <rFont val="SimSun"/>
        <charset val="134"/>
      </rPr>
      <t>服务对象满意度指标</t>
    </r>
  </si>
  <si>
    <r>
      <rPr>
        <sz val="10"/>
        <rFont val="SimSun"/>
        <charset val="134"/>
      </rPr>
      <t>公众满意度</t>
    </r>
  </si>
  <si>
    <t>98%</t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</si>
  <si>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%</t>
    </r>
  </si>
  <si>
    <r>
      <rPr>
        <b/>
        <sz val="10"/>
        <rFont val="SimSun"/>
        <charset val="134"/>
      </rPr>
      <t>效益指标</t>
    </r>
  </si>
  <si>
    <r>
      <rPr>
        <sz val="10"/>
        <rFont val="SimSun"/>
        <charset val="134"/>
      </rPr>
      <t>生态效益指标</t>
    </r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</si>
  <si>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无</t>
    </r>
  </si>
  <si>
    <r>
      <rPr>
        <sz val="10"/>
        <rFont val="SimSun"/>
        <charset val="134"/>
      </rPr>
      <t>社会效益指标</t>
    </r>
  </si>
  <si>
    <r>
      <rPr>
        <sz val="10"/>
        <rFont val="SimSun"/>
        <charset val="134"/>
      </rPr>
      <t>经济效益指标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</si>
  <si>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公务交通补贴</t>
    </r>
  </si>
  <si>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年度住建系统人员公务交通补贴</t>
    </r>
  </si>
  <si>
    <r>
      <rPr>
        <sz val="10"/>
        <rFont val="SimSun"/>
        <charset val="134"/>
      </rPr>
      <t>公务交通补贴费</t>
    </r>
  </si>
  <si>
    <t>540400</t>
  </si>
  <si>
    <r>
      <rPr>
        <sz val="10"/>
        <rFont val="SimSun"/>
        <charset val="134"/>
      </rPr>
      <t>严格控制预算经费</t>
    </r>
  </si>
  <si>
    <r>
      <rPr>
        <sz val="10"/>
        <rFont val="SimSun"/>
        <charset val="134"/>
      </rPr>
      <t>元</t>
    </r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</si>
  <si>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公务交通补贴发放年度</t>
    </r>
  </si>
  <si>
    <t>2022.1-12</t>
  </si>
  <si>
    <r>
      <rPr>
        <sz val="10"/>
        <rFont val="SimSun"/>
        <charset val="134"/>
      </rPr>
      <t>合理</t>
    </r>
  </si>
  <si>
    <t xml:space="preserve">	 100%</t>
  </si>
  <si>
    <t>100%</t>
  </si>
  <si>
    <r>
      <rPr>
        <sz val="10"/>
        <rFont val="SimSun"/>
        <charset val="134"/>
      </rPr>
      <t>按核定标准发放</t>
    </r>
  </si>
  <si>
    <r>
      <rPr>
        <sz val="10"/>
        <rFont val="SimSun"/>
        <charset val="134"/>
      </rPr>
      <t>核定标准发放</t>
    </r>
  </si>
  <si>
    <r>
      <rPr>
        <sz val="10"/>
        <rFont val="Times New Roman"/>
        <charset val="134"/>
      </rPr>
      <t xml:space="preserve">	</t>
    </r>
    <r>
      <rPr>
        <sz val="10"/>
        <rFont val="SimSun"/>
        <charset val="134"/>
      </rPr>
      <t>职工满意度</t>
    </r>
  </si>
  <si>
    <r>
      <rPr>
        <sz val="10"/>
        <rFont val="SimSun"/>
        <charset val="134"/>
      </rPr>
      <t>无</t>
    </r>
    <r>
      <rPr>
        <sz val="10"/>
        <rFont val="Times New Roman"/>
        <charset val="134"/>
      </rPr>
      <t xml:space="preserve">	 100%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</si>
  <si>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建设市场执法监管</t>
    </r>
    <r>
      <rPr>
        <sz val="10"/>
        <rFont val="Times New Roman"/>
        <charset val="134"/>
      </rPr>
      <t>1</t>
    </r>
  </si>
  <si>
    <r>
      <rPr>
        <sz val="10"/>
        <rFont val="SimSun"/>
        <charset val="134"/>
      </rPr>
      <t>完成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年度建设市场执法工作经费。</t>
    </r>
  </si>
  <si>
    <r>
      <rPr>
        <sz val="10"/>
        <rFont val="SimSun"/>
        <charset val="134"/>
      </rPr>
      <t>执法项目个数</t>
    </r>
  </si>
  <si>
    <t>95%</t>
  </si>
  <si>
    <r>
      <rPr>
        <sz val="10"/>
        <rFont val="SimSun"/>
        <charset val="134"/>
      </rPr>
      <t>县城所有在建工地</t>
    </r>
  </si>
  <si>
    <r>
      <rPr>
        <sz val="10"/>
        <rFont val="SimSun"/>
        <charset val="134"/>
      </rPr>
      <t>未达到评判标准酌情扣分</t>
    </r>
  </si>
  <si>
    <r>
      <rPr>
        <sz val="10"/>
        <rFont val="SimSun"/>
        <charset val="134"/>
      </rPr>
      <t>建设市场执法监管工作经费</t>
    </r>
  </si>
  <si>
    <r>
      <rPr>
        <sz val="10"/>
        <rFont val="Times New Roman"/>
        <charset val="134"/>
      </rPr>
      <t>420</t>
    </r>
    <r>
      <rPr>
        <sz val="10"/>
        <rFont val="SimSun"/>
        <charset val="134"/>
      </rPr>
      <t>万元</t>
    </r>
  </si>
  <si>
    <r>
      <rPr>
        <sz val="10"/>
        <rFont val="SimSun"/>
        <charset val="134"/>
      </rPr>
      <t>建设市场执法达标</t>
    </r>
  </si>
  <si>
    <r>
      <rPr>
        <sz val="10"/>
        <rFont val="SimSun"/>
        <charset val="134"/>
      </rPr>
      <t>服务满意度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</si>
  <si>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其他城乡建设工作经费</t>
    </r>
  </si>
  <si>
    <r>
      <rPr>
        <sz val="10"/>
        <rFont val="SimSun"/>
        <charset val="134"/>
      </rPr>
      <t>其他城乡建设工作经费</t>
    </r>
  </si>
  <si>
    <r>
      <rPr>
        <sz val="10"/>
        <rFont val="SimSun"/>
        <charset val="134"/>
      </rPr>
      <t>突出乡村特色</t>
    </r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</si>
  <si>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95%</t>
    </r>
  </si>
  <si>
    <r>
      <rPr>
        <sz val="10"/>
        <rFont val="SimSun"/>
        <charset val="134"/>
      </rPr>
      <t>突出乡村特色，保护生态环境</t>
    </r>
  </si>
  <si>
    <r>
      <rPr>
        <sz val="10"/>
        <rFont val="SimSun"/>
        <charset val="134"/>
      </rPr>
      <t>解决贫困住房安全</t>
    </r>
  </si>
  <si>
    <r>
      <rPr>
        <sz val="10"/>
        <rFont val="SimSun"/>
        <charset val="134"/>
      </rPr>
      <t>解决贫困住房安全，社会影响深远</t>
    </r>
  </si>
  <si>
    <r>
      <rPr>
        <sz val="10"/>
        <rFont val="SimSun"/>
        <charset val="134"/>
      </rPr>
      <t>促进经济发展</t>
    </r>
  </si>
  <si>
    <r>
      <rPr>
        <sz val="10"/>
        <rFont val="SimSun"/>
        <charset val="134"/>
      </rPr>
      <t>促进地方经济发展</t>
    </r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</si>
  <si>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98%</t>
    </r>
  </si>
  <si>
    <r>
      <rPr>
        <sz val="10"/>
        <rFont val="SimSun"/>
        <charset val="134"/>
      </rPr>
      <t>严格控件非生产性开支</t>
    </r>
  </si>
  <si>
    <r>
      <rPr>
        <sz val="10"/>
        <rFont val="SimSun"/>
        <charset val="134"/>
      </rPr>
      <t>城乡建设工作开工率</t>
    </r>
  </si>
  <si>
    <t>90%</t>
  </si>
  <si>
    <r>
      <rPr>
        <sz val="10"/>
        <rFont val="SimSun"/>
        <charset val="134"/>
      </rPr>
      <t>城乡建设工作经费</t>
    </r>
  </si>
  <si>
    <r>
      <rPr>
        <sz val="10"/>
        <rFont val="Times New Roman"/>
        <charset val="134"/>
      </rPr>
      <t>2.7</t>
    </r>
    <r>
      <rPr>
        <sz val="10"/>
        <rFont val="SimSun"/>
        <charset val="134"/>
      </rPr>
      <t>万元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</si>
  <si>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无</t>
    </r>
  </si>
  <si>
    <r>
      <rPr>
        <sz val="10"/>
        <rFont val="SimSun"/>
        <charset val="134"/>
      </rPr>
      <t>建设工作达标率</t>
    </r>
  </si>
  <si>
    <r>
      <rPr>
        <sz val="10"/>
        <rFont val="SimSun"/>
        <charset val="134"/>
      </rPr>
      <t>工作完成时间</t>
    </r>
  </si>
  <si>
    <r>
      <rPr>
        <sz val="10"/>
        <rFont val="Times New Roman"/>
        <charset val="134"/>
      </rPr>
      <t>2022.1-2022.12</t>
    </r>
    <r>
      <rPr>
        <sz val="10"/>
        <rFont val="SimSun"/>
        <charset val="134"/>
      </rPr>
      <t>月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</si>
  <si>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人防工作经费</t>
    </r>
  </si>
  <si>
    <r>
      <rPr>
        <sz val="10"/>
        <rFont val="SimSun"/>
        <charset val="134"/>
      </rPr>
      <t>主要用于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年度人民防空工作经费</t>
    </r>
    <r>
      <rPr>
        <sz val="10"/>
        <rFont val="Times New Roman"/>
        <charset val="134"/>
      </rPr>
      <t>.</t>
    </r>
  </si>
  <si>
    <r>
      <rPr>
        <sz val="10"/>
        <rFont val="SimSun"/>
        <charset val="134"/>
      </rPr>
      <t>人防工作经费</t>
    </r>
  </si>
  <si>
    <r>
      <rPr>
        <sz val="10"/>
        <rFont val="Times New Roman"/>
        <charset val="134"/>
      </rPr>
      <t>5</t>
    </r>
    <r>
      <rPr>
        <sz val="10"/>
        <rFont val="SimSun"/>
        <charset val="134"/>
      </rPr>
      <t>万元</t>
    </r>
  </si>
  <si>
    <r>
      <rPr>
        <sz val="10"/>
        <rFont val="SimSun"/>
        <charset val="134"/>
      </rPr>
      <t>人民防空演练工作经费</t>
    </r>
  </si>
  <si>
    <r>
      <rPr>
        <sz val="10"/>
        <rFont val="SimSun"/>
        <charset val="134"/>
      </rPr>
      <t>未达指标值的酌情扣分</t>
    </r>
  </si>
  <si>
    <r>
      <rPr>
        <sz val="10"/>
        <rFont val="SimSun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>元</t>
    </r>
  </si>
  <si>
    <r>
      <rPr>
        <sz val="10"/>
        <rFont val="SimSun"/>
        <charset val="134"/>
      </rPr>
      <t>防空警示</t>
    </r>
  </si>
  <si>
    <r>
      <rPr>
        <sz val="10"/>
        <rFont val="SimSun"/>
        <charset val="134"/>
      </rPr>
      <t>优</t>
    </r>
  </si>
  <si>
    <r>
      <rPr>
        <sz val="10"/>
        <rFont val="Times New Roman"/>
        <charset val="134"/>
      </rPr>
      <t>1</t>
    </r>
    <r>
      <rPr>
        <sz val="10"/>
        <rFont val="SimSun"/>
        <charset val="134"/>
      </rPr>
      <t>次</t>
    </r>
  </si>
  <si>
    <r>
      <rPr>
        <sz val="10"/>
        <rFont val="SimSun"/>
        <charset val="134"/>
      </rPr>
      <t>次</t>
    </r>
  </si>
  <si>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</t>
    </r>
    <r>
      <rPr>
        <sz val="10"/>
        <rFont val="Times New Roman"/>
        <charset val="134"/>
      </rPr>
      <t>1-12</t>
    </r>
    <r>
      <rPr>
        <sz val="10"/>
        <rFont val="SimSun"/>
        <charset val="134"/>
      </rPr>
      <t>月</t>
    </r>
  </si>
  <si>
    <r>
      <rPr>
        <sz val="10"/>
        <rFont val="SimSun"/>
        <charset val="134"/>
      </rPr>
      <t>增强安全意识</t>
    </r>
  </si>
  <si>
    <r>
      <rPr>
        <sz val="10"/>
        <rFont val="SimSun"/>
        <charset val="134"/>
      </rPr>
      <t>安全意识，影响深远</t>
    </r>
  </si>
  <si>
    <r>
      <rPr>
        <sz val="10"/>
        <rFont val="SimSun"/>
        <charset val="134"/>
      </rPr>
      <t>满意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</si>
  <si>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危房改造</t>
    </r>
  </si>
  <si>
    <r>
      <rPr>
        <sz val="10"/>
        <rFont val="SimSun"/>
        <charset val="134"/>
      </rPr>
      <t>用于完成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年度危房改造工作经费</t>
    </r>
  </si>
  <si>
    <r>
      <rPr>
        <sz val="10"/>
        <rFont val="SimSun"/>
        <charset val="134"/>
      </rPr>
      <t>危房总量降低率</t>
    </r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</si>
  <si>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≥</t>
    </r>
    <r>
      <rPr>
        <sz val="10"/>
        <rFont val="Times New Roman"/>
        <charset val="134"/>
      </rPr>
      <t>95%</t>
    </r>
  </si>
  <si>
    <r>
      <rPr>
        <sz val="10"/>
        <rFont val="SimSun"/>
        <charset val="134"/>
      </rPr>
      <t>解决贫困户住房安全问题</t>
    </r>
  </si>
  <si>
    <r>
      <rPr>
        <sz val="10"/>
        <rFont val="SimSun"/>
        <charset val="134"/>
      </rPr>
      <t>未过到评判标准扣分</t>
    </r>
  </si>
  <si>
    <r>
      <rPr>
        <sz val="10"/>
        <rFont val="SimSun"/>
        <charset val="134"/>
      </rPr>
      <t>危房改造</t>
    </r>
  </si>
  <si>
    <r>
      <rPr>
        <sz val="10"/>
        <rFont val="SimSun"/>
        <charset val="134"/>
      </rPr>
      <t>分</t>
    </r>
  </si>
  <si>
    <r>
      <rPr>
        <sz val="10"/>
        <rFont val="SimSun"/>
        <charset val="134"/>
      </rPr>
      <t>危房改造对象户满意达</t>
    </r>
    <r>
      <rPr>
        <sz val="10"/>
        <rFont val="Times New Roman"/>
        <charset val="134"/>
      </rPr>
      <t>100%</t>
    </r>
  </si>
  <si>
    <r>
      <rPr>
        <sz val="10"/>
        <rFont val="SimSun"/>
        <charset val="134"/>
      </rPr>
      <t>考核合数率</t>
    </r>
  </si>
  <si>
    <r>
      <rPr>
        <sz val="10"/>
        <rFont val="SimSun"/>
        <charset val="134"/>
      </rPr>
      <t>考核合数套</t>
    </r>
  </si>
  <si>
    <t>181</t>
  </si>
  <si>
    <r>
      <rPr>
        <sz val="10"/>
        <rFont val="SimSun"/>
        <charset val="134"/>
      </rPr>
      <t>实地考察，严格核实</t>
    </r>
  </si>
  <si>
    <r>
      <rPr>
        <sz val="10"/>
        <rFont val="SimSun"/>
        <charset val="134"/>
      </rPr>
      <t>套</t>
    </r>
  </si>
  <si>
    <r>
      <rPr>
        <sz val="10"/>
        <rFont val="Times New Roman"/>
        <charset val="134"/>
      </rPr>
      <t>1</t>
    </r>
    <r>
      <rPr>
        <sz val="10"/>
        <rFont val="SimSun"/>
        <charset val="134"/>
      </rPr>
      <t>年</t>
    </r>
  </si>
  <si>
    <r>
      <rPr>
        <sz val="10"/>
        <rFont val="SimSun"/>
        <charset val="134"/>
      </rPr>
      <t>危房改造工作经费</t>
    </r>
  </si>
  <si>
    <t>100000</t>
  </si>
  <si>
    <r>
      <rPr>
        <sz val="10"/>
        <rFont val="SimSun"/>
        <charset val="134"/>
      </rPr>
      <t>严格控制非生产性开支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</si>
  <si>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文明创建</t>
    </r>
    <r>
      <rPr>
        <sz val="10"/>
        <rFont val="Times New Roman"/>
        <charset val="134"/>
      </rPr>
      <t xml:space="preserve"> </t>
    </r>
  </si>
  <si>
    <r>
      <rPr>
        <sz val="10"/>
        <rFont val="SimSun"/>
        <charset val="134"/>
      </rPr>
      <t>主要用于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年度文明创建工作经费</t>
    </r>
  </si>
  <si>
    <r>
      <rPr>
        <sz val="10"/>
        <rFont val="SimSun"/>
        <charset val="134"/>
      </rPr>
      <t>文明创建环境卫生合格</t>
    </r>
  </si>
  <si>
    <r>
      <rPr>
        <sz val="10"/>
        <rFont val="SimSun"/>
        <charset val="134"/>
      </rPr>
      <t>县城文明创建工作费</t>
    </r>
  </si>
  <si>
    <r>
      <rPr>
        <sz val="10"/>
        <rFont val="SimSun"/>
        <charset val="134"/>
      </rPr>
      <t>文明创建环境卫生</t>
    </r>
  </si>
  <si>
    <r>
      <rPr>
        <sz val="10"/>
        <rFont val="SimSun"/>
        <charset val="134"/>
      </rPr>
      <t>文明创建工作经费</t>
    </r>
  </si>
  <si>
    <r>
      <rPr>
        <sz val="10"/>
        <rFont val="Times New Roman"/>
        <charset val="134"/>
      </rPr>
      <t>25</t>
    </r>
    <r>
      <rPr>
        <sz val="10"/>
        <rFont val="SimSun"/>
        <charset val="134"/>
      </rPr>
      <t>万元</t>
    </r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</si>
  <si>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≥</t>
    </r>
    <r>
      <rPr>
        <sz val="10"/>
        <rFont val="Times New Roman"/>
        <charset val="134"/>
      </rPr>
      <t>98%</t>
    </r>
  </si>
  <si>
    <r>
      <rPr>
        <sz val="10"/>
        <rFont val="SimSun"/>
        <charset val="134"/>
      </rPr>
      <t>环境卫生达标率</t>
    </r>
  </si>
  <si>
    <r>
      <rPr>
        <sz val="10"/>
        <rFont val="SimSun"/>
        <charset val="134"/>
      </rPr>
      <t>带到周边产业</t>
    </r>
  </si>
  <si>
    <r>
      <rPr>
        <sz val="10"/>
        <rFont val="SimSun"/>
        <charset val="134"/>
      </rPr>
      <t>达标率</t>
    </r>
  </si>
  <si>
    <r>
      <rPr>
        <sz val="10"/>
        <rFont val="SimSun"/>
        <charset val="134"/>
      </rPr>
      <t>改善人居环境</t>
    </r>
  </si>
  <si>
    <r>
      <rPr>
        <sz val="10"/>
        <rFont val="SimSun"/>
        <charset val="134"/>
      </rPr>
      <t>影响深远</t>
    </r>
  </si>
  <si>
    <t>412002</t>
  </si>
  <si>
    <r>
      <rPr>
        <b/>
        <sz val="10"/>
        <rFont val="SimSun"/>
        <charset val="134"/>
      </rPr>
      <t>岳阳县建筑市场服务中心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</si>
  <si>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定额补助</t>
    </r>
  </si>
  <si>
    <r>
      <rPr>
        <sz val="10"/>
        <rFont val="SimSun"/>
        <charset val="134"/>
      </rPr>
      <t>无遍人员工资正常发放</t>
    </r>
  </si>
  <si>
    <r>
      <rPr>
        <sz val="10"/>
        <rFont val="SimSun"/>
        <charset val="134"/>
      </rPr>
      <t>职工满意度</t>
    </r>
  </si>
  <si>
    <r>
      <rPr>
        <sz val="10"/>
        <rFont val="SimSun"/>
        <charset val="134"/>
      </rPr>
      <t>未达标准酌情扣分</t>
    </r>
  </si>
  <si>
    <r>
      <rPr>
        <sz val="10"/>
        <rFont val="SimSun"/>
        <charset val="134"/>
      </rPr>
      <t>按财政核定人员数</t>
    </r>
  </si>
  <si>
    <r>
      <rPr>
        <sz val="10"/>
        <rFont val="Times New Roman"/>
        <charset val="134"/>
      </rPr>
      <t>16</t>
    </r>
    <r>
      <rPr>
        <sz val="10"/>
        <rFont val="SimSun"/>
        <charset val="134"/>
      </rPr>
      <t>人</t>
    </r>
  </si>
  <si>
    <r>
      <rPr>
        <sz val="10"/>
        <rFont val="SimSun"/>
        <charset val="134"/>
      </rPr>
      <t>按财政核定标准执行</t>
    </r>
  </si>
  <si>
    <r>
      <rPr>
        <sz val="10"/>
        <rFont val="SimSun"/>
        <charset val="134"/>
      </rPr>
      <t>人</t>
    </r>
  </si>
  <si>
    <r>
      <rPr>
        <sz val="10"/>
        <rFont val="SimSun"/>
        <charset val="134"/>
      </rPr>
      <t>按经费发放时间</t>
    </r>
  </si>
  <si>
    <r>
      <rPr>
        <sz val="10"/>
        <rFont val="Times New Roman"/>
        <charset val="134"/>
      </rPr>
      <t>2022.1</t>
    </r>
    <r>
      <rPr>
        <sz val="10"/>
        <rFont val="SimSun"/>
        <charset val="134"/>
      </rPr>
      <t>月</t>
    </r>
    <r>
      <rPr>
        <sz val="10"/>
        <rFont val="Times New Roman"/>
        <charset val="134"/>
      </rPr>
      <t>-12</t>
    </r>
    <r>
      <rPr>
        <sz val="10"/>
        <rFont val="SimSun"/>
        <charset val="134"/>
      </rPr>
      <t>月</t>
    </r>
  </si>
  <si>
    <r>
      <rPr>
        <b/>
        <sz val="10"/>
        <rFont val="SimSun"/>
        <charset val="134"/>
      </rPr>
      <t>成本指标</t>
    </r>
  </si>
  <si>
    <r>
      <rPr>
        <sz val="10"/>
        <rFont val="SimSun"/>
        <charset val="134"/>
      </rPr>
      <t>人员定额补助</t>
    </r>
  </si>
  <si>
    <r>
      <rPr>
        <sz val="10"/>
        <rFont val="SimSun"/>
        <charset val="134"/>
      </rPr>
      <t>≤</t>
    </r>
    <r>
      <rPr>
        <sz val="10"/>
        <rFont val="Times New Roman"/>
        <charset val="134"/>
      </rPr>
      <t>706000</t>
    </r>
  </si>
  <si>
    <r>
      <rPr>
        <sz val="10"/>
        <rFont val="SimSun"/>
        <charset val="134"/>
      </rPr>
      <t>严格控制在预算内</t>
    </r>
  </si>
  <si>
    <r>
      <rPr>
        <sz val="10"/>
        <rFont val="SimSun"/>
        <charset val="134"/>
      </rPr>
      <t>超预算按制度扣分</t>
    </r>
  </si>
  <si>
    <r>
      <rPr>
        <sz val="10"/>
        <rFont val="SimSun"/>
        <charset val="134"/>
      </rPr>
      <t>≤</t>
    </r>
  </si>
  <si>
    <t>412003</t>
  </si>
  <si>
    <r>
      <rPr>
        <b/>
        <sz val="10"/>
        <rFont val="SimSun"/>
        <charset val="134"/>
      </rPr>
      <t>岳阳县建设工程质量监督站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</si>
  <si>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财政定额拨款</t>
    </r>
  </si>
  <si>
    <r>
      <rPr>
        <sz val="10"/>
        <rFont val="SimSun"/>
        <charset val="134"/>
      </rPr>
      <t>完成上级交办的各项建设工程监督任务。</t>
    </r>
  </si>
  <si>
    <r>
      <rPr>
        <sz val="10"/>
        <rFont val="SimSun"/>
        <charset val="134"/>
      </rPr>
      <t>定额补助</t>
    </r>
  </si>
  <si>
    <t>450000</t>
  </si>
  <si>
    <r>
      <rPr>
        <sz val="10"/>
        <rFont val="SimSun"/>
        <charset val="134"/>
      </rPr>
      <t>定额补助经费</t>
    </r>
  </si>
  <si>
    <r>
      <rPr>
        <sz val="10"/>
        <rFont val="SimSun"/>
        <charset val="134"/>
      </rPr>
      <t>未达标酌情扣分</t>
    </r>
  </si>
  <si>
    <r>
      <rPr>
        <sz val="10"/>
        <rFont val="SimSun"/>
        <charset val="134"/>
      </rPr>
      <t>百分比</t>
    </r>
  </si>
  <si>
    <r>
      <rPr>
        <sz val="10"/>
        <rFont val="SimSun"/>
        <charset val="134"/>
      </rPr>
      <t>按财政核定数</t>
    </r>
  </si>
  <si>
    <r>
      <rPr>
        <sz val="10"/>
        <rFont val="SimSun"/>
        <charset val="134"/>
      </rPr>
      <t>按财政核定数拨付</t>
    </r>
  </si>
  <si>
    <r>
      <rPr>
        <sz val="10"/>
        <rFont val="SimSun"/>
        <charset val="134"/>
      </rPr>
      <t>经费拨付时限</t>
    </r>
  </si>
  <si>
    <r>
      <rPr>
        <sz val="10"/>
        <rFont val="Times New Roman"/>
        <charset val="134"/>
      </rPr>
      <t>2022.1-12</t>
    </r>
    <r>
      <rPr>
        <sz val="10"/>
        <rFont val="SimSun"/>
        <charset val="134"/>
      </rPr>
      <t>月</t>
    </r>
  </si>
  <si>
    <r>
      <rPr>
        <sz val="10"/>
        <rFont val="SimSun"/>
        <charset val="134"/>
      </rPr>
      <t>全年</t>
    </r>
  </si>
  <si>
    <r>
      <rPr>
        <sz val="10"/>
        <rFont val="SimSun"/>
        <charset val="134"/>
      </rPr>
      <t>按标准足额发放</t>
    </r>
  </si>
  <si>
    <t xml:space="preserve">	 %</t>
  </si>
  <si>
    <r>
      <rPr>
        <sz val="10"/>
        <rFont val="SimSun"/>
        <charset val="134"/>
      </rPr>
      <t>职工满意</t>
    </r>
  </si>
  <si>
    <t xml:space="preserve">	 0</t>
  </si>
  <si>
    <t>0%</t>
  </si>
  <si>
    <t>412004</t>
  </si>
  <si>
    <r>
      <rPr>
        <b/>
        <sz val="10"/>
        <rFont val="SimSun"/>
        <charset val="134"/>
      </rPr>
      <t>岳阳县房地产开发服务中心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</si>
  <si>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房产开发基础工作</t>
    </r>
  </si>
  <si>
    <r>
      <rPr>
        <sz val="10"/>
        <rFont val="SimSun"/>
        <charset val="134"/>
      </rPr>
      <t>完善房产开发服务项目。</t>
    </r>
  </si>
  <si>
    <r>
      <rPr>
        <sz val="10"/>
        <rFont val="SimSun"/>
        <charset val="134"/>
      </rPr>
      <t>白蚁防治经费</t>
    </r>
  </si>
  <si>
    <t>400000</t>
  </si>
  <si>
    <r>
      <rPr>
        <sz val="10"/>
        <rFont val="SimSun"/>
        <charset val="134"/>
      </rPr>
      <t>县城及各乡镇白蚁防治</t>
    </r>
  </si>
  <si>
    <r>
      <rPr>
        <sz val="10"/>
        <rFont val="SimSun"/>
        <charset val="134"/>
      </rPr>
      <t>未达指标酌情扣分</t>
    </r>
  </si>
  <si>
    <r>
      <rPr>
        <sz val="10"/>
        <rFont val="SimSun"/>
        <charset val="134"/>
      </rPr>
      <t>房地产开发基础工作经费</t>
    </r>
  </si>
  <si>
    <t>1965000</t>
  </si>
  <si>
    <r>
      <rPr>
        <sz val="10"/>
        <rFont val="SimSun"/>
        <charset val="134"/>
      </rPr>
      <t>房产开发服务工作费</t>
    </r>
  </si>
  <si>
    <r>
      <rPr>
        <sz val="10"/>
        <rFont val="SimSun"/>
        <charset val="134"/>
      </rPr>
      <t>按国家关规定标准执行</t>
    </r>
  </si>
  <si>
    <r>
      <rPr>
        <sz val="10"/>
        <rFont val="SimSun"/>
        <charset val="134"/>
      </rPr>
      <t>拨项目年度时间拨付</t>
    </r>
  </si>
  <si>
    <r>
      <rPr>
        <sz val="10"/>
        <rFont val="SimSun"/>
        <charset val="134"/>
      </rPr>
      <t>房产开发工作运转、白蚁防治</t>
    </r>
  </si>
  <si>
    <t>2365000</t>
  </si>
  <si>
    <r>
      <rPr>
        <sz val="10"/>
        <rFont val="SimSun"/>
        <charset val="134"/>
      </rPr>
      <t>达标</t>
    </r>
  </si>
  <si>
    <r>
      <rPr>
        <sz val="10"/>
        <rFont val="SimSun"/>
        <charset val="134"/>
      </rPr>
      <t>防治白蚁，利国利民</t>
    </r>
  </si>
  <si>
    <r>
      <rPr>
        <sz val="10"/>
        <rFont val="SimSun"/>
        <charset val="134"/>
      </rPr>
      <t>延长房屋等使用寿命，保障经济建设</t>
    </r>
    <r>
      <rPr>
        <sz val="10"/>
        <rFont val="Times New Roman"/>
        <charset val="134"/>
      </rPr>
      <t xml:space="preserve"> </t>
    </r>
  </si>
  <si>
    <r>
      <rPr>
        <sz val="10"/>
        <rFont val="SimSun"/>
        <charset val="134"/>
      </rPr>
      <t>补贴、奖励达标率</t>
    </r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</si>
  <si>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95</t>
    </r>
  </si>
  <si>
    <r>
      <rPr>
        <sz val="10"/>
        <rFont val="SimSun"/>
        <charset val="134"/>
      </rPr>
      <t>群众满意</t>
    </r>
  </si>
  <si>
    <t>412005</t>
  </si>
  <si>
    <r>
      <rPr>
        <b/>
        <sz val="10"/>
        <rFont val="SimSun"/>
        <charset val="134"/>
      </rPr>
      <t>岳阳县住房保障服务中心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</si>
  <si>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保障性住房专项</t>
    </r>
  </si>
  <si>
    <r>
      <rPr>
        <sz val="10"/>
        <rFont val="SimSun"/>
        <charset val="134"/>
      </rPr>
      <t>完成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年度住房保障工作。</t>
    </r>
  </si>
  <si>
    <r>
      <rPr>
        <sz val="10"/>
        <rFont val="SimSun"/>
        <charset val="134"/>
      </rPr>
      <t>保障性住房专项运行经费</t>
    </r>
  </si>
  <si>
    <t>320000</t>
  </si>
  <si>
    <r>
      <rPr>
        <sz val="10"/>
        <rFont val="SimSun"/>
        <charset val="134"/>
      </rPr>
      <t>严格控制在预算范围内</t>
    </r>
  </si>
  <si>
    <r>
      <rPr>
        <sz val="10"/>
        <rFont val="SimSun"/>
        <charset val="134"/>
      </rPr>
      <t>棚户区改造</t>
    </r>
    <r>
      <rPr>
        <sz val="10"/>
        <rFont val="Times New Roman"/>
        <charset val="134"/>
      </rPr>
      <t>448</t>
    </r>
    <r>
      <rPr>
        <sz val="10"/>
        <rFont val="SimSun"/>
        <charset val="134"/>
      </rPr>
      <t>户</t>
    </r>
  </si>
  <si>
    <r>
      <rPr>
        <sz val="10"/>
        <rFont val="Times New Roman"/>
        <charset val="134"/>
      </rPr>
      <t>448</t>
    </r>
    <r>
      <rPr>
        <sz val="10"/>
        <rFont val="SimSun"/>
        <charset val="134"/>
      </rPr>
      <t>户</t>
    </r>
  </si>
  <si>
    <r>
      <rPr>
        <sz val="10"/>
        <rFont val="SimSun"/>
        <charset val="134"/>
      </rPr>
      <t>棚户区改造运行工作经费</t>
    </r>
  </si>
  <si>
    <r>
      <rPr>
        <sz val="10"/>
        <rFont val="SimSun"/>
        <charset val="134"/>
      </rPr>
      <t>户</t>
    </r>
  </si>
  <si>
    <r>
      <rPr>
        <sz val="10"/>
        <rFont val="SimSun"/>
        <charset val="134"/>
      </rPr>
      <t>公租房建设</t>
    </r>
    <r>
      <rPr>
        <sz val="10"/>
        <rFont val="Times New Roman"/>
        <charset val="134"/>
      </rPr>
      <t>258</t>
    </r>
    <r>
      <rPr>
        <sz val="10"/>
        <rFont val="SimSun"/>
        <charset val="134"/>
      </rPr>
      <t>套</t>
    </r>
  </si>
  <si>
    <r>
      <rPr>
        <sz val="10"/>
        <rFont val="Times New Roman"/>
        <charset val="134"/>
      </rPr>
      <t>258</t>
    </r>
    <r>
      <rPr>
        <sz val="10"/>
        <rFont val="SimSun"/>
        <charset val="134"/>
      </rPr>
      <t>套</t>
    </r>
  </si>
  <si>
    <r>
      <rPr>
        <sz val="10"/>
        <rFont val="SimSun"/>
        <charset val="134"/>
      </rPr>
      <t>公租房建设运行工作经费</t>
    </r>
  </si>
  <si>
    <r>
      <rPr>
        <sz val="10"/>
        <rFont val="SimSun"/>
        <charset val="134"/>
      </rPr>
      <t>租赁补贴发放</t>
    </r>
    <r>
      <rPr>
        <sz val="10"/>
        <rFont val="Times New Roman"/>
        <charset val="134"/>
      </rPr>
      <t>1750</t>
    </r>
    <r>
      <rPr>
        <sz val="10"/>
        <rFont val="SimSun"/>
        <charset val="134"/>
      </rPr>
      <t>户</t>
    </r>
  </si>
  <si>
    <r>
      <rPr>
        <sz val="10"/>
        <rFont val="Times New Roman"/>
        <charset val="134"/>
      </rPr>
      <t>1750</t>
    </r>
    <r>
      <rPr>
        <sz val="10"/>
        <rFont val="SimSun"/>
        <charset val="134"/>
      </rPr>
      <t>户</t>
    </r>
  </si>
  <si>
    <r>
      <rPr>
        <sz val="10"/>
        <rFont val="SimSun"/>
        <charset val="134"/>
      </rPr>
      <t>租赁补贴发放工作经费</t>
    </r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</si>
  <si>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户</t>
    </r>
  </si>
  <si>
    <r>
      <rPr>
        <sz val="10"/>
        <rFont val="SimSun"/>
        <charset val="134"/>
      </rPr>
      <t>项目竣工率</t>
    </r>
  </si>
  <si>
    <r>
      <rPr>
        <sz val="10"/>
        <rFont val="Times New Roman"/>
        <charset val="134"/>
      </rPr>
      <t xml:space="preserve">	</t>
    </r>
    <r>
      <rPr>
        <sz val="10"/>
        <rFont val="SimSun"/>
        <charset val="134"/>
      </rPr>
      <t>≥</t>
    </r>
    <r>
      <rPr>
        <sz val="10"/>
        <rFont val="Times New Roman"/>
        <charset val="134"/>
      </rPr>
      <t>90%</t>
    </r>
  </si>
  <si>
    <r>
      <rPr>
        <sz val="10"/>
        <rFont val="SimSun"/>
        <charset val="134"/>
      </rPr>
      <t>保证各项工程如质如量按期完工</t>
    </r>
  </si>
  <si>
    <r>
      <rPr>
        <sz val="10"/>
        <rFont val="SimSun"/>
        <charset val="134"/>
      </rPr>
      <t>经费拨付年度</t>
    </r>
  </si>
  <si>
    <r>
      <rPr>
        <sz val="10"/>
        <rFont val="SimSun"/>
        <charset val="134"/>
      </rPr>
      <t>保障性住房专项</t>
    </r>
  </si>
  <si>
    <r>
      <rPr>
        <sz val="10"/>
        <rFont val="SimSun"/>
        <charset val="134"/>
      </rPr>
      <t>大于</t>
    </r>
    <r>
      <rPr>
        <sz val="10"/>
        <rFont val="Times New Roman"/>
        <charset val="134"/>
      </rPr>
      <t>95%</t>
    </r>
  </si>
  <si>
    <r>
      <rPr>
        <sz val="10"/>
        <rFont val="SimSun"/>
        <charset val="134"/>
      </rPr>
      <t>惠及民生率</t>
    </r>
  </si>
  <si>
    <r>
      <rPr>
        <sz val="10"/>
        <rFont val="Times New Roman"/>
        <charset val="134"/>
      </rPr>
      <t xml:space="preserve">	</t>
    </r>
    <r>
      <rPr>
        <sz val="10"/>
        <rFont val="SimSun"/>
        <charset val="134"/>
      </rPr>
      <t>≥</t>
    </r>
    <r>
      <rPr>
        <sz val="10"/>
        <rFont val="Times New Roman"/>
        <charset val="134"/>
      </rPr>
      <t>98%</t>
    </r>
  </si>
  <si>
    <r>
      <rPr>
        <sz val="10"/>
        <rFont val="SimSun"/>
        <charset val="134"/>
      </rPr>
      <t>良好生态效益惠及民生，影响深远</t>
    </r>
  </si>
  <si>
    <r>
      <rPr>
        <sz val="10"/>
        <rFont val="SimSun"/>
        <charset val="134"/>
      </rPr>
      <t>改善人居环境率</t>
    </r>
  </si>
  <si>
    <r>
      <rPr>
        <sz val="10"/>
        <rFont val="SimSun"/>
        <charset val="134"/>
      </rPr>
      <t>改善居住环境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</si>
  <si>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其他工作经费</t>
    </r>
  </si>
  <si>
    <r>
      <rPr>
        <sz val="10"/>
        <rFont val="SimSun"/>
        <charset val="134"/>
      </rPr>
      <t>完成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年度会议工作。</t>
    </r>
  </si>
  <si>
    <r>
      <rPr>
        <sz val="10"/>
        <rFont val="SimSun"/>
        <charset val="134"/>
      </rPr>
      <t>按会议精神落实到位</t>
    </r>
  </si>
  <si>
    <r>
      <rPr>
        <sz val="10"/>
        <rFont val="SimSun"/>
        <charset val="134"/>
      </rPr>
      <t>良好</t>
    </r>
  </si>
  <si>
    <r>
      <rPr>
        <sz val="10"/>
        <rFont val="SimSun"/>
        <charset val="134"/>
      </rPr>
      <t>会议精神</t>
    </r>
    <r>
      <rPr>
        <sz val="10"/>
        <rFont val="Times New Roman"/>
        <charset val="134"/>
      </rPr>
      <t>100%</t>
    </r>
    <r>
      <rPr>
        <sz val="10"/>
        <rFont val="SimSun"/>
        <charset val="134"/>
      </rPr>
      <t>传达到位</t>
    </r>
  </si>
  <si>
    <r>
      <rPr>
        <sz val="10"/>
        <rFont val="SimSun"/>
        <charset val="134"/>
      </rPr>
      <t>未达标指标值酌情扣分</t>
    </r>
  </si>
  <si>
    <r>
      <rPr>
        <sz val="10"/>
        <rFont val="SimSun"/>
        <charset val="134"/>
      </rPr>
      <t>会议费</t>
    </r>
  </si>
  <si>
    <t>18000</t>
  </si>
  <si>
    <r>
      <rPr>
        <sz val="10"/>
        <rFont val="SimSun"/>
        <charset val="134"/>
      </rPr>
      <t>住房保障工作会议经费</t>
    </r>
  </si>
  <si>
    <r>
      <rPr>
        <sz val="10"/>
        <rFont val="SimSun"/>
        <charset val="134"/>
      </rPr>
      <t>会议完成时间</t>
    </r>
    <r>
      <rPr>
        <sz val="10"/>
        <rFont val="Times New Roman"/>
        <charset val="134"/>
      </rPr>
      <t xml:space="preserve"> </t>
    </r>
  </si>
  <si>
    <r>
      <rPr>
        <sz val="10"/>
        <rFont val="SimSun"/>
        <charset val="134"/>
      </rPr>
      <t>会议标准</t>
    </r>
  </si>
  <si>
    <r>
      <rPr>
        <sz val="10"/>
        <rFont val="SimSun"/>
        <charset val="134"/>
      </rPr>
      <t>按核定的人员用餐标准执行</t>
    </r>
  </si>
  <si>
    <r>
      <rPr>
        <sz val="10"/>
        <rFont val="SimSun"/>
        <charset val="134"/>
      </rPr>
      <t>按标准执行</t>
    </r>
  </si>
  <si>
    <r>
      <rPr>
        <sz val="10"/>
        <rFont val="SimSun"/>
        <charset val="134"/>
      </rPr>
      <t>会议次数</t>
    </r>
  </si>
  <si>
    <r>
      <rPr>
        <sz val="10"/>
        <rFont val="Times New Roman"/>
        <charset val="134"/>
      </rPr>
      <t>20</t>
    </r>
    <r>
      <rPr>
        <sz val="10"/>
        <rFont val="SimSun"/>
        <charset val="134"/>
      </rPr>
      <t>次</t>
    </r>
  </si>
  <si>
    <r>
      <rPr>
        <sz val="10"/>
        <rFont val="SimSun"/>
        <charset val="134"/>
      </rPr>
      <t>全年召开会议次数</t>
    </r>
  </si>
  <si>
    <r>
      <rPr>
        <b/>
        <sz val="17"/>
        <rFont val="SimSun"/>
        <charset val="134"/>
      </rPr>
      <t>整体支出绩效目标表</t>
    </r>
  </si>
  <si>
    <r>
      <rPr>
        <b/>
        <sz val="10"/>
        <rFont val="SimSun"/>
        <charset val="134"/>
      </rPr>
      <t>年度预算申请</t>
    </r>
  </si>
  <si>
    <r>
      <rPr>
        <b/>
        <sz val="10"/>
        <rFont val="SimSun"/>
        <charset val="134"/>
      </rPr>
      <t>整体绩效目标</t>
    </r>
  </si>
  <si>
    <r>
      <rPr>
        <b/>
        <sz val="10"/>
        <rFont val="SimSun"/>
        <charset val="134"/>
      </rPr>
      <t>部门整体支出年度绩效目标</t>
    </r>
  </si>
  <si>
    <r>
      <rPr>
        <b/>
        <sz val="10"/>
        <rFont val="SimSun"/>
        <charset val="134"/>
      </rPr>
      <t>按收入性质分</t>
    </r>
  </si>
  <si>
    <r>
      <rPr>
        <b/>
        <sz val="10"/>
        <rFont val="SimSun"/>
        <charset val="134"/>
      </rPr>
      <t>按支出性质分</t>
    </r>
  </si>
  <si>
    <r>
      <rPr>
        <b/>
        <sz val="10"/>
        <rFont val="SimSun"/>
        <charset val="134"/>
      </rPr>
      <t>政府性基金拨款</t>
    </r>
  </si>
  <si>
    <r>
      <rPr>
        <b/>
        <sz val="10"/>
        <rFont val="SimSun"/>
        <charset val="134"/>
      </rPr>
      <t>其他资金</t>
    </r>
  </si>
  <si>
    <r>
      <rPr>
        <b/>
        <sz val="10"/>
        <rFont val="SimSun"/>
        <charset val="134"/>
      </rPr>
      <t>度量单位</t>
    </r>
  </si>
  <si>
    <r>
      <rPr>
        <b/>
        <sz val="10"/>
        <rFont val="SimSun"/>
        <charset val="134"/>
      </rPr>
      <t>指标值说明</t>
    </r>
  </si>
  <si>
    <r>
      <rPr>
        <sz val="10"/>
        <rFont val="SimSun"/>
        <charset val="134"/>
      </rPr>
      <t>岳阳县住房和城乡建设局（本级）</t>
    </r>
  </si>
  <si>
    <r>
      <rPr>
        <sz val="10"/>
        <rFont val="SimSun"/>
        <charset val="134"/>
      </rPr>
      <t>负责全县城市建设、建筑业、村镇建设、市政公用事业、供水、建设工程招标投标、房地产开发管理、房地产市场管理、维修资金管理、国有土地上房屋征收与补偿管理、物业管理、白蚁防治管理、住房保障管理、组织和指导制定城市防空袭方案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监督检查群众防空组织建设、训练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组织管理人民防空通信警报建设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对人民防空工程建设实施计划、技术和质量管理。组织开展人民防空宣传教育工作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战时组织开展城市人民防空袭斗争等工作。</t>
    </r>
  </si>
  <si>
    <r>
      <rPr>
        <sz val="10"/>
        <rFont val="SimSun"/>
        <charset val="134"/>
      </rPr>
      <t>产出指标</t>
    </r>
  </si>
  <si>
    <r>
      <rPr>
        <sz val="10"/>
        <rFont val="SimSun"/>
        <charset val="134"/>
      </rPr>
      <t>重点工作任务完成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</si>
  <si>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城乡市政基础设施配套建设</t>
    </r>
  </si>
  <si>
    <r>
      <rPr>
        <sz val="10"/>
        <rFont val="SimSun"/>
        <charset val="134"/>
      </rPr>
      <t>≥</t>
    </r>
  </si>
  <si>
    <t>95</t>
  </si>
  <si>
    <r>
      <rPr>
        <sz val="10"/>
        <rFont val="SimSun"/>
        <charset val="134"/>
      </rPr>
      <t>市政基础设施配套建设</t>
    </r>
  </si>
  <si>
    <r>
      <rPr>
        <sz val="10"/>
        <rFont val="SimSun"/>
        <charset val="134"/>
      </rPr>
      <t>履职目标实现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</si>
  <si>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完成年度主要任务</t>
    </r>
  </si>
  <si>
    <r>
      <rPr>
        <sz val="10"/>
        <rFont val="SimSun"/>
        <charset val="134"/>
      </rPr>
      <t>全年争取到位项目资金</t>
    </r>
    <r>
      <rPr>
        <sz val="10"/>
        <rFont val="Times New Roman"/>
        <charset val="134"/>
      </rPr>
      <t>8000</t>
    </r>
    <r>
      <rPr>
        <sz val="10"/>
        <rFont val="SimSun"/>
        <charset val="134"/>
      </rPr>
      <t>万以上，完成城东片区雨污分流改造和乡镇污水设施全面覆盖，小毛家湖排水防洪、城市防洪大堤硬化、新墙河生态护坡以及荣站社会公共停车场等项目；实施春风大道沿线地产、教育、主干道周边道路建设改造；完成</t>
    </r>
    <r>
      <rPr>
        <sz val="10"/>
        <rFont val="Times New Roman"/>
        <charset val="134"/>
      </rPr>
      <t>17</t>
    </r>
    <r>
      <rPr>
        <sz val="10"/>
        <rFont val="SimSun"/>
        <charset val="134"/>
      </rPr>
      <t>个老旧小区改造；公租房项目</t>
    </r>
    <r>
      <rPr>
        <sz val="10"/>
        <rFont val="Times New Roman"/>
        <charset val="134"/>
      </rPr>
      <t>705</t>
    </r>
    <r>
      <rPr>
        <sz val="10"/>
        <rFont val="SimSun"/>
        <charset val="134"/>
      </rPr>
      <t>套、以及农村危房改造工作；</t>
    </r>
  </si>
  <si>
    <r>
      <rPr>
        <sz val="10"/>
        <rFont val="SimSun"/>
        <charset val="134"/>
      </rPr>
      <t>效益指标</t>
    </r>
  </si>
  <si>
    <r>
      <rPr>
        <sz val="10"/>
        <rFont val="SimSun"/>
        <charset val="134"/>
      </rPr>
      <t>履职效益</t>
    </r>
  </si>
  <si>
    <r>
      <rPr>
        <sz val="10"/>
        <rFont val="SimSun"/>
        <charset val="134"/>
      </rPr>
      <t>加强行业监管，树立建设行业窗口单位形象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减少污染、提高人文居住环境</t>
    </r>
  </si>
  <si>
    <t>98</t>
  </si>
  <si>
    <r>
      <rPr>
        <sz val="10"/>
        <rFont val="SimSun"/>
        <charset val="134"/>
      </rPr>
      <t>提高人文居住环境</t>
    </r>
  </si>
  <si>
    <r>
      <rPr>
        <sz val="10"/>
        <rFont val="SimSun"/>
        <charset val="134"/>
      </rPr>
      <t>满意度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</si>
  <si>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群众满意</t>
    </r>
  </si>
  <si>
    <r>
      <rPr>
        <sz val="10"/>
        <rFont val="SimSun"/>
        <charset val="134"/>
      </rPr>
      <t>服务群众</t>
    </r>
  </si>
  <si>
    <r>
      <rPr>
        <sz val="10"/>
        <rFont val="SimSun"/>
        <charset val="134"/>
      </rPr>
      <t>岳阳县建筑市场服务中心</t>
    </r>
  </si>
  <si>
    <r>
      <rPr>
        <sz val="10"/>
        <rFont val="SimSun"/>
        <charset val="134"/>
      </rPr>
      <t>加强建筑市场管理，加强建筑市场服务管理，加强建筑施工安全管理，控制建筑市场安全事故为零。</t>
    </r>
  </si>
  <si>
    <r>
      <rPr>
        <sz val="10"/>
        <rFont val="SimSun"/>
        <charset val="134"/>
      </rPr>
      <t>做好全县建筑市场服务监管工作</t>
    </r>
  </si>
  <si>
    <t>90</t>
  </si>
  <si>
    <r>
      <rPr>
        <sz val="10"/>
        <rFont val="SimSun"/>
        <charset val="134"/>
      </rPr>
      <t>维持好建筑市场秩序；加强安全监管</t>
    </r>
  </si>
  <si>
    <r>
      <rPr>
        <sz val="10"/>
        <rFont val="SimSun"/>
        <charset val="134"/>
      </rPr>
      <t>强化招投标活动监督，规范责任主体市场行为</t>
    </r>
  </si>
  <si>
    <r>
      <rPr>
        <sz val="10"/>
        <rFont val="SimSun"/>
        <charset val="134"/>
      </rPr>
      <t>维护公平竞争的营商环境，确实中心城区政府投资项目招投标活动公开公正</t>
    </r>
  </si>
  <si>
    <r>
      <rPr>
        <sz val="10"/>
        <rFont val="SimSun"/>
        <charset val="134"/>
      </rPr>
      <t>保证正常履行相关职责</t>
    </r>
  </si>
  <si>
    <r>
      <rPr>
        <sz val="10"/>
        <rFont val="SimSun"/>
        <charset val="134"/>
      </rPr>
      <t>继续完善建筑市场服务安全保障体系，加强监督管理工作，提高自身及项目水平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</si>
  <si>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经济效益指标</t>
    </r>
  </si>
  <si>
    <r>
      <rPr>
        <sz val="10"/>
        <rFont val="SimSun"/>
        <charset val="134"/>
      </rPr>
      <t>建筑市场服务监管率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</si>
  <si>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社会效益指标</t>
    </r>
  </si>
  <si>
    <r>
      <rPr>
        <sz val="10"/>
        <rFont val="SimSun"/>
        <charset val="134"/>
      </rPr>
      <t>市场服务及相关从业人员安全意识普及率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</si>
  <si>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服务对象满意度指标</t>
    </r>
  </si>
  <si>
    <t>70</t>
  </si>
  <si>
    <r>
      <rPr>
        <sz val="10"/>
        <rFont val="SimSun"/>
        <charset val="134"/>
      </rPr>
      <t>社会公众或服务对象满意度</t>
    </r>
  </si>
  <si>
    <r>
      <rPr>
        <sz val="10"/>
        <rFont val="SimSun"/>
        <charset val="134"/>
      </rPr>
      <t>岳阳县建设工程质量监督站</t>
    </r>
  </si>
  <si>
    <r>
      <rPr>
        <sz val="10"/>
        <rFont val="SimSun"/>
        <charset val="134"/>
      </rPr>
      <t>积极开展建设工程质量监督工作，加强监督站自身建设，进一步改革完善监督管理模式，切实提高质量监督管理与效劳的工作质量，完成上级领导及省市分配各项监督任务。</t>
    </r>
  </si>
  <si>
    <r>
      <rPr>
        <sz val="10"/>
        <rFont val="SimSun"/>
        <charset val="134"/>
      </rPr>
      <t>做好全县建设工程质量监督工作</t>
    </r>
  </si>
  <si>
    <r>
      <rPr>
        <sz val="10"/>
        <rFont val="SimSun"/>
        <charset val="134"/>
      </rPr>
      <t>杜绝较大事故发生，严控一般事故；加强监管力度；各个项目按时按质完成；建筑工程竣工验收合格率达标。</t>
    </r>
  </si>
  <si>
    <r>
      <rPr>
        <sz val="10"/>
        <rFont val="SimSun"/>
        <charset val="134"/>
      </rPr>
      <t>保证正常履行相关职能职责</t>
    </r>
  </si>
  <si>
    <r>
      <rPr>
        <sz val="10"/>
        <rFont val="SimSun"/>
        <charset val="134"/>
      </rPr>
      <t>继续完善质量安全保障体系，加强建设工程质量安全监管，提高工程质量水平，确保工程建设质量总体受控。</t>
    </r>
  </si>
  <si>
    <r>
      <rPr>
        <sz val="10"/>
        <rFont val="SimSun"/>
        <charset val="134"/>
      </rPr>
      <t>提高住宅工程质量建造水平，减少投诉</t>
    </r>
  </si>
  <si>
    <r>
      <rPr>
        <sz val="10"/>
        <rFont val="SimSun"/>
        <charset val="134"/>
      </rPr>
      <t>按照热线及信访处理程序和时效要求，妥善处理各类质量投诉事件，切实维护广大购房者利益，确保不出现群体性上访事件。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</si>
  <si>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加强党建工作</t>
    </r>
  </si>
  <si>
    <t>=</t>
  </si>
  <si>
    <t>100</t>
  </si>
  <si>
    <r>
      <rPr>
        <sz val="10"/>
        <rFont val="SimSun"/>
        <charset val="134"/>
      </rPr>
      <t>加强支部设置标准化、组织生活正常化、管理服务精细化、工作制度体系化、真滴建设规范化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</si>
  <si>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经济效益指标</t>
    </r>
  </si>
  <si>
    <r>
      <rPr>
        <sz val="10"/>
        <rFont val="SimSun"/>
        <charset val="134"/>
      </rPr>
      <t>建设工程质量达标率</t>
    </r>
  </si>
  <si>
    <r>
      <rPr>
        <sz val="10"/>
        <rFont val="SimSun"/>
        <charset val="134"/>
      </rPr>
      <t>建设工程主体及从业相关人员安全意识普及率</t>
    </r>
  </si>
  <si>
    <r>
      <rPr>
        <sz val="10"/>
        <rFont val="SimSun"/>
        <charset val="134"/>
      </rPr>
      <t>岳阳县房地产开发服务中心</t>
    </r>
  </si>
  <si>
    <r>
      <rPr>
        <sz val="10"/>
        <rFont val="SimSun"/>
        <charset val="134"/>
      </rPr>
      <t>负责全县房地产开发服务工作，包括房地产开发政策宣传及业务咨询、市场和企业信息服务、房地产交易、开发资质报批、开发项目资本金和商品房预售款解控报批、商品房预售许可证报批、全县房地产的测绘、小区物业维修基金管理及白蚁防治等工作。
年度整体绩效目标：</t>
    </r>
    <r>
      <rPr>
        <sz val="10"/>
        <rFont val="Times New Roman"/>
        <charset val="134"/>
      </rPr>
      <t>1</t>
    </r>
    <r>
      <rPr>
        <sz val="10"/>
        <rFont val="SimSun"/>
        <charset val="134"/>
      </rPr>
      <t>、抓好房地产市场监管，完成房地产协税任务；</t>
    </r>
    <r>
      <rPr>
        <sz val="10"/>
        <rFont val="Times New Roman"/>
        <charset val="134"/>
      </rPr>
      <t>2</t>
    </r>
    <r>
      <rPr>
        <sz val="10"/>
        <rFont val="SimSun"/>
        <charset val="134"/>
      </rPr>
      <t>、抓好物业维修资金收缴工作，全年完成收缴任务</t>
    </r>
    <r>
      <rPr>
        <sz val="10"/>
        <rFont val="Times New Roman"/>
        <charset val="134"/>
      </rPr>
      <t>2000</t>
    </r>
    <r>
      <rPr>
        <sz val="10"/>
        <rFont val="SimSun"/>
        <charset val="134"/>
      </rPr>
      <t>万元以上；</t>
    </r>
    <r>
      <rPr>
        <sz val="10"/>
        <rFont val="Times New Roman"/>
        <charset val="134"/>
      </rPr>
      <t>3</t>
    </r>
    <r>
      <rPr>
        <sz val="10"/>
        <rFont val="SimSun"/>
        <charset val="134"/>
      </rPr>
      <t>、抓好房地产测绘工作，做到测绘数据无差错；</t>
    </r>
    <r>
      <rPr>
        <sz val="10"/>
        <rFont val="Times New Roman"/>
        <charset val="134"/>
      </rPr>
      <t>4</t>
    </r>
    <r>
      <rPr>
        <sz val="10"/>
        <rFont val="SimSun"/>
        <charset val="134"/>
      </rPr>
      <t>、抓好房地产</t>
    </r>
    <r>
      <rPr>
        <sz val="10"/>
        <rFont val="Times New Roman"/>
        <charset val="134"/>
      </rPr>
      <t>“</t>
    </r>
    <r>
      <rPr>
        <sz val="10"/>
        <rFont val="SimSun"/>
        <charset val="134"/>
      </rPr>
      <t>信息一体化</t>
    </r>
    <r>
      <rPr>
        <sz val="10"/>
        <rFont val="Times New Roman"/>
        <charset val="134"/>
      </rPr>
      <t>”</t>
    </r>
    <r>
      <rPr>
        <sz val="10"/>
        <rFont val="SimSun"/>
        <charset val="134"/>
      </rPr>
      <t xml:space="preserve">和白蚁防治等工作。
</t>
    </r>
  </si>
  <si>
    <r>
      <rPr>
        <sz val="10"/>
        <rFont val="SimSun"/>
        <charset val="134"/>
      </rPr>
      <t>全县房地产开发服务工作</t>
    </r>
  </si>
  <si>
    <r>
      <rPr>
        <sz val="10"/>
        <rFont val="SimSun"/>
        <charset val="134"/>
      </rPr>
      <t>房地产开发政策宣传及业务咨询、市场和企业信息服务、房地产交易、开发资质报批、开发项目资本金和商品房预售款解控报批、商品房预售许可证报批、全县房地产的测绘、小区物业维修基金管理及白蚁防治等工作</t>
    </r>
  </si>
  <si>
    <r>
      <rPr>
        <sz val="10"/>
        <rFont val="SimSun"/>
        <charset val="134"/>
      </rPr>
      <t>房地产开发服务工作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</si>
  <si>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抓好房地产市场监管，完成房地产协税任务</t>
    </r>
  </si>
  <si>
    <r>
      <rPr>
        <sz val="10"/>
        <rFont val="Times New Roman"/>
        <charset val="134"/>
      </rPr>
      <t>1</t>
    </r>
    <r>
      <rPr>
        <sz val="10"/>
        <rFont val="SimSun"/>
        <charset val="134"/>
      </rPr>
      <t>、抓好房地产市场监管，完成房地产协税任务；</t>
    </r>
    <r>
      <rPr>
        <sz val="10"/>
        <rFont val="Times New Roman"/>
        <charset val="134"/>
      </rPr>
      <t>2</t>
    </r>
    <r>
      <rPr>
        <sz val="10"/>
        <rFont val="SimSun"/>
        <charset val="134"/>
      </rPr>
      <t>、抓好物业维修资金收缴工作，全年完成收缴任务</t>
    </r>
    <r>
      <rPr>
        <sz val="10"/>
        <rFont val="Times New Roman"/>
        <charset val="134"/>
      </rPr>
      <t>2000</t>
    </r>
    <r>
      <rPr>
        <sz val="10"/>
        <rFont val="SimSun"/>
        <charset val="134"/>
      </rPr>
      <t>万元以上；</t>
    </r>
    <r>
      <rPr>
        <sz val="10"/>
        <rFont val="Times New Roman"/>
        <charset val="134"/>
      </rPr>
      <t>3</t>
    </r>
    <r>
      <rPr>
        <sz val="10"/>
        <rFont val="SimSun"/>
        <charset val="134"/>
      </rPr>
      <t>、抓好房地产测绘工作，做到测绘数据无差错；</t>
    </r>
    <r>
      <rPr>
        <sz val="10"/>
        <rFont val="Times New Roman"/>
        <charset val="134"/>
      </rPr>
      <t>4</t>
    </r>
    <r>
      <rPr>
        <sz val="10"/>
        <rFont val="SimSun"/>
        <charset val="134"/>
      </rPr>
      <t>、抓好房地产</t>
    </r>
    <r>
      <rPr>
        <sz val="10"/>
        <rFont val="Times New Roman"/>
        <charset val="134"/>
      </rPr>
      <t>“</t>
    </r>
    <r>
      <rPr>
        <sz val="10"/>
        <rFont val="SimSun"/>
        <charset val="134"/>
      </rPr>
      <t>信息一体化</t>
    </r>
    <r>
      <rPr>
        <sz val="10"/>
        <rFont val="Times New Roman"/>
        <charset val="134"/>
      </rPr>
      <t>”</t>
    </r>
    <r>
      <rPr>
        <sz val="10"/>
        <rFont val="SimSun"/>
        <charset val="134"/>
      </rPr>
      <t>和白蚁防治等工作。</t>
    </r>
  </si>
  <si>
    <r>
      <rPr>
        <sz val="10"/>
        <rFont val="SimSun"/>
        <charset val="134"/>
      </rPr>
      <t>做到全民满义</t>
    </r>
  </si>
  <si>
    <r>
      <rPr>
        <sz val="10"/>
        <rFont val="SimSun"/>
        <charset val="134"/>
      </rPr>
      <t>岳阳县住房保障服务中心</t>
    </r>
  </si>
  <si>
    <r>
      <rPr>
        <sz val="10"/>
        <rFont val="SimSun"/>
        <charset val="134"/>
      </rPr>
      <t>年度申报保障性住房项目</t>
    </r>
    <r>
      <rPr>
        <sz val="10"/>
        <rFont val="Times New Roman"/>
        <charset val="134"/>
      </rPr>
      <t>9</t>
    </r>
    <r>
      <rPr>
        <sz val="10"/>
        <rFont val="SimSun"/>
        <charset val="134"/>
      </rPr>
      <t>个，共</t>
    </r>
    <r>
      <rPr>
        <sz val="10"/>
        <rFont val="Times New Roman"/>
        <charset val="134"/>
      </rPr>
      <t>906</t>
    </r>
    <r>
      <rPr>
        <sz val="10"/>
        <rFont val="SimSun"/>
        <charset val="134"/>
      </rPr>
      <t>套。其中公租房项目</t>
    </r>
    <r>
      <rPr>
        <sz val="10"/>
        <rFont val="Times New Roman"/>
        <charset val="134"/>
      </rPr>
      <t>3</t>
    </r>
    <r>
      <rPr>
        <sz val="10"/>
        <rFont val="SimSun"/>
        <charset val="134"/>
      </rPr>
      <t>个</t>
    </r>
    <r>
      <rPr>
        <sz val="10"/>
        <rFont val="Times New Roman"/>
        <charset val="134"/>
      </rPr>
      <t>258</t>
    </r>
    <r>
      <rPr>
        <sz val="10"/>
        <rFont val="SimSun"/>
        <charset val="134"/>
      </rPr>
      <t>套；保障性租赁住房项目</t>
    </r>
    <r>
      <rPr>
        <sz val="10"/>
        <rFont val="Times New Roman"/>
        <charset val="134"/>
      </rPr>
      <t>1</t>
    </r>
    <r>
      <rPr>
        <sz val="10"/>
        <rFont val="SimSun"/>
        <charset val="134"/>
      </rPr>
      <t>个</t>
    </r>
    <r>
      <rPr>
        <sz val="10"/>
        <rFont val="Times New Roman"/>
        <charset val="134"/>
      </rPr>
      <t>200</t>
    </r>
    <r>
      <rPr>
        <sz val="10"/>
        <rFont val="SimSun"/>
        <charset val="134"/>
      </rPr>
      <t>套；城市棚改项目</t>
    </r>
    <r>
      <rPr>
        <sz val="10"/>
        <rFont val="Times New Roman"/>
        <charset val="134"/>
      </rPr>
      <t>5</t>
    </r>
    <r>
      <rPr>
        <sz val="10"/>
        <rFont val="SimSun"/>
        <charset val="134"/>
      </rPr>
      <t>个</t>
    </r>
    <r>
      <rPr>
        <sz val="10"/>
        <rFont val="Times New Roman"/>
        <charset val="134"/>
      </rPr>
      <t>448</t>
    </r>
    <r>
      <rPr>
        <sz val="10"/>
        <rFont val="SimSun"/>
        <charset val="134"/>
      </rPr>
      <t>户。年度计划发放住房租赁补贴</t>
    </r>
    <r>
      <rPr>
        <sz val="10"/>
        <rFont val="Times New Roman"/>
        <charset val="134"/>
      </rPr>
      <t>1750</t>
    </r>
    <r>
      <rPr>
        <sz val="10"/>
        <rFont val="SimSun"/>
        <charset val="134"/>
      </rPr>
      <t>户。</t>
    </r>
  </si>
  <si>
    <r>
      <rPr>
        <sz val="10"/>
        <rFont val="SimSun"/>
        <charset val="134"/>
      </rPr>
      <t>公租房项目</t>
    </r>
  </si>
  <si>
    <r>
      <rPr>
        <sz val="10"/>
        <rFont val="SimSun"/>
        <charset val="134"/>
      </rPr>
      <t>年度公租房项目</t>
    </r>
    <r>
      <rPr>
        <sz val="10"/>
        <rFont val="Times New Roman"/>
        <charset val="134"/>
      </rPr>
      <t>3</t>
    </r>
    <r>
      <rPr>
        <sz val="10"/>
        <rFont val="SimSun"/>
        <charset val="134"/>
      </rPr>
      <t>个</t>
    </r>
    <r>
      <rPr>
        <sz val="10"/>
        <rFont val="Times New Roman"/>
        <charset val="134"/>
      </rPr>
      <t>258</t>
    </r>
    <r>
      <rPr>
        <sz val="10"/>
        <rFont val="SimSun"/>
        <charset val="134"/>
      </rPr>
      <t>套。</t>
    </r>
  </si>
  <si>
    <r>
      <rPr>
        <sz val="10"/>
        <rFont val="SimSun"/>
        <charset val="134"/>
      </rPr>
      <t>公租房建设</t>
    </r>
  </si>
  <si>
    <r>
      <rPr>
        <sz val="10"/>
        <rFont val="SimSun"/>
        <charset val="134"/>
      </rPr>
      <t>完成</t>
    </r>
  </si>
  <si>
    <r>
      <rPr>
        <sz val="10"/>
        <rFont val="SimSun"/>
        <charset val="134"/>
      </rPr>
      <t>反映本部门负责的项目情况，分具体列示本部门重点工作任务推进情况。相关情况应予以细化、量化表述。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</si>
  <si>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保障性建设项目</t>
    </r>
  </si>
  <si>
    <r>
      <rPr>
        <sz val="10"/>
        <rFont val="SimSun"/>
        <charset val="134"/>
      </rPr>
      <t>保障性租赁住房建设项目。</t>
    </r>
  </si>
  <si>
    <r>
      <rPr>
        <sz val="10"/>
        <rFont val="SimSun"/>
        <charset val="134"/>
      </rPr>
      <t>反映本部门制定的年度目标完成情况。分项具体列示本部门年度工作目标达成情况，相关情况予以细化、量化表述。</t>
    </r>
  </si>
  <si>
    <r>
      <rPr>
        <sz val="10"/>
        <rFont val="SimSun"/>
        <charset val="134"/>
      </rPr>
      <t>保障性安居工程完成情况。</t>
    </r>
  </si>
  <si>
    <r>
      <rPr>
        <sz val="10"/>
        <rFont val="SimSun"/>
        <charset val="134"/>
      </rPr>
      <t>保障性住房建设居住人群满意度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</si>
  <si>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服务对象满意度</t>
    </r>
  </si>
  <si>
    <r>
      <rPr>
        <sz val="10"/>
        <rFont val="SimSun"/>
        <charset val="134"/>
      </rPr>
      <t>保障性安居工程惠民工程项目群众满意度。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</si>
</sst>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"/>
      <scheme val="minor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b/>
      <sz val="17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b/>
      <sz val="19"/>
      <name val="Times New Roman"/>
      <charset val="134"/>
    </font>
    <font>
      <b/>
      <sz val="17"/>
      <name val="SimSun"/>
      <charset val="134"/>
    </font>
    <font>
      <sz val="11"/>
      <color indexed="8"/>
      <name val="宋体"/>
      <charset val="134"/>
    </font>
    <font>
      <b/>
      <sz val="9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Times New Roma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7"/>
      <name val="Times New Roman"/>
      <charset val="134"/>
    </font>
    <font>
      <b/>
      <sz val="15"/>
      <name val="Times New Roman"/>
      <charset val="134"/>
    </font>
    <font>
      <sz val="11"/>
      <name val="Times New Roman"/>
      <charset val="134"/>
    </font>
    <font>
      <sz val="11"/>
      <name val="SimSun"/>
      <charset val="134"/>
    </font>
    <font>
      <b/>
      <sz val="20"/>
      <name val="Times New Roma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19"/>
      <name val="SimSun"/>
      <charset val="134"/>
    </font>
    <font>
      <b/>
      <sz val="11"/>
      <name val="宋体"/>
      <charset val="134"/>
    </font>
    <font>
      <b/>
      <sz val="7"/>
      <name val="SimSun"/>
      <charset val="134"/>
    </font>
    <font>
      <b/>
      <sz val="2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5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center"/>
    </xf>
    <xf numFmtId="43" fontId="12" fillId="0" borderId="6" xfId="1" applyFont="1" applyBorder="1">
      <alignment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43" fontId="13" fillId="0" borderId="6" xfId="0" applyNumberFormat="1" applyFont="1" applyFill="1" applyBorder="1" applyAlignment="1">
      <alignment vertical="center"/>
    </xf>
    <xf numFmtId="43" fontId="13" fillId="0" borderId="6" xfId="1" applyFont="1" applyBorder="1">
      <alignment vertical="center"/>
    </xf>
    <xf numFmtId="0" fontId="1" fillId="0" borderId="0" xfId="0" applyFont="1" applyFill="1">
      <alignment vertical="center"/>
    </xf>
    <xf numFmtId="0" fontId="17" fillId="0" borderId="0" xfId="0" applyFont="1">
      <alignment vertical="center"/>
    </xf>
    <xf numFmtId="0" fontId="1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4" fillId="2" borderId="8" xfId="0" applyNumberFormat="1" applyFont="1" applyFill="1" applyBorder="1" applyAlignment="1">
      <alignment vertical="center" wrapText="1"/>
    </xf>
    <xf numFmtId="4" fontId="4" fillId="2" borderId="6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8" xfId="0" applyNumberFormat="1" applyFont="1" applyFill="1" applyBorder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4" fontId="4" fillId="0" borderId="9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1" fillId="0" borderId="6" xfId="0" applyFont="1" applyBorder="1">
      <alignment vertical="center"/>
    </xf>
    <xf numFmtId="0" fontId="5" fillId="2" borderId="6" xfId="0" applyFont="1" applyFill="1" applyBorder="1" applyAlignment="1">
      <alignment vertical="center" wrapText="1"/>
    </xf>
    <xf numFmtId="0" fontId="17" fillId="0" borderId="6" xfId="0" applyFont="1" applyBorder="1">
      <alignment vertical="center"/>
    </xf>
    <xf numFmtId="0" fontId="5" fillId="4" borderId="6" xfId="0" applyFont="1" applyFill="1" applyBorder="1" applyAlignment="1">
      <alignment vertical="center" wrapText="1"/>
    </xf>
    <xf numFmtId="0" fontId="1" fillId="3" borderId="6" xfId="0" applyFont="1" applyFill="1" applyBorder="1">
      <alignment vertical="center"/>
    </xf>
    <xf numFmtId="0" fontId="4" fillId="4" borderId="6" xfId="0" applyFont="1" applyFill="1" applyBorder="1" applyAlignment="1">
      <alignment vertical="center" wrapText="1"/>
    </xf>
    <xf numFmtId="0" fontId="17" fillId="3" borderId="6" xfId="0" applyFont="1" applyFill="1" applyBorder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1" fillId="0" borderId="6" xfId="0" applyFont="1" applyFill="1" applyBorder="1">
      <alignment vertical="center"/>
    </xf>
    <xf numFmtId="0" fontId="5" fillId="2" borderId="8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9" fontId="2" fillId="0" borderId="0" xfId="0" applyNumberFormat="1" applyFo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I8" sqref="I8"/>
    </sheetView>
  </sheetViews>
  <sheetFormatPr defaultColWidth="10" defaultRowHeight="15" outlineLevelRow="4"/>
  <cols>
    <col min="1" max="1" width="3.625" style="3" customWidth="1"/>
    <col min="2" max="2" width="3.75" style="3" customWidth="1"/>
    <col min="3" max="3" width="4.625" style="3" customWidth="1"/>
    <col min="4" max="4" width="19.25" style="3" customWidth="1"/>
    <col min="5" max="10" width="9.75" style="3" customWidth="1"/>
    <col min="11" max="16384" width="10" style="3"/>
  </cols>
  <sheetData>
    <row r="1" ht="73.35" customHeight="1" spans="1:9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ht="23.2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21.6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9.6" customHeight="1" spans="1:9">
      <c r="A4" s="139"/>
      <c r="B4" s="140"/>
      <c r="C4" s="14"/>
      <c r="D4" s="139" t="s">
        <v>1</v>
      </c>
      <c r="E4" s="140">
        <v>412001</v>
      </c>
      <c r="F4" s="140"/>
      <c r="G4" s="140"/>
      <c r="H4" s="140"/>
      <c r="I4" s="14"/>
    </row>
    <row r="5" ht="54.4" customHeight="1" spans="1:9">
      <c r="A5" s="139"/>
      <c r="B5" s="140"/>
      <c r="C5" s="14"/>
      <c r="D5" s="139" t="s">
        <v>2</v>
      </c>
      <c r="E5" s="141" t="s">
        <v>3</v>
      </c>
      <c r="F5" s="142"/>
      <c r="G5" s="142"/>
      <c r="H5" s="142"/>
      <c r="I5" s="1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I15" sqref="I15"/>
    </sheetView>
  </sheetViews>
  <sheetFormatPr defaultColWidth="9" defaultRowHeight="13.5"/>
  <cols>
    <col min="1" max="1" width="9" style="40"/>
    <col min="2" max="2" width="37.4416666666667" style="40" customWidth="1"/>
    <col min="3" max="3" width="18.1083333333333" style="40" customWidth="1"/>
    <col min="4" max="4" width="17.5583333333333" style="40" customWidth="1"/>
    <col min="5" max="5" width="16.775" style="40" customWidth="1"/>
    <col min="6" max="16384" width="9" style="40"/>
  </cols>
  <sheetData>
    <row r="1" s="40" customFormat="1" ht="36.6" customHeight="1" spans="1:12">
      <c r="A1" s="43" t="s">
        <v>13</v>
      </c>
      <c r="B1" s="43"/>
      <c r="C1" s="43"/>
      <c r="D1" s="43"/>
      <c r="E1" s="43"/>
      <c r="F1" s="44"/>
      <c r="G1" s="44"/>
      <c r="H1" s="44"/>
      <c r="I1" s="44"/>
      <c r="J1" s="44"/>
      <c r="K1" s="44"/>
      <c r="L1" s="44"/>
    </row>
    <row r="2" s="40" customFormat="1" ht="22.2" customHeight="1" spans="1:12">
      <c r="A2" s="45" t="s">
        <v>272</v>
      </c>
      <c r="B2" s="46"/>
      <c r="C2" s="46"/>
      <c r="D2" s="46"/>
      <c r="E2" s="46" t="s">
        <v>273</v>
      </c>
      <c r="F2" s="46"/>
      <c r="G2" s="46"/>
      <c r="H2" s="46"/>
      <c r="I2" s="46"/>
      <c r="J2" s="46"/>
      <c r="K2" s="57"/>
      <c r="L2" s="57"/>
    </row>
    <row r="3" s="40" customFormat="1" ht="24" customHeight="1" spans="1:12">
      <c r="A3" s="47" t="s">
        <v>274</v>
      </c>
      <c r="B3" s="48"/>
      <c r="C3" s="47" t="s">
        <v>275</v>
      </c>
      <c r="D3" s="49"/>
      <c r="E3" s="48"/>
      <c r="F3" s="46"/>
      <c r="G3" s="46"/>
      <c r="H3" s="46"/>
      <c r="I3" s="46"/>
      <c r="J3" s="46"/>
      <c r="K3" s="57"/>
      <c r="L3" s="57"/>
    </row>
    <row r="4" s="41" customFormat="1" ht="24" customHeight="1" spans="1:5">
      <c r="A4" s="50" t="s">
        <v>276</v>
      </c>
      <c r="B4" s="50" t="s">
        <v>277</v>
      </c>
      <c r="C4" s="51" t="s">
        <v>278</v>
      </c>
      <c r="D4" s="51" t="s">
        <v>279</v>
      </c>
      <c r="E4" s="51" t="s">
        <v>280</v>
      </c>
    </row>
    <row r="5" s="40" customFormat="1" spans="1:5">
      <c r="A5" s="52">
        <v>301</v>
      </c>
      <c r="B5" s="53" t="s">
        <v>281</v>
      </c>
      <c r="C5" s="54">
        <f t="shared" ref="C5:C68" si="0">D5+E5</f>
        <v>1467.56</v>
      </c>
      <c r="D5" s="54">
        <f>SUM(D6:D18)</f>
        <v>1467.56</v>
      </c>
      <c r="E5" s="54">
        <f>SUM(E6:E18)</f>
        <v>0</v>
      </c>
    </row>
    <row r="6" s="40" customFormat="1" spans="1:5">
      <c r="A6" s="55">
        <v>30101</v>
      </c>
      <c r="B6" s="56" t="s">
        <v>282</v>
      </c>
      <c r="C6" s="54">
        <f t="shared" si="0"/>
        <v>564.57</v>
      </c>
      <c r="D6" s="54">
        <v>564.57</v>
      </c>
      <c r="E6" s="54"/>
    </row>
    <row r="7" s="40" customFormat="1" spans="1:5">
      <c r="A7" s="55">
        <v>30102</v>
      </c>
      <c r="B7" s="56" t="s">
        <v>283</v>
      </c>
      <c r="C7" s="54">
        <f t="shared" si="0"/>
        <v>346.19</v>
      </c>
      <c r="D7" s="54">
        <v>346.19</v>
      </c>
      <c r="E7" s="54"/>
    </row>
    <row r="8" s="40" customFormat="1" spans="1:5">
      <c r="A8" s="55">
        <v>30103</v>
      </c>
      <c r="B8" s="56" t="s">
        <v>284</v>
      </c>
      <c r="C8" s="54">
        <f t="shared" si="0"/>
        <v>0</v>
      </c>
      <c r="D8" s="54"/>
      <c r="E8" s="54"/>
    </row>
    <row r="9" s="40" customFormat="1" spans="1:5">
      <c r="A9" s="55">
        <v>30106</v>
      </c>
      <c r="B9" s="56" t="s">
        <v>285</v>
      </c>
      <c r="C9" s="54">
        <f t="shared" si="0"/>
        <v>0</v>
      </c>
      <c r="D9" s="54"/>
      <c r="E9" s="54"/>
    </row>
    <row r="10" s="40" customFormat="1" spans="1:5">
      <c r="A10" s="55">
        <v>30107</v>
      </c>
      <c r="B10" s="56" t="s">
        <v>286</v>
      </c>
      <c r="C10" s="54">
        <f t="shared" si="0"/>
        <v>232.57</v>
      </c>
      <c r="D10" s="54">
        <v>232.57</v>
      </c>
      <c r="E10" s="54"/>
    </row>
    <row r="11" s="40" customFormat="1" spans="1:5">
      <c r="A11" s="55">
        <v>30108</v>
      </c>
      <c r="B11" s="56" t="s">
        <v>287</v>
      </c>
      <c r="C11" s="54">
        <f t="shared" si="0"/>
        <v>138.33</v>
      </c>
      <c r="D11" s="54">
        <v>138.33</v>
      </c>
      <c r="E11" s="54"/>
    </row>
    <row r="12" s="40" customFormat="1" spans="1:5">
      <c r="A12" s="55">
        <v>30109</v>
      </c>
      <c r="B12" s="56" t="s">
        <v>288</v>
      </c>
      <c r="C12" s="54">
        <f t="shared" si="0"/>
        <v>0</v>
      </c>
      <c r="D12" s="54"/>
      <c r="E12" s="54"/>
    </row>
    <row r="13" s="40" customFormat="1" spans="1:5">
      <c r="A13" s="55">
        <v>30110</v>
      </c>
      <c r="B13" s="56" t="s">
        <v>289</v>
      </c>
      <c r="C13" s="54">
        <f t="shared" si="0"/>
        <v>64.85</v>
      </c>
      <c r="D13" s="54">
        <v>64.85</v>
      </c>
      <c r="E13" s="54"/>
    </row>
    <row r="14" s="40" customFormat="1" spans="1:5">
      <c r="A14" s="55">
        <v>30111</v>
      </c>
      <c r="B14" s="56" t="s">
        <v>290</v>
      </c>
      <c r="C14" s="54">
        <f t="shared" si="0"/>
        <v>8.65</v>
      </c>
      <c r="D14" s="54">
        <v>8.65</v>
      </c>
      <c r="E14" s="54"/>
    </row>
    <row r="15" s="40" customFormat="1" spans="1:5">
      <c r="A15" s="55">
        <v>30112</v>
      </c>
      <c r="B15" s="56" t="s">
        <v>291</v>
      </c>
      <c r="C15" s="54">
        <f t="shared" si="0"/>
        <v>8.65</v>
      </c>
      <c r="D15" s="54">
        <v>8.65</v>
      </c>
      <c r="E15" s="54"/>
    </row>
    <row r="16" s="40" customFormat="1" spans="1:5">
      <c r="A16" s="55">
        <v>30113</v>
      </c>
      <c r="B16" s="56" t="s">
        <v>292</v>
      </c>
      <c r="C16" s="54">
        <f t="shared" si="0"/>
        <v>103.75</v>
      </c>
      <c r="D16" s="54">
        <v>103.75</v>
      </c>
      <c r="E16" s="54"/>
    </row>
    <row r="17" s="40" customFormat="1" spans="1:5">
      <c r="A17" s="55">
        <v>30114</v>
      </c>
      <c r="B17" s="56" t="s">
        <v>293</v>
      </c>
      <c r="C17" s="54">
        <f t="shared" si="0"/>
        <v>0</v>
      </c>
      <c r="D17" s="54"/>
      <c r="E17" s="54"/>
    </row>
    <row r="18" s="40" customFormat="1" spans="1:5">
      <c r="A18" s="55">
        <v>30199</v>
      </c>
      <c r="B18" s="56" t="s">
        <v>294</v>
      </c>
      <c r="C18" s="54">
        <f t="shared" si="0"/>
        <v>0</v>
      </c>
      <c r="D18" s="54"/>
      <c r="E18" s="54"/>
    </row>
    <row r="19" s="40" customFormat="1" spans="1:5">
      <c r="A19" s="52">
        <v>302</v>
      </c>
      <c r="B19" s="53" t="s">
        <v>295</v>
      </c>
      <c r="C19" s="54">
        <f t="shared" si="0"/>
        <v>76.142</v>
      </c>
      <c r="D19" s="54">
        <f>SUM(D20:D46)</f>
        <v>0</v>
      </c>
      <c r="E19" s="54">
        <f>SUM(E20:E46)</f>
        <v>76.142</v>
      </c>
    </row>
    <row r="20" s="40" customFormat="1" spans="1:5">
      <c r="A20" s="55">
        <v>30201</v>
      </c>
      <c r="B20" s="56" t="s">
        <v>296</v>
      </c>
      <c r="C20" s="54">
        <f t="shared" si="0"/>
        <v>9.8</v>
      </c>
      <c r="D20" s="54"/>
      <c r="E20" s="54">
        <v>9.8</v>
      </c>
    </row>
    <row r="21" s="40" customFormat="1" spans="1:5">
      <c r="A21" s="55">
        <v>30202</v>
      </c>
      <c r="B21" s="56" t="s">
        <v>297</v>
      </c>
      <c r="C21" s="54">
        <f t="shared" si="0"/>
        <v>2.76</v>
      </c>
      <c r="D21" s="54"/>
      <c r="E21" s="54">
        <v>2.76</v>
      </c>
    </row>
    <row r="22" s="40" customFormat="1" spans="1:5">
      <c r="A22" s="55">
        <v>30203</v>
      </c>
      <c r="B22" s="56" t="s">
        <v>298</v>
      </c>
      <c r="C22" s="54">
        <f t="shared" si="0"/>
        <v>0</v>
      </c>
      <c r="D22" s="54"/>
      <c r="E22" s="54"/>
    </row>
    <row r="23" s="40" customFormat="1" spans="1:5">
      <c r="A23" s="55">
        <v>30204</v>
      </c>
      <c r="B23" s="56" t="s">
        <v>299</v>
      </c>
      <c r="C23" s="54">
        <f t="shared" si="0"/>
        <v>2.412</v>
      </c>
      <c r="D23" s="54"/>
      <c r="E23" s="54">
        <v>2.412</v>
      </c>
    </row>
    <row r="24" s="40" customFormat="1" spans="1:5">
      <c r="A24" s="55">
        <v>30205</v>
      </c>
      <c r="B24" s="56" t="s">
        <v>300</v>
      </c>
      <c r="C24" s="54">
        <f t="shared" si="0"/>
        <v>0</v>
      </c>
      <c r="D24" s="54"/>
      <c r="E24" s="54"/>
    </row>
    <row r="25" s="40" customFormat="1" spans="1:5">
      <c r="A25" s="55">
        <v>30206</v>
      </c>
      <c r="B25" s="56" t="s">
        <v>301</v>
      </c>
      <c r="C25" s="54">
        <f t="shared" si="0"/>
        <v>0</v>
      </c>
      <c r="D25" s="54"/>
      <c r="E25" s="54"/>
    </row>
    <row r="26" s="40" customFormat="1" spans="1:5">
      <c r="A26" s="55">
        <v>30207</v>
      </c>
      <c r="B26" s="56" t="s">
        <v>302</v>
      </c>
      <c r="C26" s="54">
        <f t="shared" si="0"/>
        <v>0</v>
      </c>
      <c r="D26" s="54"/>
      <c r="E26" s="54"/>
    </row>
    <row r="27" s="40" customFormat="1" spans="1:5">
      <c r="A27" s="55">
        <v>30208</v>
      </c>
      <c r="B27" s="56" t="s">
        <v>303</v>
      </c>
      <c r="C27" s="54">
        <f t="shared" si="0"/>
        <v>0</v>
      </c>
      <c r="D27" s="54"/>
      <c r="E27" s="54"/>
    </row>
    <row r="28" s="40" customFormat="1" spans="1:5">
      <c r="A28" s="55">
        <v>30209</v>
      </c>
      <c r="B28" s="56" t="s">
        <v>304</v>
      </c>
      <c r="C28" s="54">
        <f t="shared" si="0"/>
        <v>0</v>
      </c>
      <c r="D28" s="54"/>
      <c r="E28" s="54"/>
    </row>
    <row r="29" s="40" customFormat="1" spans="1:5">
      <c r="A29" s="55">
        <v>30211</v>
      </c>
      <c r="B29" s="56" t="s">
        <v>305</v>
      </c>
      <c r="C29" s="54">
        <f t="shared" si="0"/>
        <v>13.82</v>
      </c>
      <c r="D29" s="54"/>
      <c r="E29" s="54">
        <v>13.82</v>
      </c>
    </row>
    <row r="30" s="40" customFormat="1" spans="1:5">
      <c r="A30" s="55">
        <v>30212</v>
      </c>
      <c r="B30" s="56" t="s">
        <v>306</v>
      </c>
      <c r="C30" s="54">
        <f t="shared" si="0"/>
        <v>0</v>
      </c>
      <c r="D30" s="54"/>
      <c r="E30" s="54"/>
    </row>
    <row r="31" s="40" customFormat="1" spans="1:5">
      <c r="A31" s="55">
        <v>30213</v>
      </c>
      <c r="B31" s="56" t="s">
        <v>307</v>
      </c>
      <c r="C31" s="54">
        <f t="shared" si="0"/>
        <v>2.69</v>
      </c>
      <c r="D31" s="54"/>
      <c r="E31" s="54">
        <v>2.69</v>
      </c>
    </row>
    <row r="32" s="40" customFormat="1" spans="1:5">
      <c r="A32" s="55">
        <v>30214</v>
      </c>
      <c r="B32" s="56" t="s">
        <v>308</v>
      </c>
      <c r="C32" s="54">
        <f t="shared" si="0"/>
        <v>0</v>
      </c>
      <c r="D32" s="54"/>
      <c r="E32" s="54"/>
    </row>
    <row r="33" s="40" customFormat="1" spans="1:5">
      <c r="A33" s="55">
        <v>30215</v>
      </c>
      <c r="B33" s="56" t="s">
        <v>309</v>
      </c>
      <c r="C33" s="54">
        <f t="shared" si="0"/>
        <v>1.23</v>
      </c>
      <c r="D33" s="54"/>
      <c r="E33" s="54">
        <v>1.23</v>
      </c>
    </row>
    <row r="34" s="40" customFormat="1" spans="1:5">
      <c r="A34" s="55">
        <v>30216</v>
      </c>
      <c r="B34" s="56" t="s">
        <v>310</v>
      </c>
      <c r="C34" s="54">
        <f t="shared" si="0"/>
        <v>0</v>
      </c>
      <c r="D34" s="54"/>
      <c r="E34" s="54"/>
    </row>
    <row r="35" s="40" customFormat="1" spans="1:5">
      <c r="A35" s="55">
        <v>30217</v>
      </c>
      <c r="B35" s="56" t="s">
        <v>311</v>
      </c>
      <c r="C35" s="54">
        <f t="shared" si="0"/>
        <v>6.65</v>
      </c>
      <c r="D35" s="54"/>
      <c r="E35" s="54">
        <v>6.65</v>
      </c>
    </row>
    <row r="36" s="40" customFormat="1" spans="1:5">
      <c r="A36" s="55">
        <v>30218</v>
      </c>
      <c r="B36" s="56" t="s">
        <v>312</v>
      </c>
      <c r="C36" s="54">
        <f t="shared" si="0"/>
        <v>0</v>
      </c>
      <c r="D36" s="54"/>
      <c r="E36" s="54"/>
    </row>
    <row r="37" s="40" customFormat="1" spans="1:5">
      <c r="A37" s="55">
        <v>30224</v>
      </c>
      <c r="B37" s="56" t="s">
        <v>313</v>
      </c>
      <c r="C37" s="54">
        <f t="shared" si="0"/>
        <v>0</v>
      </c>
      <c r="D37" s="54"/>
      <c r="E37" s="54"/>
    </row>
    <row r="38" s="40" customFormat="1" spans="1:5">
      <c r="A38" s="55">
        <v>30225</v>
      </c>
      <c r="B38" s="56" t="s">
        <v>314</v>
      </c>
      <c r="C38" s="54">
        <f t="shared" si="0"/>
        <v>0</v>
      </c>
      <c r="D38" s="54"/>
      <c r="E38" s="54"/>
    </row>
    <row r="39" s="40" customFormat="1" spans="1:5">
      <c r="A39" s="55">
        <v>30226</v>
      </c>
      <c r="B39" s="56" t="s">
        <v>315</v>
      </c>
      <c r="C39" s="54">
        <f t="shared" si="0"/>
        <v>0</v>
      </c>
      <c r="D39" s="54"/>
      <c r="E39" s="54"/>
    </row>
    <row r="40" s="40" customFormat="1" spans="1:5">
      <c r="A40" s="55">
        <v>30227</v>
      </c>
      <c r="B40" s="56" t="s">
        <v>316</v>
      </c>
      <c r="C40" s="54">
        <f t="shared" si="0"/>
        <v>0</v>
      </c>
      <c r="D40" s="54"/>
      <c r="E40" s="54"/>
    </row>
    <row r="41" s="40" customFormat="1" spans="1:5">
      <c r="A41" s="55">
        <v>30228</v>
      </c>
      <c r="B41" s="56" t="s">
        <v>317</v>
      </c>
      <c r="C41" s="54">
        <f t="shared" si="0"/>
        <v>12.48</v>
      </c>
      <c r="D41" s="54"/>
      <c r="E41" s="54">
        <v>12.48</v>
      </c>
    </row>
    <row r="42" s="40" customFormat="1" spans="1:5">
      <c r="A42" s="55">
        <v>30229</v>
      </c>
      <c r="B42" s="56" t="s">
        <v>318</v>
      </c>
      <c r="C42" s="54">
        <f t="shared" si="0"/>
        <v>6</v>
      </c>
      <c r="D42" s="54"/>
      <c r="E42" s="54">
        <v>6</v>
      </c>
    </row>
    <row r="43" s="40" customFormat="1" spans="1:5">
      <c r="A43" s="55">
        <v>30231</v>
      </c>
      <c r="B43" s="56" t="s">
        <v>319</v>
      </c>
      <c r="C43" s="54">
        <f t="shared" si="0"/>
        <v>12</v>
      </c>
      <c r="D43" s="54"/>
      <c r="E43" s="54">
        <v>12</v>
      </c>
    </row>
    <row r="44" s="40" customFormat="1" spans="1:5">
      <c r="A44" s="55">
        <v>30239</v>
      </c>
      <c r="B44" s="56" t="s">
        <v>320</v>
      </c>
      <c r="C44" s="54">
        <f t="shared" si="0"/>
        <v>2.79</v>
      </c>
      <c r="D44" s="54"/>
      <c r="E44" s="54">
        <v>2.79</v>
      </c>
    </row>
    <row r="45" s="40" customFormat="1" spans="1:5">
      <c r="A45" s="55">
        <v>30240</v>
      </c>
      <c r="B45" s="56" t="s">
        <v>321</v>
      </c>
      <c r="C45" s="54">
        <f t="shared" si="0"/>
        <v>0</v>
      </c>
      <c r="D45" s="54"/>
      <c r="E45" s="54"/>
    </row>
    <row r="46" s="40" customFormat="1" spans="1:5">
      <c r="A46" s="55">
        <v>30299</v>
      </c>
      <c r="B46" s="56" t="s">
        <v>322</v>
      </c>
      <c r="C46" s="54">
        <f t="shared" si="0"/>
        <v>3.51</v>
      </c>
      <c r="D46" s="54"/>
      <c r="E46" s="54">
        <v>3.51</v>
      </c>
    </row>
    <row r="47" s="40" customFormat="1" spans="1:5">
      <c r="A47" s="52">
        <v>303</v>
      </c>
      <c r="B47" s="53" t="s">
        <v>323</v>
      </c>
      <c r="C47" s="54">
        <f t="shared" si="0"/>
        <v>0</v>
      </c>
      <c r="D47" s="54">
        <f>SUM(D48:D59)</f>
        <v>0</v>
      </c>
      <c r="E47" s="54">
        <f>SUM(E48:E59)</f>
        <v>0</v>
      </c>
    </row>
    <row r="48" s="40" customFormat="1" spans="1:5">
      <c r="A48" s="55">
        <v>30301</v>
      </c>
      <c r="B48" s="56" t="s">
        <v>324</v>
      </c>
      <c r="C48" s="54">
        <f t="shared" si="0"/>
        <v>0</v>
      </c>
      <c r="D48" s="54"/>
      <c r="E48" s="54"/>
    </row>
    <row r="49" s="40" customFormat="1" spans="1:5">
      <c r="A49" s="55">
        <v>30302</v>
      </c>
      <c r="B49" s="56" t="s">
        <v>325</v>
      </c>
      <c r="C49" s="54">
        <f t="shared" si="0"/>
        <v>0</v>
      </c>
      <c r="D49" s="54"/>
      <c r="E49" s="54"/>
    </row>
    <row r="50" s="40" customFormat="1" spans="1:5">
      <c r="A50" s="55">
        <v>30303</v>
      </c>
      <c r="B50" s="56" t="s">
        <v>326</v>
      </c>
      <c r="C50" s="54">
        <f t="shared" si="0"/>
        <v>0</v>
      </c>
      <c r="D50" s="54"/>
      <c r="E50" s="54"/>
    </row>
    <row r="51" s="40" customFormat="1" spans="1:5">
      <c r="A51" s="55">
        <v>30304</v>
      </c>
      <c r="B51" s="56" t="s">
        <v>327</v>
      </c>
      <c r="C51" s="54">
        <f t="shared" si="0"/>
        <v>0</v>
      </c>
      <c r="D51" s="54"/>
      <c r="E51" s="54"/>
    </row>
    <row r="52" s="40" customFormat="1" spans="1:5">
      <c r="A52" s="55">
        <v>30305</v>
      </c>
      <c r="B52" s="56" t="s">
        <v>328</v>
      </c>
      <c r="C52" s="54">
        <f t="shared" si="0"/>
        <v>0</v>
      </c>
      <c r="D52" s="54"/>
      <c r="E52" s="54"/>
    </row>
    <row r="53" s="40" customFormat="1" spans="1:5">
      <c r="A53" s="55">
        <v>30306</v>
      </c>
      <c r="B53" s="56" t="s">
        <v>329</v>
      </c>
      <c r="C53" s="54">
        <f t="shared" si="0"/>
        <v>0</v>
      </c>
      <c r="D53" s="54"/>
      <c r="E53" s="54"/>
    </row>
    <row r="54" s="40" customFormat="1" spans="1:5">
      <c r="A54" s="55">
        <v>30307</v>
      </c>
      <c r="B54" s="56" t="s">
        <v>330</v>
      </c>
      <c r="C54" s="54">
        <f t="shared" si="0"/>
        <v>0</v>
      </c>
      <c r="D54" s="54"/>
      <c r="E54" s="54"/>
    </row>
    <row r="55" s="40" customFormat="1" spans="1:5">
      <c r="A55" s="55">
        <v>30308</v>
      </c>
      <c r="B55" s="56" t="s">
        <v>331</v>
      </c>
      <c r="C55" s="54">
        <f t="shared" si="0"/>
        <v>0</v>
      </c>
      <c r="D55" s="54"/>
      <c r="E55" s="54"/>
    </row>
    <row r="56" s="40" customFormat="1" spans="1:5">
      <c r="A56" s="55">
        <v>30309</v>
      </c>
      <c r="B56" s="56" t="s">
        <v>332</v>
      </c>
      <c r="C56" s="54">
        <f t="shared" si="0"/>
        <v>0</v>
      </c>
      <c r="D56" s="54"/>
      <c r="E56" s="54"/>
    </row>
    <row r="57" s="40" customFormat="1" spans="1:5">
      <c r="A57" s="55">
        <v>30310</v>
      </c>
      <c r="B57" s="56" t="s">
        <v>333</v>
      </c>
      <c r="C57" s="54">
        <f t="shared" si="0"/>
        <v>0</v>
      </c>
      <c r="D57" s="54"/>
      <c r="E57" s="54"/>
    </row>
    <row r="58" s="40" customFormat="1" spans="1:5">
      <c r="A58" s="55">
        <v>30311</v>
      </c>
      <c r="B58" s="56" t="s">
        <v>334</v>
      </c>
      <c r="C58" s="54">
        <f t="shared" si="0"/>
        <v>0</v>
      </c>
      <c r="D58" s="54"/>
      <c r="E58" s="54"/>
    </row>
    <row r="59" s="40" customFormat="1" spans="1:5">
      <c r="A59" s="55">
        <v>30399</v>
      </c>
      <c r="B59" s="56" t="s">
        <v>335</v>
      </c>
      <c r="C59" s="54">
        <f t="shared" si="0"/>
        <v>0</v>
      </c>
      <c r="D59" s="54"/>
      <c r="E59" s="54"/>
    </row>
    <row r="60" s="40" customFormat="1" spans="1:5">
      <c r="A60" s="52">
        <v>307</v>
      </c>
      <c r="B60" s="53" t="s">
        <v>336</v>
      </c>
      <c r="C60" s="54">
        <f t="shared" si="0"/>
        <v>0</v>
      </c>
      <c r="D60" s="54">
        <f>SUM(D61:D62)</f>
        <v>0</v>
      </c>
      <c r="E60" s="54">
        <f>SUM(E61:E62)</f>
        <v>0</v>
      </c>
    </row>
    <row r="61" s="40" customFormat="1" spans="1:5">
      <c r="A61" s="55">
        <v>30701</v>
      </c>
      <c r="B61" s="56" t="s">
        <v>337</v>
      </c>
      <c r="C61" s="54">
        <f t="shared" si="0"/>
        <v>0</v>
      </c>
      <c r="D61" s="54"/>
      <c r="E61" s="54"/>
    </row>
    <row r="62" s="40" customFormat="1" spans="1:5">
      <c r="A62" s="55">
        <v>30702</v>
      </c>
      <c r="B62" s="56" t="s">
        <v>338</v>
      </c>
      <c r="C62" s="54">
        <f t="shared" si="0"/>
        <v>0</v>
      </c>
      <c r="D62" s="54"/>
      <c r="E62" s="54"/>
    </row>
    <row r="63" s="40" customFormat="1" spans="1:5">
      <c r="A63" s="52">
        <v>310</v>
      </c>
      <c r="B63" s="53" t="s">
        <v>339</v>
      </c>
      <c r="C63" s="54">
        <f t="shared" si="0"/>
        <v>0</v>
      </c>
      <c r="D63" s="54">
        <f>SUM(D64:D79)</f>
        <v>0</v>
      </c>
      <c r="E63" s="54">
        <f>SUM(E64:E79)</f>
        <v>0</v>
      </c>
    </row>
    <row r="64" s="40" customFormat="1" spans="1:5">
      <c r="A64" s="55">
        <v>31001</v>
      </c>
      <c r="B64" s="56" t="s">
        <v>340</v>
      </c>
      <c r="C64" s="54">
        <f t="shared" si="0"/>
        <v>0</v>
      </c>
      <c r="D64" s="54"/>
      <c r="E64" s="54"/>
    </row>
    <row r="65" s="40" customFormat="1" spans="1:5">
      <c r="A65" s="55">
        <v>31002</v>
      </c>
      <c r="B65" s="56" t="s">
        <v>341</v>
      </c>
      <c r="C65" s="54">
        <f t="shared" si="0"/>
        <v>0</v>
      </c>
      <c r="D65" s="54"/>
      <c r="E65" s="54"/>
    </row>
    <row r="66" s="40" customFormat="1" spans="1:5">
      <c r="A66" s="55">
        <v>31003</v>
      </c>
      <c r="B66" s="56" t="s">
        <v>342</v>
      </c>
      <c r="C66" s="54">
        <f t="shared" si="0"/>
        <v>0</v>
      </c>
      <c r="D66" s="54"/>
      <c r="E66" s="54"/>
    </row>
    <row r="67" s="40" customFormat="1" spans="1:5">
      <c r="A67" s="55">
        <v>31005</v>
      </c>
      <c r="B67" s="56" t="s">
        <v>343</v>
      </c>
      <c r="C67" s="54">
        <f t="shared" si="0"/>
        <v>0</v>
      </c>
      <c r="D67" s="54"/>
      <c r="E67" s="54"/>
    </row>
    <row r="68" s="40" customFormat="1" spans="1:5">
      <c r="A68" s="55">
        <v>31006</v>
      </c>
      <c r="B68" s="56" t="s">
        <v>344</v>
      </c>
      <c r="C68" s="54">
        <f t="shared" si="0"/>
        <v>0</v>
      </c>
      <c r="D68" s="54"/>
      <c r="E68" s="54"/>
    </row>
    <row r="69" s="40" customFormat="1" spans="1:5">
      <c r="A69" s="55">
        <v>31007</v>
      </c>
      <c r="B69" s="56" t="s">
        <v>345</v>
      </c>
      <c r="C69" s="54">
        <f t="shared" ref="C69:C84" si="1">D69+E69</f>
        <v>0</v>
      </c>
      <c r="D69" s="54"/>
      <c r="E69" s="54"/>
    </row>
    <row r="70" s="40" customFormat="1" spans="1:5">
      <c r="A70" s="55">
        <v>31008</v>
      </c>
      <c r="B70" s="56" t="s">
        <v>346</v>
      </c>
      <c r="C70" s="54">
        <f t="shared" si="1"/>
        <v>0</v>
      </c>
      <c r="D70" s="54"/>
      <c r="E70" s="54"/>
    </row>
    <row r="71" s="40" customFormat="1" spans="1:5">
      <c r="A71" s="55">
        <v>31009</v>
      </c>
      <c r="B71" s="56" t="s">
        <v>347</v>
      </c>
      <c r="C71" s="54">
        <f t="shared" si="1"/>
        <v>0</v>
      </c>
      <c r="D71" s="54"/>
      <c r="E71" s="54"/>
    </row>
    <row r="72" s="40" customFormat="1" spans="1:5">
      <c r="A72" s="55">
        <v>31010</v>
      </c>
      <c r="B72" s="56" t="s">
        <v>348</v>
      </c>
      <c r="C72" s="54">
        <f t="shared" si="1"/>
        <v>0</v>
      </c>
      <c r="D72" s="54"/>
      <c r="E72" s="54"/>
    </row>
    <row r="73" s="40" customFormat="1" spans="1:5">
      <c r="A73" s="55">
        <v>31011</v>
      </c>
      <c r="B73" s="56" t="s">
        <v>349</v>
      </c>
      <c r="C73" s="54">
        <f t="shared" si="1"/>
        <v>0</v>
      </c>
      <c r="D73" s="54"/>
      <c r="E73" s="54"/>
    </row>
    <row r="74" s="40" customFormat="1" spans="1:5">
      <c r="A74" s="55">
        <v>31012</v>
      </c>
      <c r="B74" s="56" t="s">
        <v>350</v>
      </c>
      <c r="C74" s="54">
        <f t="shared" si="1"/>
        <v>0</v>
      </c>
      <c r="D74" s="54"/>
      <c r="E74" s="54"/>
    </row>
    <row r="75" s="40" customFormat="1" spans="1:5">
      <c r="A75" s="55">
        <v>31013</v>
      </c>
      <c r="B75" s="56" t="s">
        <v>351</v>
      </c>
      <c r="C75" s="54">
        <f t="shared" si="1"/>
        <v>0</v>
      </c>
      <c r="D75" s="54"/>
      <c r="E75" s="54"/>
    </row>
    <row r="76" s="40" customFormat="1" spans="1:5">
      <c r="A76" s="55">
        <v>31019</v>
      </c>
      <c r="B76" s="56" t="s">
        <v>352</v>
      </c>
      <c r="C76" s="54">
        <f t="shared" si="1"/>
        <v>0</v>
      </c>
      <c r="D76" s="54"/>
      <c r="E76" s="54"/>
    </row>
    <row r="77" s="40" customFormat="1" spans="1:5">
      <c r="A77" s="55">
        <v>31021</v>
      </c>
      <c r="B77" s="56" t="s">
        <v>353</v>
      </c>
      <c r="C77" s="54">
        <f t="shared" si="1"/>
        <v>0</v>
      </c>
      <c r="D77" s="54"/>
      <c r="E77" s="54"/>
    </row>
    <row r="78" s="40" customFormat="1" spans="1:5">
      <c r="A78" s="55">
        <v>31022</v>
      </c>
      <c r="B78" s="56" t="s">
        <v>354</v>
      </c>
      <c r="C78" s="54">
        <f t="shared" si="1"/>
        <v>0</v>
      </c>
      <c r="D78" s="54"/>
      <c r="E78" s="54"/>
    </row>
    <row r="79" s="40" customFormat="1" spans="1:5">
      <c r="A79" s="55">
        <v>31099</v>
      </c>
      <c r="B79" s="56" t="s">
        <v>355</v>
      </c>
      <c r="C79" s="54">
        <f t="shared" si="1"/>
        <v>0</v>
      </c>
      <c r="D79" s="54"/>
      <c r="E79" s="54"/>
    </row>
    <row r="80" s="40" customFormat="1" spans="1:5">
      <c r="A80" s="52">
        <v>399</v>
      </c>
      <c r="B80" s="53" t="s">
        <v>356</v>
      </c>
      <c r="C80" s="54">
        <f t="shared" si="1"/>
        <v>0</v>
      </c>
      <c r="D80" s="54">
        <f>SUM(D81:D84)</f>
        <v>0</v>
      </c>
      <c r="E80" s="54">
        <f>SUM(E81:E84)</f>
        <v>0</v>
      </c>
    </row>
    <row r="81" s="40" customFormat="1" spans="1:5">
      <c r="A81" s="55">
        <v>39906</v>
      </c>
      <c r="B81" s="56" t="s">
        <v>357</v>
      </c>
      <c r="C81" s="54">
        <f t="shared" si="1"/>
        <v>0</v>
      </c>
      <c r="D81" s="54"/>
      <c r="E81" s="54"/>
    </row>
    <row r="82" s="40" customFormat="1" spans="1:5">
      <c r="A82" s="55">
        <v>39907</v>
      </c>
      <c r="B82" s="56" t="s">
        <v>358</v>
      </c>
      <c r="C82" s="54">
        <f t="shared" si="1"/>
        <v>0</v>
      </c>
      <c r="D82" s="54"/>
      <c r="E82" s="54"/>
    </row>
    <row r="83" s="40" customFormat="1" spans="1:5">
      <c r="A83" s="55">
        <v>39908</v>
      </c>
      <c r="B83" s="56" t="s">
        <v>359</v>
      </c>
      <c r="C83" s="54">
        <f t="shared" si="1"/>
        <v>0</v>
      </c>
      <c r="D83" s="54"/>
      <c r="E83" s="54"/>
    </row>
    <row r="84" s="40" customFormat="1" spans="1:5">
      <c r="A84" s="55">
        <v>39999</v>
      </c>
      <c r="B84" s="56" t="s">
        <v>360</v>
      </c>
      <c r="C84" s="54">
        <f t="shared" si="1"/>
        <v>0</v>
      </c>
      <c r="D84" s="54"/>
      <c r="E84" s="54"/>
    </row>
    <row r="85" s="42" customFormat="1" spans="1:5">
      <c r="A85" s="51" t="s">
        <v>278</v>
      </c>
      <c r="B85" s="51"/>
      <c r="C85" s="58">
        <f>C80+C63+C60+C47+C19+C5</f>
        <v>1543.702</v>
      </c>
      <c r="D85" s="59">
        <f>D80+D63+D60+D47+D19+D5</f>
        <v>1467.56</v>
      </c>
      <c r="E85" s="59">
        <f>E80+E63+E60+E47+E19+E5</f>
        <v>76.142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A1" sqref="$A1:$XFD1"/>
    </sheetView>
  </sheetViews>
  <sheetFormatPr defaultColWidth="10" defaultRowHeight="15"/>
  <cols>
    <col min="1" max="1" width="4.375" style="3" customWidth="1"/>
    <col min="2" max="2" width="4.75" style="3" customWidth="1"/>
    <col min="3" max="3" width="5.375" style="3" customWidth="1"/>
    <col min="4" max="4" width="9.625" style="3" customWidth="1"/>
    <col min="5" max="5" width="21.25" style="3" customWidth="1"/>
    <col min="6" max="6" width="13.375" style="3" customWidth="1"/>
    <col min="7" max="7" width="12.5" style="3" customWidth="1"/>
    <col min="8" max="9" width="10.25" style="3" customWidth="1"/>
    <col min="10" max="10" width="9.125" style="3" customWidth="1"/>
    <col min="11" max="11" width="10.25" style="3" customWidth="1"/>
    <col min="12" max="12" width="12.5" style="3" customWidth="1"/>
    <col min="13" max="13" width="9.625" style="3" customWidth="1"/>
    <col min="14" max="14" width="9.875" style="3" customWidth="1"/>
    <col min="15" max="16" width="9.75" style="3" customWidth="1"/>
    <col min="17" max="16384" width="10" style="3"/>
  </cols>
  <sheetData>
    <row r="1" ht="29.25" customHeight="1" spans="1:14">
      <c r="A1" s="4" t="s">
        <v>361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2.35" customHeight="1" spans="1:14">
      <c r="A2" s="36" t="s">
        <v>167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 t="s">
        <v>134</v>
      </c>
      <c r="N2" s="37"/>
    </row>
    <row r="3" s="1" customFormat="1" ht="42.2" customHeight="1" spans="1:14">
      <c r="A3" s="6" t="s">
        <v>168</v>
      </c>
      <c r="B3" s="6"/>
      <c r="C3" s="6"/>
      <c r="D3" s="6" t="s">
        <v>222</v>
      </c>
      <c r="E3" s="6" t="s">
        <v>223</v>
      </c>
      <c r="F3" s="6" t="s">
        <v>246</v>
      </c>
      <c r="G3" s="6" t="s">
        <v>225</v>
      </c>
      <c r="H3" s="6"/>
      <c r="I3" s="6"/>
      <c r="J3" s="6"/>
      <c r="K3" s="6"/>
      <c r="L3" s="6" t="s">
        <v>229</v>
      </c>
      <c r="M3" s="6"/>
      <c r="N3" s="6"/>
    </row>
    <row r="4" s="1" customFormat="1" ht="39.6" customHeight="1" spans="1:14">
      <c r="A4" s="6" t="s">
        <v>176</v>
      </c>
      <c r="B4" s="6" t="s">
        <v>177</v>
      </c>
      <c r="C4" s="6" t="s">
        <v>178</v>
      </c>
      <c r="D4" s="6"/>
      <c r="E4" s="6"/>
      <c r="F4" s="6"/>
      <c r="G4" s="6" t="s">
        <v>137</v>
      </c>
      <c r="H4" s="6" t="s">
        <v>362</v>
      </c>
      <c r="I4" s="6" t="s">
        <v>363</v>
      </c>
      <c r="J4" s="6" t="s">
        <v>364</v>
      </c>
      <c r="K4" s="6" t="s">
        <v>365</v>
      </c>
      <c r="L4" s="6" t="s">
        <v>137</v>
      </c>
      <c r="M4" s="6" t="s">
        <v>247</v>
      </c>
      <c r="N4" s="6" t="s">
        <v>366</v>
      </c>
    </row>
    <row r="5" s="1" customFormat="1" ht="22.9" customHeight="1" spans="1:14">
      <c r="A5" s="18"/>
      <c r="B5" s="18"/>
      <c r="C5" s="18"/>
      <c r="D5" s="18"/>
      <c r="E5" s="18" t="s">
        <v>137</v>
      </c>
      <c r="F5" s="38">
        <v>1467.56</v>
      </c>
      <c r="G5" s="38">
        <v>1062.17</v>
      </c>
      <c r="H5" s="38">
        <v>828.19</v>
      </c>
      <c r="I5" s="38">
        <v>159.11</v>
      </c>
      <c r="J5" s="38">
        <v>74.89</v>
      </c>
      <c r="K5" s="38"/>
      <c r="L5" s="38">
        <v>405.39</v>
      </c>
      <c r="M5" s="38">
        <v>405.39</v>
      </c>
      <c r="N5" s="38"/>
    </row>
    <row r="6" s="1" customFormat="1" ht="22.9" customHeight="1" spans="1:14">
      <c r="A6" s="18"/>
      <c r="B6" s="18"/>
      <c r="C6" s="18"/>
      <c r="D6" s="16" t="s">
        <v>179</v>
      </c>
      <c r="E6" s="16" t="s">
        <v>155</v>
      </c>
      <c r="F6" s="38">
        <v>1467.56</v>
      </c>
      <c r="G6" s="38">
        <v>1062.17</v>
      </c>
      <c r="H6" s="38">
        <v>828.19</v>
      </c>
      <c r="I6" s="38">
        <v>159.11</v>
      </c>
      <c r="J6" s="38">
        <v>74.89</v>
      </c>
      <c r="K6" s="38"/>
      <c r="L6" s="38">
        <v>405.39</v>
      </c>
      <c r="M6" s="38">
        <v>405.39</v>
      </c>
      <c r="N6" s="38"/>
    </row>
    <row r="7" s="1" customFormat="1" ht="22.9" customHeight="1" spans="1:14">
      <c r="A7" s="18"/>
      <c r="B7" s="18"/>
      <c r="C7" s="18"/>
      <c r="D7" s="26" t="s">
        <v>156</v>
      </c>
      <c r="E7" s="26" t="s">
        <v>180</v>
      </c>
      <c r="F7" s="38">
        <v>875.5757</v>
      </c>
      <c r="G7" s="38">
        <v>875.5757</v>
      </c>
      <c r="H7" s="38">
        <v>683.0972</v>
      </c>
      <c r="I7" s="38">
        <v>130.88538</v>
      </c>
      <c r="J7" s="38">
        <v>61.59312</v>
      </c>
      <c r="K7" s="38"/>
      <c r="L7" s="38"/>
      <c r="M7" s="38"/>
      <c r="N7" s="38"/>
    </row>
    <row r="8" s="1" customFormat="1" ht="22.9" customHeight="1" spans="1:14">
      <c r="A8" s="31" t="s">
        <v>182</v>
      </c>
      <c r="B8" s="31" t="s">
        <v>183</v>
      </c>
      <c r="C8" s="31" t="s">
        <v>183</v>
      </c>
      <c r="D8" s="23" t="s">
        <v>240</v>
      </c>
      <c r="E8" s="7" t="s">
        <v>186</v>
      </c>
      <c r="F8" s="8">
        <v>82.12416</v>
      </c>
      <c r="G8" s="8">
        <v>82.12416</v>
      </c>
      <c r="H8" s="27"/>
      <c r="I8" s="27">
        <v>82.12416</v>
      </c>
      <c r="J8" s="27"/>
      <c r="K8" s="27"/>
      <c r="L8" s="8"/>
      <c r="M8" s="27"/>
      <c r="N8" s="27"/>
    </row>
    <row r="9" s="1" customFormat="1" ht="22.9" customHeight="1" spans="1:14">
      <c r="A9" s="31" t="s">
        <v>182</v>
      </c>
      <c r="B9" s="31" t="s">
        <v>188</v>
      </c>
      <c r="C9" s="31" t="s">
        <v>188</v>
      </c>
      <c r="D9" s="23" t="s">
        <v>240</v>
      </c>
      <c r="E9" s="7" t="s">
        <v>187</v>
      </c>
      <c r="F9" s="8">
        <v>5.13276</v>
      </c>
      <c r="G9" s="8">
        <v>5.13276</v>
      </c>
      <c r="H9" s="27"/>
      <c r="I9" s="27">
        <v>5.13276</v>
      </c>
      <c r="J9" s="27"/>
      <c r="K9" s="27"/>
      <c r="L9" s="8"/>
      <c r="M9" s="27"/>
      <c r="N9" s="27"/>
    </row>
    <row r="10" s="1" customFormat="1" ht="22.9" customHeight="1" spans="1:14">
      <c r="A10" s="31" t="s">
        <v>192</v>
      </c>
      <c r="B10" s="31" t="s">
        <v>193</v>
      </c>
      <c r="C10" s="31" t="s">
        <v>194</v>
      </c>
      <c r="D10" s="23" t="s">
        <v>240</v>
      </c>
      <c r="E10" s="7" t="s">
        <v>196</v>
      </c>
      <c r="F10" s="8">
        <v>43.62846</v>
      </c>
      <c r="G10" s="8">
        <v>43.62846</v>
      </c>
      <c r="H10" s="27"/>
      <c r="I10" s="27">
        <v>43.62846</v>
      </c>
      <c r="J10" s="27"/>
      <c r="K10" s="27"/>
      <c r="L10" s="8"/>
      <c r="M10" s="27"/>
      <c r="N10" s="27"/>
    </row>
    <row r="11" s="1" customFormat="1" ht="22.9" customHeight="1" spans="1:14">
      <c r="A11" s="31" t="s">
        <v>199</v>
      </c>
      <c r="B11" s="31" t="s">
        <v>194</v>
      </c>
      <c r="C11" s="31" t="s">
        <v>194</v>
      </c>
      <c r="D11" s="23" t="s">
        <v>240</v>
      </c>
      <c r="E11" s="7" t="s">
        <v>201</v>
      </c>
      <c r="F11" s="8">
        <v>683.0972</v>
      </c>
      <c r="G11" s="8">
        <v>683.0972</v>
      </c>
      <c r="H11" s="27">
        <v>683.0972</v>
      </c>
      <c r="I11" s="27"/>
      <c r="J11" s="27"/>
      <c r="K11" s="27"/>
      <c r="L11" s="8"/>
      <c r="M11" s="27"/>
      <c r="N11" s="27"/>
    </row>
    <row r="12" s="1" customFormat="1" ht="22.9" customHeight="1" spans="1:14">
      <c r="A12" s="31" t="s">
        <v>206</v>
      </c>
      <c r="B12" s="31" t="s">
        <v>204</v>
      </c>
      <c r="C12" s="31" t="s">
        <v>194</v>
      </c>
      <c r="D12" s="23" t="s">
        <v>240</v>
      </c>
      <c r="E12" s="7" t="s">
        <v>208</v>
      </c>
      <c r="F12" s="8">
        <v>61.59312</v>
      </c>
      <c r="G12" s="8">
        <v>61.59312</v>
      </c>
      <c r="H12" s="27"/>
      <c r="I12" s="27"/>
      <c r="J12" s="27">
        <v>61.59312</v>
      </c>
      <c r="K12" s="27"/>
      <c r="L12" s="8"/>
      <c r="M12" s="27"/>
      <c r="N12" s="27"/>
    </row>
    <row r="13" s="1" customFormat="1" ht="22.9" customHeight="1" spans="1:14">
      <c r="A13" s="18"/>
      <c r="B13" s="18"/>
      <c r="C13" s="18"/>
      <c r="D13" s="26" t="s">
        <v>158</v>
      </c>
      <c r="E13" s="26" t="s">
        <v>209</v>
      </c>
      <c r="F13" s="38">
        <v>239.90365</v>
      </c>
      <c r="G13" s="38"/>
      <c r="H13" s="38"/>
      <c r="I13" s="38"/>
      <c r="J13" s="38"/>
      <c r="K13" s="38"/>
      <c r="L13" s="38">
        <v>239.90365</v>
      </c>
      <c r="M13" s="38">
        <v>239.90365</v>
      </c>
      <c r="N13" s="38"/>
    </row>
    <row r="14" s="1" customFormat="1" ht="22.9" customHeight="1" spans="1:14">
      <c r="A14" s="31" t="s">
        <v>182</v>
      </c>
      <c r="B14" s="31" t="s">
        <v>183</v>
      </c>
      <c r="C14" s="31" t="s">
        <v>183</v>
      </c>
      <c r="D14" s="23" t="s">
        <v>241</v>
      </c>
      <c r="E14" s="7" t="s">
        <v>186</v>
      </c>
      <c r="F14" s="8">
        <v>22.82016</v>
      </c>
      <c r="G14" s="8"/>
      <c r="H14" s="27"/>
      <c r="I14" s="27"/>
      <c r="J14" s="27"/>
      <c r="K14" s="27"/>
      <c r="L14" s="8">
        <v>22.82016</v>
      </c>
      <c r="M14" s="27">
        <v>22.82016</v>
      </c>
      <c r="N14" s="27"/>
    </row>
    <row r="15" s="1" customFormat="1" ht="22.9" customHeight="1" spans="1:14">
      <c r="A15" s="31" t="s">
        <v>182</v>
      </c>
      <c r="B15" s="31" t="s">
        <v>188</v>
      </c>
      <c r="C15" s="31" t="s">
        <v>188</v>
      </c>
      <c r="D15" s="23" t="s">
        <v>241</v>
      </c>
      <c r="E15" s="7" t="s">
        <v>187</v>
      </c>
      <c r="F15" s="8">
        <v>1.42626</v>
      </c>
      <c r="G15" s="8"/>
      <c r="H15" s="27"/>
      <c r="I15" s="27"/>
      <c r="J15" s="27"/>
      <c r="K15" s="27"/>
      <c r="L15" s="8">
        <v>1.42626</v>
      </c>
      <c r="M15" s="27">
        <v>1.42626</v>
      </c>
      <c r="N15" s="27"/>
    </row>
    <row r="16" s="1" customFormat="1" ht="22.9" customHeight="1" spans="1:14">
      <c r="A16" s="31" t="s">
        <v>192</v>
      </c>
      <c r="B16" s="31" t="s">
        <v>193</v>
      </c>
      <c r="C16" s="31" t="s">
        <v>194</v>
      </c>
      <c r="D16" s="23" t="s">
        <v>241</v>
      </c>
      <c r="E16" s="7" t="s">
        <v>196</v>
      </c>
      <c r="F16" s="8">
        <v>12.12321</v>
      </c>
      <c r="G16" s="8"/>
      <c r="H16" s="27"/>
      <c r="I16" s="27"/>
      <c r="J16" s="27"/>
      <c r="K16" s="27"/>
      <c r="L16" s="8">
        <v>12.12321</v>
      </c>
      <c r="M16" s="27">
        <v>12.12321</v>
      </c>
      <c r="N16" s="27"/>
    </row>
    <row r="17" s="1" customFormat="1" ht="22.9" customHeight="1" spans="1:14">
      <c r="A17" s="31" t="s">
        <v>199</v>
      </c>
      <c r="B17" s="31" t="s">
        <v>194</v>
      </c>
      <c r="C17" s="31" t="s">
        <v>210</v>
      </c>
      <c r="D17" s="23" t="s">
        <v>241</v>
      </c>
      <c r="E17" s="7" t="s">
        <v>212</v>
      </c>
      <c r="F17" s="8">
        <v>186.4189</v>
      </c>
      <c r="G17" s="8"/>
      <c r="H17" s="27"/>
      <c r="I17" s="27"/>
      <c r="J17" s="27"/>
      <c r="K17" s="27"/>
      <c r="L17" s="8">
        <v>186.4189</v>
      </c>
      <c r="M17" s="27">
        <v>186.4189</v>
      </c>
      <c r="N17" s="27"/>
    </row>
    <row r="18" s="1" customFormat="1" ht="22.9" customHeight="1" spans="1:14">
      <c r="A18" s="31" t="s">
        <v>206</v>
      </c>
      <c r="B18" s="31" t="s">
        <v>204</v>
      </c>
      <c r="C18" s="31" t="s">
        <v>194</v>
      </c>
      <c r="D18" s="23" t="s">
        <v>241</v>
      </c>
      <c r="E18" s="7" t="s">
        <v>208</v>
      </c>
      <c r="F18" s="8">
        <v>17.11512</v>
      </c>
      <c r="G18" s="8"/>
      <c r="H18" s="27"/>
      <c r="I18" s="27"/>
      <c r="J18" s="27"/>
      <c r="K18" s="27"/>
      <c r="L18" s="8">
        <v>17.11512</v>
      </c>
      <c r="M18" s="27">
        <v>17.11512</v>
      </c>
      <c r="N18" s="27"/>
    </row>
    <row r="19" s="1" customFormat="1" ht="22.9" customHeight="1" spans="1:14">
      <c r="A19" s="18"/>
      <c r="B19" s="18"/>
      <c r="C19" s="18"/>
      <c r="D19" s="26" t="s">
        <v>162</v>
      </c>
      <c r="E19" s="26" t="s">
        <v>216</v>
      </c>
      <c r="F19" s="38">
        <v>165.4885</v>
      </c>
      <c r="G19" s="38"/>
      <c r="H19" s="38"/>
      <c r="I19" s="38"/>
      <c r="J19" s="38"/>
      <c r="K19" s="38"/>
      <c r="L19" s="38">
        <v>165.4885</v>
      </c>
      <c r="M19" s="38">
        <v>165.4885</v>
      </c>
      <c r="N19" s="38"/>
    </row>
    <row r="20" s="1" customFormat="1" ht="22.9" customHeight="1" spans="1:14">
      <c r="A20" s="31" t="s">
        <v>182</v>
      </c>
      <c r="B20" s="31" t="s">
        <v>183</v>
      </c>
      <c r="C20" s="31" t="s">
        <v>183</v>
      </c>
      <c r="D20" s="23" t="s">
        <v>243</v>
      </c>
      <c r="E20" s="7" t="s">
        <v>186</v>
      </c>
      <c r="F20" s="8">
        <v>15.677952</v>
      </c>
      <c r="G20" s="8"/>
      <c r="H20" s="27"/>
      <c r="I20" s="27"/>
      <c r="J20" s="27"/>
      <c r="K20" s="27"/>
      <c r="L20" s="8">
        <v>15.677952</v>
      </c>
      <c r="M20" s="27">
        <v>15.677952</v>
      </c>
      <c r="N20" s="27"/>
    </row>
    <row r="21" s="1" customFormat="1" ht="22.9" customHeight="1" spans="1:14">
      <c r="A21" s="31" t="s">
        <v>182</v>
      </c>
      <c r="B21" s="31" t="s">
        <v>188</v>
      </c>
      <c r="C21" s="31" t="s">
        <v>188</v>
      </c>
      <c r="D21" s="23" t="s">
        <v>243</v>
      </c>
      <c r="E21" s="7" t="s">
        <v>187</v>
      </c>
      <c r="F21" s="8">
        <v>0.979872</v>
      </c>
      <c r="G21" s="8"/>
      <c r="H21" s="27"/>
      <c r="I21" s="27"/>
      <c r="J21" s="27"/>
      <c r="K21" s="27"/>
      <c r="L21" s="8">
        <v>0.979872</v>
      </c>
      <c r="M21" s="27">
        <v>0.979872</v>
      </c>
      <c r="N21" s="27"/>
    </row>
    <row r="22" s="1" customFormat="1" ht="22.9" customHeight="1" spans="1:14">
      <c r="A22" s="31" t="s">
        <v>192</v>
      </c>
      <c r="B22" s="31" t="s">
        <v>193</v>
      </c>
      <c r="C22" s="31" t="s">
        <v>194</v>
      </c>
      <c r="D22" s="23" t="s">
        <v>243</v>
      </c>
      <c r="E22" s="7" t="s">
        <v>196</v>
      </c>
      <c r="F22" s="8">
        <v>8.328912</v>
      </c>
      <c r="G22" s="8"/>
      <c r="H22" s="27"/>
      <c r="I22" s="27"/>
      <c r="J22" s="27"/>
      <c r="K22" s="27"/>
      <c r="L22" s="8">
        <v>8.328912</v>
      </c>
      <c r="M22" s="27">
        <v>8.328912</v>
      </c>
      <c r="N22" s="27"/>
    </row>
    <row r="23" s="1" customFormat="1" ht="22.9" customHeight="1" spans="1:14">
      <c r="A23" s="31" t="s">
        <v>199</v>
      </c>
      <c r="B23" s="31" t="s">
        <v>194</v>
      </c>
      <c r="C23" s="31" t="s">
        <v>194</v>
      </c>
      <c r="D23" s="23" t="s">
        <v>243</v>
      </c>
      <c r="E23" s="7" t="s">
        <v>201</v>
      </c>
      <c r="F23" s="8">
        <v>128.7433</v>
      </c>
      <c r="G23" s="8"/>
      <c r="H23" s="27"/>
      <c r="I23" s="27"/>
      <c r="J23" s="27"/>
      <c r="K23" s="27"/>
      <c r="L23" s="8">
        <v>128.7433</v>
      </c>
      <c r="M23" s="27">
        <v>128.7433</v>
      </c>
      <c r="N23" s="27"/>
    </row>
    <row r="24" s="1" customFormat="1" ht="22.9" customHeight="1" spans="1:14">
      <c r="A24" s="31" t="s">
        <v>206</v>
      </c>
      <c r="B24" s="31" t="s">
        <v>204</v>
      </c>
      <c r="C24" s="31" t="s">
        <v>194</v>
      </c>
      <c r="D24" s="23" t="s">
        <v>243</v>
      </c>
      <c r="E24" s="7" t="s">
        <v>208</v>
      </c>
      <c r="F24" s="8">
        <v>11.758464</v>
      </c>
      <c r="G24" s="8"/>
      <c r="H24" s="27"/>
      <c r="I24" s="27"/>
      <c r="J24" s="27"/>
      <c r="K24" s="27"/>
      <c r="L24" s="8">
        <v>11.758464</v>
      </c>
      <c r="M24" s="27">
        <v>11.758464</v>
      </c>
      <c r="N24" s="27"/>
    </row>
    <row r="25" s="1" customFormat="1" ht="22.9" customHeight="1" spans="1:14">
      <c r="A25" s="18"/>
      <c r="B25" s="18"/>
      <c r="C25" s="18"/>
      <c r="D25" s="26" t="s">
        <v>164</v>
      </c>
      <c r="E25" s="26" t="s">
        <v>217</v>
      </c>
      <c r="F25" s="38">
        <v>186.5907</v>
      </c>
      <c r="G25" s="38">
        <v>186.5907</v>
      </c>
      <c r="H25" s="38">
        <v>145.0935</v>
      </c>
      <c r="I25" s="38">
        <v>28.218096</v>
      </c>
      <c r="J25" s="38">
        <v>13.279104</v>
      </c>
      <c r="K25" s="38"/>
      <c r="L25" s="38"/>
      <c r="M25" s="38"/>
      <c r="N25" s="38"/>
    </row>
    <row r="26" s="1" customFormat="1" ht="22.9" customHeight="1" spans="1:14">
      <c r="A26" s="31" t="s">
        <v>182</v>
      </c>
      <c r="B26" s="31" t="s">
        <v>183</v>
      </c>
      <c r="C26" s="31" t="s">
        <v>183</v>
      </c>
      <c r="D26" s="23" t="s">
        <v>244</v>
      </c>
      <c r="E26" s="7" t="s">
        <v>186</v>
      </c>
      <c r="F26" s="8">
        <v>17.705472</v>
      </c>
      <c r="G26" s="8">
        <v>17.705472</v>
      </c>
      <c r="H26" s="27"/>
      <c r="I26" s="27">
        <v>17.705472</v>
      </c>
      <c r="J26" s="27"/>
      <c r="K26" s="27"/>
      <c r="L26" s="8"/>
      <c r="M26" s="27"/>
      <c r="N26" s="27"/>
    </row>
    <row r="27" s="1" customFormat="1" ht="22.9" customHeight="1" spans="1:14">
      <c r="A27" s="31" t="s">
        <v>182</v>
      </c>
      <c r="B27" s="31" t="s">
        <v>188</v>
      </c>
      <c r="C27" s="31" t="s">
        <v>188</v>
      </c>
      <c r="D27" s="23" t="s">
        <v>244</v>
      </c>
      <c r="E27" s="7" t="s">
        <v>187</v>
      </c>
      <c r="F27" s="8">
        <v>1.106592</v>
      </c>
      <c r="G27" s="8">
        <v>1.106592</v>
      </c>
      <c r="H27" s="27"/>
      <c r="I27" s="27">
        <v>1.106592</v>
      </c>
      <c r="J27" s="27"/>
      <c r="K27" s="27"/>
      <c r="L27" s="8"/>
      <c r="M27" s="27"/>
      <c r="N27" s="27"/>
    </row>
    <row r="28" s="1" customFormat="1" ht="22.9" customHeight="1" spans="1:14">
      <c r="A28" s="31" t="s">
        <v>192</v>
      </c>
      <c r="B28" s="31" t="s">
        <v>193</v>
      </c>
      <c r="C28" s="31" t="s">
        <v>194</v>
      </c>
      <c r="D28" s="23" t="s">
        <v>244</v>
      </c>
      <c r="E28" s="7" t="s">
        <v>196</v>
      </c>
      <c r="F28" s="8">
        <v>9.406032</v>
      </c>
      <c r="G28" s="8">
        <v>9.406032</v>
      </c>
      <c r="H28" s="27"/>
      <c r="I28" s="27">
        <v>9.406032</v>
      </c>
      <c r="J28" s="27"/>
      <c r="K28" s="27"/>
      <c r="L28" s="8"/>
      <c r="M28" s="27"/>
      <c r="N28" s="27"/>
    </row>
    <row r="29" s="1" customFormat="1" ht="22.9" customHeight="1" spans="1:14">
      <c r="A29" s="31" t="s">
        <v>199</v>
      </c>
      <c r="B29" s="31" t="s">
        <v>194</v>
      </c>
      <c r="C29" s="31" t="s">
        <v>194</v>
      </c>
      <c r="D29" s="23" t="s">
        <v>244</v>
      </c>
      <c r="E29" s="7" t="s">
        <v>201</v>
      </c>
      <c r="F29" s="8">
        <v>145.0935</v>
      </c>
      <c r="G29" s="8">
        <v>145.0935</v>
      </c>
      <c r="H29" s="27">
        <v>145.0935</v>
      </c>
      <c r="I29" s="27"/>
      <c r="J29" s="27"/>
      <c r="K29" s="27"/>
      <c r="L29" s="8"/>
      <c r="M29" s="27"/>
      <c r="N29" s="27"/>
    </row>
    <row r="30" s="1" customFormat="1" ht="22.9" customHeight="1" spans="1:14">
      <c r="A30" s="31" t="s">
        <v>206</v>
      </c>
      <c r="B30" s="31" t="s">
        <v>204</v>
      </c>
      <c r="C30" s="31" t="s">
        <v>194</v>
      </c>
      <c r="D30" s="23" t="s">
        <v>244</v>
      </c>
      <c r="E30" s="7" t="s">
        <v>208</v>
      </c>
      <c r="F30" s="8">
        <v>13.279104</v>
      </c>
      <c r="G30" s="8">
        <v>13.279104</v>
      </c>
      <c r="H30" s="27"/>
      <c r="I30" s="27"/>
      <c r="J30" s="27">
        <v>13.279104</v>
      </c>
      <c r="K30" s="27"/>
      <c r="L30" s="8"/>
      <c r="M30" s="27"/>
      <c r="N30" s="27"/>
    </row>
  </sheetData>
  <mergeCells count="9">
    <mergeCell ref="A1:N1"/>
    <mergeCell ref="A2:L2"/>
    <mergeCell ref="M2:N2"/>
    <mergeCell ref="A3:C3"/>
    <mergeCell ref="G3:K3"/>
    <mergeCell ref="L3:N3"/>
    <mergeCell ref="D3:D4"/>
    <mergeCell ref="E3:E4"/>
    <mergeCell ref="F3:F4"/>
  </mergeCells>
  <printOptions horizontalCentered="1"/>
  <pageMargins left="0.078740157480315" right="0.078740157480315" top="0.078740157480315" bottom="0.078740157480315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1" sqref="$A1:$XFD1"/>
    </sheetView>
  </sheetViews>
  <sheetFormatPr defaultColWidth="10" defaultRowHeight="15"/>
  <cols>
    <col min="1" max="1" width="5" style="3" customWidth="1"/>
    <col min="2" max="2" width="5.125" style="3" customWidth="1"/>
    <col min="3" max="3" width="5.75" style="3" customWidth="1"/>
    <col min="4" max="4" width="8" style="3" customWidth="1"/>
    <col min="5" max="5" width="17.875" style="3" customWidth="1"/>
    <col min="6" max="6" width="10.25" style="3" customWidth="1"/>
    <col min="7" max="9" width="6.875" style="3" customWidth="1"/>
    <col min="10" max="10" width="5.375" style="3" customWidth="1"/>
    <col min="11" max="13" width="7.75" style="3" customWidth="1"/>
    <col min="14" max="14" width="4.5" style="3" customWidth="1"/>
    <col min="15" max="18" width="6.375" style="3" customWidth="1"/>
    <col min="19" max="22" width="4.125" style="3" customWidth="1"/>
    <col min="23" max="24" width="9.75" style="3" customWidth="1"/>
    <col min="25" max="16384" width="10" style="3"/>
  </cols>
  <sheetData>
    <row r="1" ht="50.1" customHeight="1" spans="1:22">
      <c r="A1" s="15" t="s">
        <v>367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ht="24.2" customHeight="1" spans="1:22">
      <c r="A2" s="39" t="s">
        <v>368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7" t="s">
        <v>134</v>
      </c>
      <c r="V2" s="37"/>
    </row>
    <row r="3" s="1" customFormat="1" ht="26.65" customHeight="1" spans="1:22">
      <c r="A3" s="6" t="s">
        <v>168</v>
      </c>
      <c r="B3" s="6"/>
      <c r="C3" s="6"/>
      <c r="D3" s="6" t="s">
        <v>222</v>
      </c>
      <c r="E3" s="6" t="s">
        <v>223</v>
      </c>
      <c r="F3" s="6" t="s">
        <v>246</v>
      </c>
      <c r="G3" s="6" t="s">
        <v>369</v>
      </c>
      <c r="H3" s="6"/>
      <c r="I3" s="6"/>
      <c r="J3" s="6"/>
      <c r="K3" s="6"/>
      <c r="L3" s="6" t="s">
        <v>370</v>
      </c>
      <c r="M3" s="6"/>
      <c r="N3" s="6"/>
      <c r="O3" s="6"/>
      <c r="P3" s="6"/>
      <c r="Q3" s="6"/>
      <c r="R3" s="6" t="s">
        <v>364</v>
      </c>
      <c r="S3" s="6" t="s">
        <v>371</v>
      </c>
      <c r="T3" s="6"/>
      <c r="U3" s="6"/>
      <c r="V3" s="6"/>
    </row>
    <row r="4" s="1" customFormat="1" ht="56.1" customHeight="1" spans="1:22">
      <c r="A4" s="6" t="s">
        <v>176</v>
      </c>
      <c r="B4" s="6" t="s">
        <v>177</v>
      </c>
      <c r="C4" s="6" t="s">
        <v>178</v>
      </c>
      <c r="D4" s="6"/>
      <c r="E4" s="6"/>
      <c r="F4" s="6"/>
      <c r="G4" s="6" t="s">
        <v>137</v>
      </c>
      <c r="H4" s="6" t="s">
        <v>372</v>
      </c>
      <c r="I4" s="6" t="s">
        <v>373</v>
      </c>
      <c r="J4" s="6" t="s">
        <v>374</v>
      </c>
      <c r="K4" s="6" t="s">
        <v>375</v>
      </c>
      <c r="L4" s="6" t="s">
        <v>137</v>
      </c>
      <c r="M4" s="6" t="s">
        <v>376</v>
      </c>
      <c r="N4" s="6" t="s">
        <v>377</v>
      </c>
      <c r="O4" s="6" t="s">
        <v>378</v>
      </c>
      <c r="P4" s="6" t="s">
        <v>379</v>
      </c>
      <c r="Q4" s="6" t="s">
        <v>380</v>
      </c>
      <c r="R4" s="6"/>
      <c r="S4" s="6" t="s">
        <v>137</v>
      </c>
      <c r="T4" s="6" t="s">
        <v>381</v>
      </c>
      <c r="U4" s="6" t="s">
        <v>382</v>
      </c>
      <c r="V4" s="6" t="s">
        <v>365</v>
      </c>
    </row>
    <row r="5" s="1" customFormat="1" ht="27" customHeight="1" spans="1:22">
      <c r="A5" s="18"/>
      <c r="B5" s="18"/>
      <c r="C5" s="18"/>
      <c r="D5" s="18"/>
      <c r="E5" s="18" t="s">
        <v>137</v>
      </c>
      <c r="F5" s="17">
        <v>1467.56</v>
      </c>
      <c r="G5" s="17">
        <v>1143.34</v>
      </c>
      <c r="H5" s="17">
        <v>564.57</v>
      </c>
      <c r="I5" s="17">
        <v>346.19</v>
      </c>
      <c r="J5" s="17"/>
      <c r="K5" s="17">
        <v>232.57</v>
      </c>
      <c r="L5" s="17">
        <v>220.47</v>
      </c>
      <c r="M5" s="17">
        <v>138.33</v>
      </c>
      <c r="N5" s="17"/>
      <c r="O5" s="17">
        <v>64.85</v>
      </c>
      <c r="P5" s="17">
        <v>8.65</v>
      </c>
      <c r="Q5" s="17">
        <v>8.65</v>
      </c>
      <c r="R5" s="17">
        <v>103.75</v>
      </c>
      <c r="S5" s="17"/>
      <c r="T5" s="17"/>
      <c r="U5" s="17"/>
      <c r="V5" s="17"/>
    </row>
    <row r="6" s="1" customFormat="1" ht="27" customHeight="1" spans="1:22">
      <c r="A6" s="18"/>
      <c r="B6" s="18"/>
      <c r="C6" s="18"/>
      <c r="D6" s="16" t="s">
        <v>179</v>
      </c>
      <c r="E6" s="16" t="s">
        <v>383</v>
      </c>
      <c r="F6" s="17">
        <v>1467.56</v>
      </c>
      <c r="G6" s="17">
        <v>1143.34</v>
      </c>
      <c r="H6" s="17">
        <v>564.57</v>
      </c>
      <c r="I6" s="17">
        <v>346.19</v>
      </c>
      <c r="J6" s="17"/>
      <c r="K6" s="17">
        <v>232.57</v>
      </c>
      <c r="L6" s="17">
        <v>220.47</v>
      </c>
      <c r="M6" s="17">
        <v>138.33</v>
      </c>
      <c r="N6" s="17"/>
      <c r="O6" s="17">
        <v>64.85</v>
      </c>
      <c r="P6" s="17">
        <v>8.65</v>
      </c>
      <c r="Q6" s="17">
        <v>8.65</v>
      </c>
      <c r="R6" s="17">
        <v>103.75</v>
      </c>
      <c r="S6" s="17"/>
      <c r="T6" s="17"/>
      <c r="U6" s="17"/>
      <c r="V6" s="17"/>
    </row>
    <row r="7" s="1" customFormat="1" ht="27" customHeight="1" spans="1:22">
      <c r="A7" s="18"/>
      <c r="B7" s="18"/>
      <c r="C7" s="18"/>
      <c r="D7" s="26" t="s">
        <v>156</v>
      </c>
      <c r="E7" s="26" t="s">
        <v>239</v>
      </c>
      <c r="F7" s="17">
        <v>875.5757</v>
      </c>
      <c r="G7" s="17">
        <v>683.0972</v>
      </c>
      <c r="H7" s="17">
        <v>336.7824</v>
      </c>
      <c r="I7" s="17">
        <v>237.2132</v>
      </c>
      <c r="J7" s="17"/>
      <c r="K7" s="17">
        <v>109.1016</v>
      </c>
      <c r="L7" s="17">
        <v>130.88538</v>
      </c>
      <c r="M7" s="17">
        <v>82.12416</v>
      </c>
      <c r="N7" s="17"/>
      <c r="O7" s="17">
        <v>38.4957</v>
      </c>
      <c r="P7" s="17">
        <v>5.13276</v>
      </c>
      <c r="Q7" s="17">
        <v>5.13276</v>
      </c>
      <c r="R7" s="17">
        <v>61.59312</v>
      </c>
      <c r="S7" s="17"/>
      <c r="T7" s="17"/>
      <c r="U7" s="17"/>
      <c r="V7" s="17"/>
    </row>
    <row r="8" s="1" customFormat="1" ht="27" customHeight="1" spans="1:22">
      <c r="A8" s="31" t="s">
        <v>182</v>
      </c>
      <c r="B8" s="31" t="s">
        <v>183</v>
      </c>
      <c r="C8" s="31" t="s">
        <v>183</v>
      </c>
      <c r="D8" s="23" t="s">
        <v>240</v>
      </c>
      <c r="E8" s="7" t="s">
        <v>186</v>
      </c>
      <c r="F8" s="8">
        <v>82.12416</v>
      </c>
      <c r="G8" s="27"/>
      <c r="H8" s="27"/>
      <c r="I8" s="27"/>
      <c r="J8" s="27"/>
      <c r="K8" s="27"/>
      <c r="L8" s="8">
        <v>82.12416</v>
      </c>
      <c r="M8" s="27">
        <v>82.12416</v>
      </c>
      <c r="N8" s="27"/>
      <c r="O8" s="27"/>
      <c r="P8" s="27"/>
      <c r="Q8" s="27"/>
      <c r="R8" s="27"/>
      <c r="S8" s="8"/>
      <c r="T8" s="27"/>
      <c r="U8" s="27"/>
      <c r="V8" s="27"/>
    </row>
    <row r="9" s="1" customFormat="1" ht="27" customHeight="1" spans="1:22">
      <c r="A9" s="31" t="s">
        <v>182</v>
      </c>
      <c r="B9" s="31" t="s">
        <v>188</v>
      </c>
      <c r="C9" s="31" t="s">
        <v>188</v>
      </c>
      <c r="D9" s="23" t="s">
        <v>240</v>
      </c>
      <c r="E9" s="7" t="s">
        <v>187</v>
      </c>
      <c r="F9" s="8">
        <v>5.13276</v>
      </c>
      <c r="G9" s="27"/>
      <c r="H9" s="27"/>
      <c r="I9" s="27"/>
      <c r="J9" s="27"/>
      <c r="K9" s="27"/>
      <c r="L9" s="8">
        <v>5.13276</v>
      </c>
      <c r="M9" s="27"/>
      <c r="N9" s="27"/>
      <c r="O9" s="27"/>
      <c r="P9" s="27"/>
      <c r="Q9" s="27">
        <v>5.13276</v>
      </c>
      <c r="R9" s="27"/>
      <c r="S9" s="8"/>
      <c r="T9" s="27"/>
      <c r="U9" s="27"/>
      <c r="V9" s="27"/>
    </row>
    <row r="10" s="1" customFormat="1" ht="27" customHeight="1" spans="1:22">
      <c r="A10" s="31" t="s">
        <v>192</v>
      </c>
      <c r="B10" s="31" t="s">
        <v>193</v>
      </c>
      <c r="C10" s="31" t="s">
        <v>194</v>
      </c>
      <c r="D10" s="23" t="s">
        <v>240</v>
      </c>
      <c r="E10" s="7" t="s">
        <v>196</v>
      </c>
      <c r="F10" s="8">
        <v>43.62846</v>
      </c>
      <c r="G10" s="27"/>
      <c r="H10" s="27"/>
      <c r="I10" s="27"/>
      <c r="J10" s="27"/>
      <c r="K10" s="27"/>
      <c r="L10" s="8">
        <v>43.62846</v>
      </c>
      <c r="M10" s="27"/>
      <c r="N10" s="27"/>
      <c r="O10" s="27">
        <v>38.4957</v>
      </c>
      <c r="P10" s="27">
        <v>5.13276</v>
      </c>
      <c r="Q10" s="27"/>
      <c r="R10" s="27"/>
      <c r="S10" s="8"/>
      <c r="T10" s="27"/>
      <c r="U10" s="27"/>
      <c r="V10" s="27"/>
    </row>
    <row r="11" s="1" customFormat="1" ht="27" customHeight="1" spans="1:22">
      <c r="A11" s="31" t="s">
        <v>199</v>
      </c>
      <c r="B11" s="31" t="s">
        <v>194</v>
      </c>
      <c r="C11" s="31" t="s">
        <v>194</v>
      </c>
      <c r="D11" s="23" t="s">
        <v>240</v>
      </c>
      <c r="E11" s="7" t="s">
        <v>201</v>
      </c>
      <c r="F11" s="8">
        <v>683.0972</v>
      </c>
      <c r="G11" s="27">
        <v>683.0972</v>
      </c>
      <c r="H11" s="27">
        <v>336.7824</v>
      </c>
      <c r="I11" s="27">
        <v>237.2132</v>
      </c>
      <c r="J11" s="27"/>
      <c r="K11" s="27">
        <v>109.1016</v>
      </c>
      <c r="L11" s="8"/>
      <c r="M11" s="27"/>
      <c r="N11" s="27"/>
      <c r="O11" s="27"/>
      <c r="P11" s="27"/>
      <c r="Q11" s="27"/>
      <c r="R11" s="27"/>
      <c r="S11" s="8"/>
      <c r="T11" s="27"/>
      <c r="U11" s="27"/>
      <c r="V11" s="27"/>
    </row>
    <row r="12" s="1" customFormat="1" ht="27" customHeight="1" spans="1:22">
      <c r="A12" s="31" t="s">
        <v>206</v>
      </c>
      <c r="B12" s="31" t="s">
        <v>204</v>
      </c>
      <c r="C12" s="31" t="s">
        <v>194</v>
      </c>
      <c r="D12" s="23" t="s">
        <v>240</v>
      </c>
      <c r="E12" s="7" t="s">
        <v>208</v>
      </c>
      <c r="F12" s="8">
        <v>61.59312</v>
      </c>
      <c r="G12" s="27"/>
      <c r="H12" s="27"/>
      <c r="I12" s="27"/>
      <c r="J12" s="27"/>
      <c r="K12" s="27"/>
      <c r="L12" s="8"/>
      <c r="M12" s="27"/>
      <c r="N12" s="27"/>
      <c r="O12" s="27"/>
      <c r="P12" s="27"/>
      <c r="Q12" s="27"/>
      <c r="R12" s="27">
        <v>61.59312</v>
      </c>
      <c r="S12" s="8"/>
      <c r="T12" s="27"/>
      <c r="U12" s="27"/>
      <c r="V12" s="27"/>
    </row>
    <row r="13" s="1" customFormat="1" ht="27" customHeight="1" spans="1:22">
      <c r="A13" s="18"/>
      <c r="B13" s="18"/>
      <c r="C13" s="18"/>
      <c r="D13" s="26" t="s">
        <v>158</v>
      </c>
      <c r="E13" s="26" t="s">
        <v>209</v>
      </c>
      <c r="F13" s="17">
        <v>239.90365</v>
      </c>
      <c r="G13" s="17">
        <v>186.4189</v>
      </c>
      <c r="H13" s="17">
        <v>93.5148</v>
      </c>
      <c r="I13" s="17">
        <v>43.7929</v>
      </c>
      <c r="J13" s="17"/>
      <c r="K13" s="17">
        <v>49.1112</v>
      </c>
      <c r="L13" s="17">
        <v>36.36963</v>
      </c>
      <c r="M13" s="17">
        <v>22.82016</v>
      </c>
      <c r="N13" s="17"/>
      <c r="O13" s="17">
        <v>10.69695</v>
      </c>
      <c r="P13" s="17">
        <v>1.42626</v>
      </c>
      <c r="Q13" s="17">
        <v>1.42626</v>
      </c>
      <c r="R13" s="17">
        <v>17.11512</v>
      </c>
      <c r="S13" s="17"/>
      <c r="T13" s="17"/>
      <c r="U13" s="17"/>
      <c r="V13" s="17"/>
    </row>
    <row r="14" s="1" customFormat="1" ht="27" customHeight="1" spans="1:22">
      <c r="A14" s="31" t="s">
        <v>182</v>
      </c>
      <c r="B14" s="31" t="s">
        <v>183</v>
      </c>
      <c r="C14" s="31" t="s">
        <v>183</v>
      </c>
      <c r="D14" s="23" t="s">
        <v>241</v>
      </c>
      <c r="E14" s="7" t="s">
        <v>186</v>
      </c>
      <c r="F14" s="8">
        <v>22.82016</v>
      </c>
      <c r="G14" s="27"/>
      <c r="H14" s="27"/>
      <c r="I14" s="27"/>
      <c r="J14" s="27"/>
      <c r="K14" s="27"/>
      <c r="L14" s="8">
        <v>22.82016</v>
      </c>
      <c r="M14" s="27">
        <v>22.82016</v>
      </c>
      <c r="N14" s="27"/>
      <c r="O14" s="27"/>
      <c r="P14" s="27"/>
      <c r="Q14" s="27"/>
      <c r="R14" s="27"/>
      <c r="S14" s="8"/>
      <c r="T14" s="27"/>
      <c r="U14" s="27"/>
      <c r="V14" s="27"/>
    </row>
    <row r="15" s="1" customFormat="1" ht="27" customHeight="1" spans="1:22">
      <c r="A15" s="31" t="s">
        <v>182</v>
      </c>
      <c r="B15" s="31" t="s">
        <v>188</v>
      </c>
      <c r="C15" s="31" t="s">
        <v>188</v>
      </c>
      <c r="D15" s="23" t="s">
        <v>241</v>
      </c>
      <c r="E15" s="7" t="s">
        <v>187</v>
      </c>
      <c r="F15" s="8">
        <v>1.42626</v>
      </c>
      <c r="G15" s="27"/>
      <c r="H15" s="27"/>
      <c r="I15" s="27"/>
      <c r="J15" s="27"/>
      <c r="K15" s="27"/>
      <c r="L15" s="8">
        <v>1.42626</v>
      </c>
      <c r="M15" s="27"/>
      <c r="N15" s="27"/>
      <c r="O15" s="27"/>
      <c r="P15" s="27"/>
      <c r="Q15" s="27">
        <v>1.42626</v>
      </c>
      <c r="R15" s="27"/>
      <c r="S15" s="8"/>
      <c r="T15" s="27"/>
      <c r="U15" s="27"/>
      <c r="V15" s="27"/>
    </row>
    <row r="16" s="1" customFormat="1" ht="27" customHeight="1" spans="1:22">
      <c r="A16" s="31" t="s">
        <v>192</v>
      </c>
      <c r="B16" s="31" t="s">
        <v>193</v>
      </c>
      <c r="C16" s="31" t="s">
        <v>194</v>
      </c>
      <c r="D16" s="23" t="s">
        <v>241</v>
      </c>
      <c r="E16" s="7" t="s">
        <v>196</v>
      </c>
      <c r="F16" s="8">
        <v>12.12321</v>
      </c>
      <c r="G16" s="27"/>
      <c r="H16" s="27"/>
      <c r="I16" s="27"/>
      <c r="J16" s="27"/>
      <c r="K16" s="27"/>
      <c r="L16" s="8">
        <v>12.12321</v>
      </c>
      <c r="M16" s="27"/>
      <c r="N16" s="27"/>
      <c r="O16" s="27">
        <v>10.69695</v>
      </c>
      <c r="P16" s="27">
        <v>1.42626</v>
      </c>
      <c r="Q16" s="27"/>
      <c r="R16" s="27"/>
      <c r="S16" s="8"/>
      <c r="T16" s="27"/>
      <c r="U16" s="27"/>
      <c r="V16" s="27"/>
    </row>
    <row r="17" s="1" customFormat="1" ht="27" customHeight="1" spans="1:22">
      <c r="A17" s="31" t="s">
        <v>199</v>
      </c>
      <c r="B17" s="31" t="s">
        <v>194</v>
      </c>
      <c r="C17" s="31" t="s">
        <v>210</v>
      </c>
      <c r="D17" s="23" t="s">
        <v>241</v>
      </c>
      <c r="E17" s="7" t="s">
        <v>212</v>
      </c>
      <c r="F17" s="8">
        <v>186.4189</v>
      </c>
      <c r="G17" s="27">
        <v>186.4189</v>
      </c>
      <c r="H17" s="27">
        <v>93.5148</v>
      </c>
      <c r="I17" s="27">
        <v>43.7929</v>
      </c>
      <c r="J17" s="27"/>
      <c r="K17" s="27">
        <v>49.1112</v>
      </c>
      <c r="L17" s="8"/>
      <c r="M17" s="27"/>
      <c r="N17" s="27"/>
      <c r="O17" s="27"/>
      <c r="P17" s="27"/>
      <c r="Q17" s="27"/>
      <c r="R17" s="27"/>
      <c r="S17" s="8"/>
      <c r="T17" s="27"/>
      <c r="U17" s="27"/>
      <c r="V17" s="27"/>
    </row>
    <row r="18" s="1" customFormat="1" ht="27" customHeight="1" spans="1:22">
      <c r="A18" s="31" t="s">
        <v>206</v>
      </c>
      <c r="B18" s="31" t="s">
        <v>204</v>
      </c>
      <c r="C18" s="31" t="s">
        <v>194</v>
      </c>
      <c r="D18" s="23" t="s">
        <v>241</v>
      </c>
      <c r="E18" s="7" t="s">
        <v>208</v>
      </c>
      <c r="F18" s="8">
        <v>17.11512</v>
      </c>
      <c r="G18" s="27"/>
      <c r="H18" s="27"/>
      <c r="I18" s="27"/>
      <c r="J18" s="27"/>
      <c r="K18" s="27"/>
      <c r="L18" s="8"/>
      <c r="M18" s="27"/>
      <c r="N18" s="27"/>
      <c r="O18" s="27"/>
      <c r="P18" s="27"/>
      <c r="Q18" s="27"/>
      <c r="R18" s="27">
        <v>17.11512</v>
      </c>
      <c r="S18" s="8"/>
      <c r="T18" s="27"/>
      <c r="U18" s="27"/>
      <c r="V18" s="27"/>
    </row>
    <row r="19" s="1" customFormat="1" ht="27" customHeight="1" spans="1:22">
      <c r="A19" s="18"/>
      <c r="B19" s="18"/>
      <c r="C19" s="18"/>
      <c r="D19" s="26" t="s">
        <v>162</v>
      </c>
      <c r="E19" s="26" t="s">
        <v>216</v>
      </c>
      <c r="F19" s="17">
        <v>165.4885</v>
      </c>
      <c r="G19" s="17">
        <v>128.7433</v>
      </c>
      <c r="H19" s="17">
        <v>63.0732</v>
      </c>
      <c r="I19" s="17">
        <v>30.7561</v>
      </c>
      <c r="J19" s="17"/>
      <c r="K19" s="17">
        <v>34.914</v>
      </c>
      <c r="L19" s="17">
        <v>24.986736</v>
      </c>
      <c r="M19" s="17">
        <v>15.677952</v>
      </c>
      <c r="N19" s="17"/>
      <c r="O19" s="17">
        <v>7.34904</v>
      </c>
      <c r="P19" s="17">
        <v>0.979872</v>
      </c>
      <c r="Q19" s="17">
        <v>0.979872</v>
      </c>
      <c r="R19" s="17">
        <v>11.758464</v>
      </c>
      <c r="S19" s="17"/>
      <c r="T19" s="17"/>
      <c r="U19" s="17"/>
      <c r="V19" s="17"/>
    </row>
    <row r="20" s="1" customFormat="1" ht="27" customHeight="1" spans="1:22">
      <c r="A20" s="31" t="s">
        <v>182</v>
      </c>
      <c r="B20" s="31" t="s">
        <v>183</v>
      </c>
      <c r="C20" s="31" t="s">
        <v>183</v>
      </c>
      <c r="D20" s="23" t="s">
        <v>243</v>
      </c>
      <c r="E20" s="7" t="s">
        <v>186</v>
      </c>
      <c r="F20" s="8">
        <v>15.677952</v>
      </c>
      <c r="G20" s="27"/>
      <c r="H20" s="27"/>
      <c r="I20" s="27"/>
      <c r="J20" s="27"/>
      <c r="K20" s="27"/>
      <c r="L20" s="8">
        <v>15.677952</v>
      </c>
      <c r="M20" s="27">
        <v>15.677952</v>
      </c>
      <c r="N20" s="27"/>
      <c r="O20" s="27"/>
      <c r="P20" s="27"/>
      <c r="Q20" s="27"/>
      <c r="R20" s="27"/>
      <c r="S20" s="8"/>
      <c r="T20" s="27"/>
      <c r="U20" s="27"/>
      <c r="V20" s="27"/>
    </row>
    <row r="21" s="1" customFormat="1" ht="27" customHeight="1" spans="1:22">
      <c r="A21" s="31" t="s">
        <v>182</v>
      </c>
      <c r="B21" s="31" t="s">
        <v>188</v>
      </c>
      <c r="C21" s="31" t="s">
        <v>188</v>
      </c>
      <c r="D21" s="23" t="s">
        <v>243</v>
      </c>
      <c r="E21" s="7" t="s">
        <v>187</v>
      </c>
      <c r="F21" s="8">
        <v>0.979872</v>
      </c>
      <c r="G21" s="27"/>
      <c r="H21" s="27"/>
      <c r="I21" s="27"/>
      <c r="J21" s="27"/>
      <c r="K21" s="27"/>
      <c r="L21" s="8">
        <v>0.979872</v>
      </c>
      <c r="M21" s="27"/>
      <c r="N21" s="27"/>
      <c r="O21" s="27"/>
      <c r="P21" s="27"/>
      <c r="Q21" s="27">
        <v>0.979872</v>
      </c>
      <c r="R21" s="27"/>
      <c r="S21" s="8"/>
      <c r="T21" s="27"/>
      <c r="U21" s="27"/>
      <c r="V21" s="27"/>
    </row>
    <row r="22" s="1" customFormat="1" ht="27" customHeight="1" spans="1:22">
      <c r="A22" s="31" t="s">
        <v>192</v>
      </c>
      <c r="B22" s="31" t="s">
        <v>193</v>
      </c>
      <c r="C22" s="31" t="s">
        <v>194</v>
      </c>
      <c r="D22" s="23" t="s">
        <v>243</v>
      </c>
      <c r="E22" s="7" t="s">
        <v>196</v>
      </c>
      <c r="F22" s="8">
        <v>8.328912</v>
      </c>
      <c r="G22" s="27"/>
      <c r="H22" s="27"/>
      <c r="I22" s="27"/>
      <c r="J22" s="27"/>
      <c r="K22" s="27"/>
      <c r="L22" s="8">
        <v>8.328912</v>
      </c>
      <c r="M22" s="27"/>
      <c r="N22" s="27"/>
      <c r="O22" s="27">
        <v>7.34904</v>
      </c>
      <c r="P22" s="27">
        <v>0.979872</v>
      </c>
      <c r="Q22" s="27"/>
      <c r="R22" s="27"/>
      <c r="S22" s="8"/>
      <c r="T22" s="27"/>
      <c r="U22" s="27"/>
      <c r="V22" s="27"/>
    </row>
    <row r="23" s="1" customFormat="1" ht="27" customHeight="1" spans="1:22">
      <c r="A23" s="31" t="s">
        <v>199</v>
      </c>
      <c r="B23" s="31" t="s">
        <v>194</v>
      </c>
      <c r="C23" s="31" t="s">
        <v>194</v>
      </c>
      <c r="D23" s="23" t="s">
        <v>243</v>
      </c>
      <c r="E23" s="7" t="s">
        <v>201</v>
      </c>
      <c r="F23" s="8">
        <v>128.7433</v>
      </c>
      <c r="G23" s="27">
        <v>128.7433</v>
      </c>
      <c r="H23" s="27">
        <v>63.0732</v>
      </c>
      <c r="I23" s="27">
        <v>30.7561</v>
      </c>
      <c r="J23" s="27"/>
      <c r="K23" s="27">
        <v>34.914</v>
      </c>
      <c r="L23" s="8"/>
      <c r="M23" s="27"/>
      <c r="N23" s="27"/>
      <c r="O23" s="27"/>
      <c r="P23" s="27"/>
      <c r="Q23" s="27"/>
      <c r="R23" s="27"/>
      <c r="S23" s="8"/>
      <c r="T23" s="27"/>
      <c r="U23" s="27"/>
      <c r="V23" s="27"/>
    </row>
    <row r="24" s="1" customFormat="1" ht="27" customHeight="1" spans="1:22">
      <c r="A24" s="31" t="s">
        <v>206</v>
      </c>
      <c r="B24" s="31" t="s">
        <v>204</v>
      </c>
      <c r="C24" s="31" t="s">
        <v>194</v>
      </c>
      <c r="D24" s="23" t="s">
        <v>243</v>
      </c>
      <c r="E24" s="7" t="s">
        <v>208</v>
      </c>
      <c r="F24" s="8">
        <v>11.758464</v>
      </c>
      <c r="G24" s="27"/>
      <c r="H24" s="27"/>
      <c r="I24" s="27"/>
      <c r="J24" s="27"/>
      <c r="K24" s="27"/>
      <c r="L24" s="8"/>
      <c r="M24" s="27"/>
      <c r="N24" s="27"/>
      <c r="O24" s="27"/>
      <c r="P24" s="27"/>
      <c r="Q24" s="27"/>
      <c r="R24" s="27">
        <v>11.758464</v>
      </c>
      <c r="S24" s="8"/>
      <c r="T24" s="27"/>
      <c r="U24" s="27"/>
      <c r="V24" s="27"/>
    </row>
    <row r="25" s="1" customFormat="1" ht="27" customHeight="1" spans="1:22">
      <c r="A25" s="18"/>
      <c r="B25" s="18"/>
      <c r="C25" s="18"/>
      <c r="D25" s="26" t="s">
        <v>164</v>
      </c>
      <c r="E25" s="26" t="s">
        <v>217</v>
      </c>
      <c r="F25" s="17">
        <v>186.5907</v>
      </c>
      <c r="G25" s="17">
        <v>145.0935</v>
      </c>
      <c r="H25" s="17">
        <v>71.2116</v>
      </c>
      <c r="I25" s="17">
        <v>34.4343</v>
      </c>
      <c r="J25" s="17"/>
      <c r="K25" s="17">
        <v>39.4476</v>
      </c>
      <c r="L25" s="17">
        <v>28.218096</v>
      </c>
      <c r="M25" s="17">
        <v>17.705472</v>
      </c>
      <c r="N25" s="17"/>
      <c r="O25" s="17">
        <v>8.29944</v>
      </c>
      <c r="P25" s="17">
        <v>1.106592</v>
      </c>
      <c r="Q25" s="17">
        <v>1.106592</v>
      </c>
      <c r="R25" s="17">
        <v>13.279104</v>
      </c>
      <c r="S25" s="17"/>
      <c r="T25" s="17"/>
      <c r="U25" s="17"/>
      <c r="V25" s="17"/>
    </row>
    <row r="26" s="1" customFormat="1" ht="27" customHeight="1" spans="1:22">
      <c r="A26" s="31" t="s">
        <v>182</v>
      </c>
      <c r="B26" s="31" t="s">
        <v>183</v>
      </c>
      <c r="C26" s="31" t="s">
        <v>183</v>
      </c>
      <c r="D26" s="23" t="s">
        <v>244</v>
      </c>
      <c r="E26" s="7" t="s">
        <v>186</v>
      </c>
      <c r="F26" s="8">
        <v>17.705472</v>
      </c>
      <c r="G26" s="27"/>
      <c r="H26" s="27"/>
      <c r="I26" s="27"/>
      <c r="J26" s="27"/>
      <c r="K26" s="27"/>
      <c r="L26" s="8">
        <v>17.705472</v>
      </c>
      <c r="M26" s="27">
        <v>17.705472</v>
      </c>
      <c r="N26" s="27"/>
      <c r="O26" s="27"/>
      <c r="P26" s="27"/>
      <c r="Q26" s="27"/>
      <c r="R26" s="27"/>
      <c r="S26" s="8"/>
      <c r="T26" s="27"/>
      <c r="U26" s="27"/>
      <c r="V26" s="27"/>
    </row>
    <row r="27" s="1" customFormat="1" ht="27" customHeight="1" spans="1:22">
      <c r="A27" s="31" t="s">
        <v>182</v>
      </c>
      <c r="B27" s="31" t="s">
        <v>188</v>
      </c>
      <c r="C27" s="31" t="s">
        <v>188</v>
      </c>
      <c r="D27" s="23" t="s">
        <v>244</v>
      </c>
      <c r="E27" s="7" t="s">
        <v>187</v>
      </c>
      <c r="F27" s="8">
        <v>1.106592</v>
      </c>
      <c r="G27" s="27"/>
      <c r="H27" s="27"/>
      <c r="I27" s="27"/>
      <c r="J27" s="27"/>
      <c r="K27" s="27"/>
      <c r="L27" s="8">
        <v>1.106592</v>
      </c>
      <c r="M27" s="27"/>
      <c r="N27" s="27"/>
      <c r="O27" s="27"/>
      <c r="P27" s="27"/>
      <c r="Q27" s="27">
        <v>1.106592</v>
      </c>
      <c r="R27" s="27"/>
      <c r="S27" s="8"/>
      <c r="T27" s="27"/>
      <c r="U27" s="27"/>
      <c r="V27" s="27"/>
    </row>
    <row r="28" s="1" customFormat="1" ht="27" customHeight="1" spans="1:22">
      <c r="A28" s="31" t="s">
        <v>192</v>
      </c>
      <c r="B28" s="31" t="s">
        <v>193</v>
      </c>
      <c r="C28" s="31" t="s">
        <v>194</v>
      </c>
      <c r="D28" s="23" t="s">
        <v>244</v>
      </c>
      <c r="E28" s="7" t="s">
        <v>196</v>
      </c>
      <c r="F28" s="8">
        <v>9.406032</v>
      </c>
      <c r="G28" s="27"/>
      <c r="H28" s="27"/>
      <c r="I28" s="27"/>
      <c r="J28" s="27"/>
      <c r="K28" s="27"/>
      <c r="L28" s="8">
        <v>9.406032</v>
      </c>
      <c r="M28" s="27"/>
      <c r="N28" s="27"/>
      <c r="O28" s="27">
        <v>8.29944</v>
      </c>
      <c r="P28" s="27">
        <v>1.106592</v>
      </c>
      <c r="Q28" s="27"/>
      <c r="R28" s="27"/>
      <c r="S28" s="8"/>
      <c r="T28" s="27"/>
      <c r="U28" s="27"/>
      <c r="V28" s="27"/>
    </row>
    <row r="29" s="1" customFormat="1" ht="27" customHeight="1" spans="1:22">
      <c r="A29" s="31" t="s">
        <v>199</v>
      </c>
      <c r="B29" s="31" t="s">
        <v>194</v>
      </c>
      <c r="C29" s="31" t="s">
        <v>194</v>
      </c>
      <c r="D29" s="23" t="s">
        <v>244</v>
      </c>
      <c r="E29" s="7" t="s">
        <v>201</v>
      </c>
      <c r="F29" s="8">
        <v>145.0935</v>
      </c>
      <c r="G29" s="27">
        <v>145.0935</v>
      </c>
      <c r="H29" s="27">
        <v>71.2116</v>
      </c>
      <c r="I29" s="27">
        <v>34.4343</v>
      </c>
      <c r="J29" s="27"/>
      <c r="K29" s="27">
        <v>39.4476</v>
      </c>
      <c r="L29" s="8"/>
      <c r="M29" s="27"/>
      <c r="N29" s="27"/>
      <c r="O29" s="27"/>
      <c r="P29" s="27"/>
      <c r="Q29" s="27"/>
      <c r="R29" s="27"/>
      <c r="S29" s="8"/>
      <c r="T29" s="27"/>
      <c r="U29" s="27"/>
      <c r="V29" s="27"/>
    </row>
    <row r="30" s="1" customFormat="1" ht="27" customHeight="1" spans="1:22">
      <c r="A30" s="31" t="s">
        <v>206</v>
      </c>
      <c r="B30" s="31" t="s">
        <v>204</v>
      </c>
      <c r="C30" s="31" t="s">
        <v>194</v>
      </c>
      <c r="D30" s="23" t="s">
        <v>244</v>
      </c>
      <c r="E30" s="7" t="s">
        <v>208</v>
      </c>
      <c r="F30" s="8">
        <v>13.279104</v>
      </c>
      <c r="G30" s="27"/>
      <c r="H30" s="27"/>
      <c r="I30" s="27"/>
      <c r="J30" s="27"/>
      <c r="K30" s="27"/>
      <c r="L30" s="8"/>
      <c r="M30" s="27"/>
      <c r="N30" s="27"/>
      <c r="O30" s="27"/>
      <c r="P30" s="27"/>
      <c r="Q30" s="27"/>
      <c r="R30" s="27">
        <v>13.279104</v>
      </c>
      <c r="S30" s="8"/>
      <c r="T30" s="27"/>
      <c r="U30" s="27"/>
      <c r="V30" s="27"/>
    </row>
  </sheetData>
  <mergeCells count="11">
    <mergeCell ref="A1:V1"/>
    <mergeCell ref="A2:T2"/>
    <mergeCell ref="U2:V2"/>
    <mergeCell ref="A3:C3"/>
    <mergeCell ref="G3:K3"/>
    <mergeCell ref="L3:Q3"/>
    <mergeCell ref="S3:V3"/>
    <mergeCell ref="D3:D4"/>
    <mergeCell ref="E3:E4"/>
    <mergeCell ref="F3:F4"/>
    <mergeCell ref="R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$A1:$XFD1"/>
    </sheetView>
  </sheetViews>
  <sheetFormatPr defaultColWidth="10" defaultRowHeight="15"/>
  <cols>
    <col min="1" max="1" width="4.75" style="3" customWidth="1"/>
    <col min="2" max="2" width="5.875" style="3" customWidth="1"/>
    <col min="3" max="3" width="7.625" style="3" customWidth="1"/>
    <col min="4" max="4" width="12.5" style="3" customWidth="1"/>
    <col min="5" max="5" width="29.875" style="3" customWidth="1"/>
    <col min="6" max="6" width="16.375" style="3" customWidth="1"/>
    <col min="7" max="7" width="13.375" style="3" customWidth="1"/>
    <col min="8" max="8" width="11.125" style="3" customWidth="1"/>
    <col min="9" max="9" width="12.125" style="3" customWidth="1"/>
    <col min="10" max="10" width="12" style="3" customWidth="1"/>
    <col min="11" max="11" width="11.5" style="3" customWidth="1"/>
    <col min="12" max="13" width="9.75" style="3" customWidth="1"/>
    <col min="14" max="16384" width="10" style="3"/>
  </cols>
  <sheetData>
    <row r="1" ht="46.5" customHeight="1" spans="1:11">
      <c r="A1" s="4" t="s">
        <v>384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4.2" customHeight="1" spans="1:11">
      <c r="A2" s="5" t="s">
        <v>385</v>
      </c>
      <c r="B2" s="5"/>
      <c r="C2" s="5"/>
      <c r="D2" s="5"/>
      <c r="E2" s="5"/>
      <c r="F2" s="5"/>
      <c r="G2" s="5"/>
      <c r="H2" s="5"/>
      <c r="I2" s="5"/>
      <c r="J2" s="13" t="s">
        <v>31</v>
      </c>
      <c r="K2" s="13"/>
    </row>
    <row r="3" s="1" customFormat="1" ht="23.25" customHeight="1" spans="1:11">
      <c r="A3" s="6" t="s">
        <v>168</v>
      </c>
      <c r="B3" s="6"/>
      <c r="C3" s="6"/>
      <c r="D3" s="6" t="s">
        <v>222</v>
      </c>
      <c r="E3" s="6" t="s">
        <v>223</v>
      </c>
      <c r="F3" s="6" t="s">
        <v>386</v>
      </c>
      <c r="G3" s="6" t="s">
        <v>387</v>
      </c>
      <c r="H3" s="6" t="s">
        <v>388</v>
      </c>
      <c r="I3" s="6" t="s">
        <v>389</v>
      </c>
      <c r="J3" s="6" t="s">
        <v>390</v>
      </c>
      <c r="K3" s="6" t="s">
        <v>391</v>
      </c>
    </row>
    <row r="4" s="1" customFormat="1" ht="23.25" customHeight="1" spans="1:11">
      <c r="A4" s="6" t="s">
        <v>176</v>
      </c>
      <c r="B4" s="6" t="s">
        <v>177</v>
      </c>
      <c r="C4" s="6" t="s">
        <v>178</v>
      </c>
      <c r="D4" s="6"/>
      <c r="E4" s="6"/>
      <c r="F4" s="6"/>
      <c r="G4" s="6"/>
      <c r="H4" s="6"/>
      <c r="I4" s="6"/>
      <c r="J4" s="6"/>
      <c r="K4" s="6"/>
    </row>
    <row r="5" s="1" customFormat="1" ht="22.9" customHeight="1" spans="1:11">
      <c r="A5" s="18"/>
      <c r="B5" s="18"/>
      <c r="C5" s="18"/>
      <c r="D5" s="18"/>
      <c r="E5" s="18" t="s">
        <v>137</v>
      </c>
      <c r="F5" s="17">
        <v>0</v>
      </c>
      <c r="G5" s="17"/>
      <c r="H5" s="17"/>
      <c r="I5" s="17"/>
      <c r="J5" s="17"/>
      <c r="K5" s="17"/>
    </row>
    <row r="6" s="1" customFormat="1" ht="22.9" customHeight="1" spans="1:11">
      <c r="A6" s="18"/>
      <c r="B6" s="18"/>
      <c r="C6" s="18"/>
      <c r="D6" s="16"/>
      <c r="E6" s="16"/>
      <c r="F6" s="17"/>
      <c r="G6" s="17"/>
      <c r="H6" s="17"/>
      <c r="I6" s="17"/>
      <c r="J6" s="17"/>
      <c r="K6" s="17"/>
    </row>
    <row r="7" s="1" customFormat="1" ht="22.9" customHeight="1" spans="1:11">
      <c r="A7" s="18"/>
      <c r="B7" s="18"/>
      <c r="C7" s="18"/>
      <c r="D7" s="26"/>
      <c r="E7" s="26"/>
      <c r="F7" s="17"/>
      <c r="G7" s="17"/>
      <c r="H7" s="17"/>
      <c r="I7" s="17"/>
      <c r="J7" s="17"/>
      <c r="K7" s="17"/>
    </row>
    <row r="8" s="1" customFormat="1" ht="22.9" customHeight="1" spans="1:11">
      <c r="A8" s="31"/>
      <c r="B8" s="31"/>
      <c r="C8" s="31"/>
      <c r="D8" s="23"/>
      <c r="E8" s="7"/>
      <c r="F8" s="8"/>
      <c r="G8" s="27"/>
      <c r="H8" s="27"/>
      <c r="I8" s="27"/>
      <c r="J8" s="27"/>
      <c r="K8" s="27"/>
    </row>
    <row r="9" ht="13.5" spans="1:7">
      <c r="A9" s="34" t="s">
        <v>392</v>
      </c>
      <c r="B9" s="35"/>
      <c r="C9" s="35"/>
      <c r="D9" s="35"/>
      <c r="E9" s="35"/>
      <c r="F9" s="35"/>
      <c r="G9" s="35"/>
    </row>
  </sheetData>
  <mergeCells count="13">
    <mergeCell ref="A1:K1"/>
    <mergeCell ref="A2:I2"/>
    <mergeCell ref="J2:K2"/>
    <mergeCell ref="A3:C3"/>
    <mergeCell ref="A9:G9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L13" sqref="L13"/>
    </sheetView>
  </sheetViews>
  <sheetFormatPr defaultColWidth="10" defaultRowHeight="15"/>
  <cols>
    <col min="1" max="1" width="4.75" style="3" customWidth="1"/>
    <col min="2" max="2" width="5.375" style="3" customWidth="1"/>
    <col min="3" max="3" width="6" style="3" customWidth="1"/>
    <col min="4" max="4" width="9.75" style="3" customWidth="1"/>
    <col min="5" max="5" width="20.125" style="3" customWidth="1"/>
    <col min="6" max="18" width="7.75" style="3" customWidth="1"/>
    <col min="19" max="20" width="9.75" style="3" customWidth="1"/>
    <col min="21" max="16384" width="10" style="3"/>
  </cols>
  <sheetData>
    <row r="1" ht="40.5" customHeight="1" spans="1:18">
      <c r="A1" s="4" t="s">
        <v>393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.2" customHeight="1" spans="1:18">
      <c r="A2" s="36" t="s">
        <v>167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 t="s">
        <v>134</v>
      </c>
      <c r="R2" s="37"/>
    </row>
    <row r="3" s="1" customFormat="1" ht="24.2" customHeight="1" spans="1:18">
      <c r="A3" s="6" t="s">
        <v>168</v>
      </c>
      <c r="B3" s="6"/>
      <c r="C3" s="6"/>
      <c r="D3" s="6" t="s">
        <v>222</v>
      </c>
      <c r="E3" s="6" t="s">
        <v>223</v>
      </c>
      <c r="F3" s="6" t="s">
        <v>386</v>
      </c>
      <c r="G3" s="6" t="s">
        <v>394</v>
      </c>
      <c r="H3" s="6" t="s">
        <v>395</v>
      </c>
      <c r="I3" s="6" t="s">
        <v>396</v>
      </c>
      <c r="J3" s="6" t="s">
        <v>397</v>
      </c>
      <c r="K3" s="6" t="s">
        <v>398</v>
      </c>
      <c r="L3" s="6" t="s">
        <v>399</v>
      </c>
      <c r="M3" s="6" t="s">
        <v>400</v>
      </c>
      <c r="N3" s="6" t="s">
        <v>388</v>
      </c>
      <c r="O3" s="6" t="s">
        <v>401</v>
      </c>
      <c r="P3" s="6" t="s">
        <v>402</v>
      </c>
      <c r="Q3" s="6" t="s">
        <v>389</v>
      </c>
      <c r="R3" s="6" t="s">
        <v>391</v>
      </c>
    </row>
    <row r="4" s="1" customFormat="1" ht="21.6" customHeight="1" spans="1:18">
      <c r="A4" s="6" t="s">
        <v>176</v>
      </c>
      <c r="B4" s="6" t="s">
        <v>177</v>
      </c>
      <c r="C4" s="6" t="s">
        <v>178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="1" customFormat="1" ht="22.9" customHeight="1" spans="1:18">
      <c r="A5" s="18"/>
      <c r="B5" s="18"/>
      <c r="C5" s="18"/>
      <c r="D5" s="18"/>
      <c r="E5" s="18" t="s">
        <v>137</v>
      </c>
      <c r="F5" s="17">
        <v>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="1" customFormat="1" ht="22.9" customHeight="1" spans="1:18">
      <c r="A6" s="18"/>
      <c r="B6" s="18"/>
      <c r="C6" s="18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="1" customFormat="1" ht="22.9" customHeight="1" spans="1:18">
      <c r="A7" s="18"/>
      <c r="B7" s="18"/>
      <c r="C7" s="18"/>
      <c r="D7" s="26"/>
      <c r="E7" s="2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="1" customFormat="1" ht="22.9" customHeight="1" spans="1:18">
      <c r="A8" s="31"/>
      <c r="B8" s="31"/>
      <c r="C8" s="31"/>
      <c r="D8" s="23"/>
      <c r="E8" s="7"/>
      <c r="F8" s="8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10" ht="13.5" spans="1:7">
      <c r="A10" s="34" t="s">
        <v>403</v>
      </c>
      <c r="B10" s="35"/>
      <c r="C10" s="35"/>
      <c r="D10" s="35"/>
      <c r="E10" s="35"/>
      <c r="F10" s="35"/>
      <c r="G10" s="35"/>
    </row>
  </sheetData>
  <mergeCells count="20">
    <mergeCell ref="A1:R1"/>
    <mergeCell ref="A2:P2"/>
    <mergeCell ref="Q2:R2"/>
    <mergeCell ref="A3:C3"/>
    <mergeCell ref="A10:G10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$A1:$XFD1"/>
    </sheetView>
  </sheetViews>
  <sheetFormatPr defaultColWidth="10" defaultRowHeight="15"/>
  <cols>
    <col min="1" max="1" width="3.625" style="3" customWidth="1"/>
    <col min="2" max="2" width="4.625" style="3" customWidth="1"/>
    <col min="3" max="3" width="5.25" style="3" customWidth="1"/>
    <col min="4" max="4" width="7" style="3" customWidth="1"/>
    <col min="5" max="5" width="15.875" style="3" customWidth="1"/>
    <col min="6" max="6" width="9.625" style="3" customWidth="1"/>
    <col min="7" max="7" width="8.375" style="3" customWidth="1"/>
    <col min="8" max="8" width="7.125" style="3" customWidth="1"/>
    <col min="9" max="12" width="6.625" style="3" customWidth="1"/>
    <col min="13" max="17" width="7.125" style="3" customWidth="1"/>
    <col min="18" max="18" width="8.5" style="3" customWidth="1"/>
    <col min="19" max="20" width="7.125" style="3" customWidth="1"/>
    <col min="21" max="22" width="9.75" style="3" customWidth="1"/>
    <col min="23" max="16384" width="10" style="3"/>
  </cols>
  <sheetData>
    <row r="1" ht="36.2" customHeight="1" spans="1:20">
      <c r="A1" s="4" t="s">
        <v>404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24.2" customHeight="1" spans="1:20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3" t="s">
        <v>31</v>
      </c>
      <c r="T2" s="13"/>
    </row>
    <row r="3" s="1" customFormat="1" ht="50.25" customHeight="1" spans="1:20">
      <c r="A3" s="6" t="s">
        <v>168</v>
      </c>
      <c r="B3" s="6"/>
      <c r="C3" s="6"/>
      <c r="D3" s="6" t="s">
        <v>222</v>
      </c>
      <c r="E3" s="6" t="s">
        <v>223</v>
      </c>
      <c r="F3" s="6" t="s">
        <v>386</v>
      </c>
      <c r="G3" s="6" t="s">
        <v>226</v>
      </c>
      <c r="H3" s="6"/>
      <c r="I3" s="6"/>
      <c r="J3" s="6"/>
      <c r="K3" s="6"/>
      <c r="L3" s="6"/>
      <c r="M3" s="6"/>
      <c r="N3" s="6"/>
      <c r="O3" s="6"/>
      <c r="P3" s="6"/>
      <c r="Q3" s="6"/>
      <c r="R3" s="6" t="s">
        <v>229</v>
      </c>
      <c r="S3" s="6"/>
      <c r="T3" s="6"/>
    </row>
    <row r="4" s="1" customFormat="1" ht="50.25" customHeight="1" spans="1:20">
      <c r="A4" s="6" t="s">
        <v>176</v>
      </c>
      <c r="B4" s="6" t="s">
        <v>177</v>
      </c>
      <c r="C4" s="6" t="s">
        <v>178</v>
      </c>
      <c r="D4" s="6"/>
      <c r="E4" s="6"/>
      <c r="F4" s="6"/>
      <c r="G4" s="6" t="s">
        <v>137</v>
      </c>
      <c r="H4" s="6" t="s">
        <v>405</v>
      </c>
      <c r="I4" s="6" t="s">
        <v>406</v>
      </c>
      <c r="J4" s="6" t="s">
        <v>407</v>
      </c>
      <c r="K4" s="6" t="s">
        <v>408</v>
      </c>
      <c r="L4" s="6" t="s">
        <v>409</v>
      </c>
      <c r="M4" s="6" t="s">
        <v>410</v>
      </c>
      <c r="N4" s="6" t="s">
        <v>411</v>
      </c>
      <c r="O4" s="6" t="s">
        <v>412</v>
      </c>
      <c r="P4" s="6" t="s">
        <v>413</v>
      </c>
      <c r="Q4" s="6" t="s">
        <v>414</v>
      </c>
      <c r="R4" s="6" t="s">
        <v>137</v>
      </c>
      <c r="S4" s="6" t="s">
        <v>415</v>
      </c>
      <c r="T4" s="6" t="s">
        <v>366</v>
      </c>
    </row>
    <row r="5" s="1" customFormat="1" ht="35.25" customHeight="1" spans="1:20">
      <c r="A5" s="18"/>
      <c r="B5" s="18"/>
      <c r="C5" s="18"/>
      <c r="D5" s="18"/>
      <c r="E5" s="18" t="s">
        <v>137</v>
      </c>
      <c r="F5" s="38">
        <v>76.14</v>
      </c>
      <c r="G5" s="38">
        <v>43.74</v>
      </c>
      <c r="H5" s="38">
        <v>25.179</v>
      </c>
      <c r="I5" s="38"/>
      <c r="J5" s="38"/>
      <c r="K5" s="38"/>
      <c r="L5" s="38"/>
      <c r="M5" s="38">
        <v>3.645</v>
      </c>
      <c r="N5" s="38"/>
      <c r="O5" s="38">
        <v>12</v>
      </c>
      <c r="P5" s="38">
        <v>1.458</v>
      </c>
      <c r="Q5" s="38">
        <v>1.458</v>
      </c>
      <c r="R5" s="38">
        <v>32.4</v>
      </c>
      <c r="S5" s="38">
        <v>32.4</v>
      </c>
      <c r="T5" s="38"/>
    </row>
    <row r="6" s="1" customFormat="1" ht="35.25" customHeight="1" spans="1:20">
      <c r="A6" s="18"/>
      <c r="B6" s="18"/>
      <c r="C6" s="18"/>
      <c r="D6" s="16" t="s">
        <v>179</v>
      </c>
      <c r="E6" s="16" t="s">
        <v>383</v>
      </c>
      <c r="F6" s="38">
        <v>76.14</v>
      </c>
      <c r="G6" s="38">
        <v>43.74</v>
      </c>
      <c r="H6" s="38">
        <v>25.179</v>
      </c>
      <c r="I6" s="38"/>
      <c r="J6" s="38"/>
      <c r="K6" s="38"/>
      <c r="L6" s="38"/>
      <c r="M6" s="38">
        <v>3.645</v>
      </c>
      <c r="N6" s="38"/>
      <c r="O6" s="38">
        <v>12</v>
      </c>
      <c r="P6" s="38">
        <v>1.458</v>
      </c>
      <c r="Q6" s="38">
        <v>1.458</v>
      </c>
      <c r="R6" s="38">
        <v>32.4</v>
      </c>
      <c r="S6" s="38">
        <v>32.4</v>
      </c>
      <c r="T6" s="38"/>
    </row>
    <row r="7" s="1" customFormat="1" ht="35.25" customHeight="1" spans="1:20">
      <c r="A7" s="18"/>
      <c r="B7" s="18"/>
      <c r="C7" s="18"/>
      <c r="D7" s="26" t="s">
        <v>156</v>
      </c>
      <c r="E7" s="26" t="s">
        <v>239</v>
      </c>
      <c r="F7" s="38">
        <v>43.74</v>
      </c>
      <c r="G7" s="38">
        <v>43.74</v>
      </c>
      <c r="H7" s="38">
        <v>25.179</v>
      </c>
      <c r="I7" s="38"/>
      <c r="J7" s="38"/>
      <c r="K7" s="38"/>
      <c r="L7" s="38"/>
      <c r="M7" s="38">
        <v>3.645</v>
      </c>
      <c r="N7" s="38"/>
      <c r="O7" s="38">
        <v>12</v>
      </c>
      <c r="P7" s="38">
        <v>1.458</v>
      </c>
      <c r="Q7" s="38">
        <v>1.458</v>
      </c>
      <c r="R7" s="38"/>
      <c r="S7" s="38"/>
      <c r="T7" s="38"/>
    </row>
    <row r="8" s="1" customFormat="1" ht="35.25" customHeight="1" spans="1:20">
      <c r="A8" s="31" t="s">
        <v>199</v>
      </c>
      <c r="B8" s="31" t="s">
        <v>194</v>
      </c>
      <c r="C8" s="31" t="s">
        <v>194</v>
      </c>
      <c r="D8" s="23" t="s">
        <v>240</v>
      </c>
      <c r="E8" s="7" t="s">
        <v>201</v>
      </c>
      <c r="F8" s="8">
        <v>43.74</v>
      </c>
      <c r="G8" s="27">
        <v>43.74</v>
      </c>
      <c r="H8" s="27">
        <v>25.179</v>
      </c>
      <c r="I8" s="27"/>
      <c r="J8" s="27"/>
      <c r="K8" s="27"/>
      <c r="L8" s="27"/>
      <c r="M8" s="27">
        <v>3.645</v>
      </c>
      <c r="N8" s="27"/>
      <c r="O8" s="27">
        <v>12</v>
      </c>
      <c r="P8" s="27">
        <v>1.458</v>
      </c>
      <c r="Q8" s="27">
        <v>1.458</v>
      </c>
      <c r="R8" s="27"/>
      <c r="S8" s="27"/>
      <c r="T8" s="27"/>
    </row>
    <row r="9" s="1" customFormat="1" ht="35.25" customHeight="1" spans="1:20">
      <c r="A9" s="18"/>
      <c r="B9" s="18"/>
      <c r="C9" s="18"/>
      <c r="D9" s="26" t="s">
        <v>158</v>
      </c>
      <c r="E9" s="26" t="s">
        <v>209</v>
      </c>
      <c r="F9" s="38">
        <v>12.96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12.96</v>
      </c>
      <c r="S9" s="38">
        <v>12.96</v>
      </c>
      <c r="T9" s="38"/>
    </row>
    <row r="10" s="1" customFormat="1" ht="35.25" customHeight="1" spans="1:20">
      <c r="A10" s="31" t="s">
        <v>199</v>
      </c>
      <c r="B10" s="31" t="s">
        <v>194</v>
      </c>
      <c r="C10" s="31" t="s">
        <v>210</v>
      </c>
      <c r="D10" s="23" t="s">
        <v>241</v>
      </c>
      <c r="E10" s="7" t="s">
        <v>212</v>
      </c>
      <c r="F10" s="8">
        <v>12.96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v>12.96</v>
      </c>
      <c r="S10" s="27">
        <v>12.96</v>
      </c>
      <c r="T10" s="27"/>
    </row>
    <row r="11" s="1" customFormat="1" ht="35.25" customHeight="1" spans="1:20">
      <c r="A11" s="18"/>
      <c r="B11" s="18"/>
      <c r="C11" s="18"/>
      <c r="D11" s="26" t="s">
        <v>162</v>
      </c>
      <c r="E11" s="26" t="s">
        <v>216</v>
      </c>
      <c r="F11" s="38">
        <v>9.18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>
        <v>9.18</v>
      </c>
      <c r="S11" s="38">
        <v>9.18</v>
      </c>
      <c r="T11" s="38"/>
    </row>
    <row r="12" s="1" customFormat="1" ht="35.25" customHeight="1" spans="1:20">
      <c r="A12" s="31" t="s">
        <v>199</v>
      </c>
      <c r="B12" s="31" t="s">
        <v>194</v>
      </c>
      <c r="C12" s="31" t="s">
        <v>194</v>
      </c>
      <c r="D12" s="23" t="s">
        <v>243</v>
      </c>
      <c r="E12" s="7" t="s">
        <v>201</v>
      </c>
      <c r="F12" s="8">
        <v>9.18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>
        <v>9.18</v>
      </c>
      <c r="S12" s="27">
        <v>9.18</v>
      </c>
      <c r="T12" s="27"/>
    </row>
    <row r="13" s="1" customFormat="1" ht="35.25" customHeight="1" spans="1:20">
      <c r="A13" s="18"/>
      <c r="B13" s="18"/>
      <c r="C13" s="18"/>
      <c r="D13" s="26" t="s">
        <v>164</v>
      </c>
      <c r="E13" s="26" t="s">
        <v>217</v>
      </c>
      <c r="F13" s="38">
        <v>10.26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>
        <v>10.26</v>
      </c>
      <c r="S13" s="38">
        <v>10.26</v>
      </c>
      <c r="T13" s="38"/>
    </row>
    <row r="14" s="1" customFormat="1" ht="35.25" customHeight="1" spans="1:20">
      <c r="A14" s="31" t="s">
        <v>199</v>
      </c>
      <c r="B14" s="31" t="s">
        <v>194</v>
      </c>
      <c r="C14" s="31" t="s">
        <v>194</v>
      </c>
      <c r="D14" s="23" t="s">
        <v>244</v>
      </c>
      <c r="E14" s="7" t="s">
        <v>201</v>
      </c>
      <c r="F14" s="8">
        <v>10.26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>
        <v>10.26</v>
      </c>
      <c r="S14" s="27">
        <v>10.26</v>
      </c>
      <c r="T14" s="27"/>
    </row>
  </sheetData>
  <mergeCells count="9">
    <mergeCell ref="A1:T1"/>
    <mergeCell ref="A2:R2"/>
    <mergeCell ref="S2:T2"/>
    <mergeCell ref="A3:C3"/>
    <mergeCell ref="G3:Q3"/>
    <mergeCell ref="R3:T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A1" sqref="$A1:$XFD1"/>
    </sheetView>
  </sheetViews>
  <sheetFormatPr defaultColWidth="10" defaultRowHeight="15"/>
  <cols>
    <col min="1" max="1" width="5.25" style="3" customWidth="1"/>
    <col min="2" max="2" width="5.625" style="3" customWidth="1"/>
    <col min="3" max="3" width="5.875" style="3" customWidth="1"/>
    <col min="4" max="4" width="10.125" style="3" customWidth="1"/>
    <col min="5" max="5" width="15.125" style="3" customWidth="1"/>
    <col min="6" max="6" width="6.375" style="3" customWidth="1"/>
    <col min="7" max="8" width="7.125" style="3" customWidth="1"/>
    <col min="9" max="9" width="3.5" style="3" customWidth="1"/>
    <col min="10" max="10" width="7.125" style="3" customWidth="1"/>
    <col min="11" max="33" width="7.5" style="3" customWidth="1"/>
    <col min="34" max="35" width="9.75" style="3" customWidth="1"/>
    <col min="36" max="16384" width="10" style="3"/>
  </cols>
  <sheetData>
    <row r="1" ht="43.9" customHeight="1" spans="1:33">
      <c r="A1" s="4" t="s">
        <v>416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="1" customFormat="1" ht="24.2" customHeight="1" spans="1:33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13" t="s">
        <v>31</v>
      </c>
      <c r="AG2" s="13"/>
    </row>
    <row r="3" s="1" customFormat="1" ht="24.95" customHeight="1" spans="1:33">
      <c r="A3" s="6" t="s">
        <v>168</v>
      </c>
      <c r="B3" s="6"/>
      <c r="C3" s="6"/>
      <c r="D3" s="6" t="s">
        <v>222</v>
      </c>
      <c r="E3" s="6" t="s">
        <v>223</v>
      </c>
      <c r="F3" s="6" t="s">
        <v>417</v>
      </c>
      <c r="G3" s="6" t="s">
        <v>418</v>
      </c>
      <c r="H3" s="6" t="s">
        <v>419</v>
      </c>
      <c r="I3" s="6" t="s">
        <v>420</v>
      </c>
      <c r="J3" s="6" t="s">
        <v>421</v>
      </c>
      <c r="K3" s="6" t="s">
        <v>422</v>
      </c>
      <c r="L3" s="6" t="s">
        <v>423</v>
      </c>
      <c r="M3" s="6" t="s">
        <v>424</v>
      </c>
      <c r="N3" s="6" t="s">
        <v>425</v>
      </c>
      <c r="O3" s="6" t="s">
        <v>426</v>
      </c>
      <c r="P3" s="6" t="s">
        <v>427</v>
      </c>
      <c r="Q3" s="6" t="s">
        <v>411</v>
      </c>
      <c r="R3" s="6" t="s">
        <v>413</v>
      </c>
      <c r="S3" s="6" t="s">
        <v>428</v>
      </c>
      <c r="T3" s="6" t="s">
        <v>406</v>
      </c>
      <c r="U3" s="6" t="s">
        <v>407</v>
      </c>
      <c r="V3" s="6" t="s">
        <v>410</v>
      </c>
      <c r="W3" s="6" t="s">
        <v>429</v>
      </c>
      <c r="X3" s="6" t="s">
        <v>430</v>
      </c>
      <c r="Y3" s="6" t="s">
        <v>431</v>
      </c>
      <c r="Z3" s="6" t="s">
        <v>432</v>
      </c>
      <c r="AA3" s="6" t="s">
        <v>409</v>
      </c>
      <c r="AB3" s="6" t="s">
        <v>433</v>
      </c>
      <c r="AC3" s="6" t="s">
        <v>434</v>
      </c>
      <c r="AD3" s="6" t="s">
        <v>412</v>
      </c>
      <c r="AE3" s="6" t="s">
        <v>435</v>
      </c>
      <c r="AF3" s="6" t="s">
        <v>436</v>
      </c>
      <c r="AG3" s="6" t="s">
        <v>414</v>
      </c>
    </row>
    <row r="4" s="1" customFormat="1" ht="39" customHeight="1" spans="1:33">
      <c r="A4" s="6" t="s">
        <v>176</v>
      </c>
      <c r="B4" s="6" t="s">
        <v>177</v>
      </c>
      <c r="C4" s="6" t="s">
        <v>178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="1" customFormat="1" ht="39" customHeight="1" spans="1:33">
      <c r="A5" s="6"/>
      <c r="B5" s="7"/>
      <c r="C5" s="7"/>
      <c r="D5" s="7"/>
      <c r="E5" s="7" t="s">
        <v>437</v>
      </c>
      <c r="F5" s="38">
        <v>76.14</v>
      </c>
      <c r="G5" s="38">
        <v>9.8</v>
      </c>
      <c r="H5" s="38">
        <v>2.76</v>
      </c>
      <c r="I5" s="38"/>
      <c r="J5" s="38">
        <v>2.412</v>
      </c>
      <c r="K5" s="38"/>
      <c r="L5" s="38"/>
      <c r="M5" s="38"/>
      <c r="N5" s="38"/>
      <c r="O5" s="38"/>
      <c r="P5" s="38">
        <v>13.82</v>
      </c>
      <c r="Q5" s="38"/>
      <c r="R5" s="38">
        <v>2.69</v>
      </c>
      <c r="S5" s="38"/>
      <c r="T5" s="38">
        <v>1.23</v>
      </c>
      <c r="U5" s="38"/>
      <c r="V5" s="38">
        <v>6.65</v>
      </c>
      <c r="W5" s="38"/>
      <c r="X5" s="38"/>
      <c r="Y5" s="38"/>
      <c r="Z5" s="38"/>
      <c r="AA5" s="38"/>
      <c r="AB5" s="38">
        <v>12.48</v>
      </c>
      <c r="AC5" s="38">
        <v>6</v>
      </c>
      <c r="AD5" s="38">
        <v>12</v>
      </c>
      <c r="AE5" s="38">
        <v>2.79</v>
      </c>
      <c r="AF5" s="38"/>
      <c r="AG5" s="38">
        <v>3.51</v>
      </c>
    </row>
    <row r="6" s="1" customFormat="1" ht="39" customHeight="1" spans="1:33">
      <c r="A6" s="18"/>
      <c r="B6" s="18"/>
      <c r="C6" s="18"/>
      <c r="D6" s="16" t="s">
        <v>179</v>
      </c>
      <c r="E6" s="16" t="s">
        <v>155</v>
      </c>
      <c r="F6" s="38">
        <v>76.14</v>
      </c>
      <c r="G6" s="38">
        <v>9.81</v>
      </c>
      <c r="H6" s="38">
        <v>2.76</v>
      </c>
      <c r="I6" s="38"/>
      <c r="J6" s="38">
        <v>2.412</v>
      </c>
      <c r="K6" s="38"/>
      <c r="L6" s="38"/>
      <c r="M6" s="38"/>
      <c r="N6" s="38"/>
      <c r="O6" s="38"/>
      <c r="P6" s="38">
        <v>13.82</v>
      </c>
      <c r="Q6" s="38"/>
      <c r="R6" s="38">
        <v>2.69</v>
      </c>
      <c r="S6" s="38"/>
      <c r="T6" s="38">
        <v>1.23</v>
      </c>
      <c r="U6" s="38"/>
      <c r="V6" s="38">
        <v>6.65</v>
      </c>
      <c r="W6" s="38"/>
      <c r="X6" s="38"/>
      <c r="Y6" s="38"/>
      <c r="Z6" s="38"/>
      <c r="AA6" s="38"/>
      <c r="AB6" s="38">
        <v>12.48</v>
      </c>
      <c r="AC6" s="38">
        <v>6</v>
      </c>
      <c r="AD6" s="38">
        <v>12</v>
      </c>
      <c r="AE6" s="38">
        <v>2.79</v>
      </c>
      <c r="AF6" s="38"/>
      <c r="AG6" s="38">
        <v>3.51</v>
      </c>
    </row>
    <row r="7" s="1" customFormat="1" ht="39" customHeight="1" spans="1:33">
      <c r="A7" s="18"/>
      <c r="B7" s="18"/>
      <c r="C7" s="18"/>
      <c r="D7" s="26" t="s">
        <v>156</v>
      </c>
      <c r="E7" s="26" t="s">
        <v>180</v>
      </c>
      <c r="F7" s="38">
        <v>43.74</v>
      </c>
      <c r="G7" s="38">
        <v>6.561</v>
      </c>
      <c r="H7" s="38">
        <v>1.458</v>
      </c>
      <c r="I7" s="38"/>
      <c r="J7" s="38">
        <v>2.412</v>
      </c>
      <c r="K7" s="38"/>
      <c r="L7" s="38"/>
      <c r="M7" s="38"/>
      <c r="N7" s="38"/>
      <c r="O7" s="38"/>
      <c r="P7" s="38">
        <v>8.748</v>
      </c>
      <c r="Q7" s="38"/>
      <c r="R7" s="38">
        <v>1.46</v>
      </c>
      <c r="S7" s="38"/>
      <c r="T7" s="38"/>
      <c r="U7" s="38"/>
      <c r="V7" s="38">
        <v>3.645</v>
      </c>
      <c r="W7" s="38"/>
      <c r="X7" s="38"/>
      <c r="Y7" s="38"/>
      <c r="Z7" s="38"/>
      <c r="AA7" s="38"/>
      <c r="AB7" s="38"/>
      <c r="AC7" s="38">
        <v>6</v>
      </c>
      <c r="AD7" s="38">
        <v>12</v>
      </c>
      <c r="AE7" s="38"/>
      <c r="AF7" s="38"/>
      <c r="AG7" s="38">
        <v>1.458</v>
      </c>
    </row>
    <row r="8" s="1" customFormat="1" ht="39" customHeight="1" spans="1:33">
      <c r="A8" s="31" t="s">
        <v>199</v>
      </c>
      <c r="B8" s="31" t="s">
        <v>194</v>
      </c>
      <c r="C8" s="31" t="s">
        <v>194</v>
      </c>
      <c r="D8" s="23" t="s">
        <v>240</v>
      </c>
      <c r="E8" s="7" t="s">
        <v>201</v>
      </c>
      <c r="F8" s="27">
        <v>43.74</v>
      </c>
      <c r="G8" s="27">
        <v>6.561</v>
      </c>
      <c r="H8" s="27">
        <v>1.458</v>
      </c>
      <c r="I8" s="27"/>
      <c r="J8" s="27">
        <v>2.412</v>
      </c>
      <c r="K8" s="27"/>
      <c r="L8" s="27"/>
      <c r="M8" s="27"/>
      <c r="N8" s="27"/>
      <c r="O8" s="27"/>
      <c r="P8" s="27">
        <v>8.748</v>
      </c>
      <c r="Q8" s="27"/>
      <c r="R8" s="27">
        <v>1.458</v>
      </c>
      <c r="S8" s="27"/>
      <c r="T8" s="27"/>
      <c r="U8" s="27"/>
      <c r="V8" s="27">
        <v>3.645</v>
      </c>
      <c r="W8" s="27"/>
      <c r="X8" s="27"/>
      <c r="Y8" s="27"/>
      <c r="Z8" s="27"/>
      <c r="AA8" s="27"/>
      <c r="AB8" s="27"/>
      <c r="AC8" s="27">
        <v>6</v>
      </c>
      <c r="AD8" s="27">
        <v>12</v>
      </c>
      <c r="AE8" s="27"/>
      <c r="AF8" s="27"/>
      <c r="AG8" s="27">
        <v>1.458</v>
      </c>
    </row>
    <row r="9" s="1" customFormat="1" ht="39" customHeight="1" spans="1:33">
      <c r="A9" s="18"/>
      <c r="B9" s="18"/>
      <c r="C9" s="18"/>
      <c r="D9" s="26" t="s">
        <v>158</v>
      </c>
      <c r="E9" s="26" t="s">
        <v>209</v>
      </c>
      <c r="F9" s="38">
        <v>12.96</v>
      </c>
      <c r="G9" s="38">
        <v>1.2</v>
      </c>
      <c r="H9" s="38">
        <v>0.48</v>
      </c>
      <c r="I9" s="38"/>
      <c r="J9" s="38"/>
      <c r="K9" s="38"/>
      <c r="L9" s="38"/>
      <c r="M9" s="38"/>
      <c r="N9" s="38"/>
      <c r="O9" s="38"/>
      <c r="P9" s="38">
        <v>1.2</v>
      </c>
      <c r="Q9" s="38"/>
      <c r="R9" s="38">
        <v>0.72</v>
      </c>
      <c r="S9" s="38"/>
      <c r="T9" s="38">
        <v>0.72</v>
      </c>
      <c r="U9" s="38"/>
      <c r="V9" s="38"/>
      <c r="W9" s="38"/>
      <c r="X9" s="38"/>
      <c r="Y9" s="38"/>
      <c r="Z9" s="38"/>
      <c r="AA9" s="38"/>
      <c r="AB9" s="38">
        <v>6.24</v>
      </c>
      <c r="AC9" s="38"/>
      <c r="AD9" s="38"/>
      <c r="AE9" s="38">
        <v>1.2</v>
      </c>
      <c r="AF9" s="38"/>
      <c r="AG9" s="38">
        <v>1.2</v>
      </c>
    </row>
    <row r="10" s="1" customFormat="1" ht="39" customHeight="1" spans="1:33">
      <c r="A10" s="31" t="s">
        <v>199</v>
      </c>
      <c r="B10" s="31" t="s">
        <v>194</v>
      </c>
      <c r="C10" s="31" t="s">
        <v>210</v>
      </c>
      <c r="D10" s="23" t="s">
        <v>241</v>
      </c>
      <c r="E10" s="7" t="s">
        <v>212</v>
      </c>
      <c r="F10" s="27">
        <v>12.96</v>
      </c>
      <c r="G10" s="27">
        <v>1.2</v>
      </c>
      <c r="H10" s="27">
        <v>0.48</v>
      </c>
      <c r="I10" s="27"/>
      <c r="J10" s="27"/>
      <c r="K10" s="27"/>
      <c r="L10" s="27"/>
      <c r="M10" s="27"/>
      <c r="N10" s="27"/>
      <c r="O10" s="27"/>
      <c r="P10" s="27">
        <v>1.2</v>
      </c>
      <c r="Q10" s="27"/>
      <c r="R10" s="27">
        <v>0.72</v>
      </c>
      <c r="S10" s="27"/>
      <c r="T10" s="27">
        <v>0.72</v>
      </c>
      <c r="U10" s="27"/>
      <c r="V10" s="27"/>
      <c r="W10" s="27"/>
      <c r="X10" s="27"/>
      <c r="Y10" s="27"/>
      <c r="Z10" s="27"/>
      <c r="AA10" s="27"/>
      <c r="AB10" s="27">
        <v>6.24</v>
      </c>
      <c r="AC10" s="27"/>
      <c r="AD10" s="27"/>
      <c r="AE10" s="27">
        <v>1.2</v>
      </c>
      <c r="AF10" s="27"/>
      <c r="AG10" s="27">
        <v>1.2</v>
      </c>
    </row>
    <row r="11" s="1" customFormat="1" ht="39" customHeight="1" spans="1:33">
      <c r="A11" s="18"/>
      <c r="B11" s="18"/>
      <c r="C11" s="18"/>
      <c r="D11" s="26" t="s">
        <v>162</v>
      </c>
      <c r="E11" s="26" t="s">
        <v>216</v>
      </c>
      <c r="F11" s="38">
        <v>9.18</v>
      </c>
      <c r="G11" s="38">
        <v>0.85</v>
      </c>
      <c r="H11" s="38">
        <v>0.34</v>
      </c>
      <c r="I11" s="38"/>
      <c r="J11" s="38"/>
      <c r="K11" s="38"/>
      <c r="L11" s="38"/>
      <c r="M11" s="38"/>
      <c r="N11" s="38"/>
      <c r="O11" s="38"/>
      <c r="P11" s="38">
        <v>2.27</v>
      </c>
      <c r="Q11" s="38"/>
      <c r="R11" s="38">
        <v>0.51</v>
      </c>
      <c r="S11" s="38"/>
      <c r="T11" s="38">
        <v>0.51</v>
      </c>
      <c r="U11" s="38"/>
      <c r="V11" s="38">
        <v>3</v>
      </c>
      <c r="W11" s="38"/>
      <c r="X11" s="38"/>
      <c r="Y11" s="38"/>
      <c r="Z11" s="38"/>
      <c r="AA11" s="38"/>
      <c r="AB11" s="38"/>
      <c r="AC11" s="38"/>
      <c r="AD11" s="38"/>
      <c r="AE11" s="38">
        <v>0.85</v>
      </c>
      <c r="AF11" s="38"/>
      <c r="AG11" s="38">
        <v>0.85</v>
      </c>
    </row>
    <row r="12" s="1" customFormat="1" ht="39" customHeight="1" spans="1:33">
      <c r="A12" s="31" t="s">
        <v>199</v>
      </c>
      <c r="B12" s="31" t="s">
        <v>194</v>
      </c>
      <c r="C12" s="31" t="s">
        <v>194</v>
      </c>
      <c r="D12" s="23" t="s">
        <v>243</v>
      </c>
      <c r="E12" s="7" t="s">
        <v>201</v>
      </c>
      <c r="F12" s="27">
        <v>9.18</v>
      </c>
      <c r="G12" s="27">
        <v>0.85</v>
      </c>
      <c r="H12" s="27">
        <v>0.34</v>
      </c>
      <c r="I12" s="27"/>
      <c r="J12" s="27"/>
      <c r="K12" s="27"/>
      <c r="L12" s="27"/>
      <c r="M12" s="27"/>
      <c r="N12" s="27"/>
      <c r="O12" s="27"/>
      <c r="P12" s="27">
        <v>2.27</v>
      </c>
      <c r="Q12" s="27"/>
      <c r="R12" s="27">
        <v>0.51</v>
      </c>
      <c r="S12" s="27"/>
      <c r="T12" s="27">
        <v>0.51</v>
      </c>
      <c r="U12" s="27"/>
      <c r="V12" s="27">
        <v>3</v>
      </c>
      <c r="W12" s="27"/>
      <c r="X12" s="27"/>
      <c r="Y12" s="27"/>
      <c r="Z12" s="27"/>
      <c r="AA12" s="27"/>
      <c r="AB12" s="27"/>
      <c r="AC12" s="27"/>
      <c r="AD12" s="27"/>
      <c r="AE12" s="27">
        <v>0.85</v>
      </c>
      <c r="AF12" s="27"/>
      <c r="AG12" s="27">
        <v>0.85</v>
      </c>
    </row>
    <row r="13" s="1" customFormat="1" ht="39" customHeight="1" spans="1:33">
      <c r="A13" s="18"/>
      <c r="B13" s="18"/>
      <c r="C13" s="18"/>
      <c r="D13" s="26" t="s">
        <v>164</v>
      </c>
      <c r="E13" s="26" t="s">
        <v>217</v>
      </c>
      <c r="F13" s="38">
        <v>10.26</v>
      </c>
      <c r="G13" s="38">
        <v>1.2</v>
      </c>
      <c r="H13" s="38">
        <v>0.48</v>
      </c>
      <c r="I13" s="38"/>
      <c r="J13" s="38"/>
      <c r="K13" s="38"/>
      <c r="L13" s="38"/>
      <c r="M13" s="38"/>
      <c r="N13" s="38"/>
      <c r="O13" s="38"/>
      <c r="P13" s="38">
        <v>1.6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>
        <v>6.24</v>
      </c>
      <c r="AC13" s="38"/>
      <c r="AD13" s="38"/>
      <c r="AE13" s="38">
        <v>0.74</v>
      </c>
      <c r="AF13" s="38"/>
      <c r="AG13" s="38"/>
    </row>
    <row r="14" s="1" customFormat="1" ht="39" customHeight="1" spans="1:33">
      <c r="A14" s="31" t="s">
        <v>199</v>
      </c>
      <c r="B14" s="31" t="s">
        <v>194</v>
      </c>
      <c r="C14" s="31" t="s">
        <v>194</v>
      </c>
      <c r="D14" s="23" t="s">
        <v>244</v>
      </c>
      <c r="E14" s="7" t="s">
        <v>201</v>
      </c>
      <c r="F14" s="27">
        <v>10.26</v>
      </c>
      <c r="G14" s="27">
        <v>1.2</v>
      </c>
      <c r="H14" s="27">
        <v>0.48</v>
      </c>
      <c r="I14" s="27"/>
      <c r="J14" s="27"/>
      <c r="K14" s="27"/>
      <c r="L14" s="27"/>
      <c r="M14" s="27"/>
      <c r="N14" s="27"/>
      <c r="O14" s="27"/>
      <c r="P14" s="27">
        <v>1.6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>
        <v>6.24</v>
      </c>
      <c r="AC14" s="27"/>
      <c r="AD14" s="27"/>
      <c r="AE14" s="27">
        <v>0.74</v>
      </c>
      <c r="AF14" s="27"/>
      <c r="AG14" s="27"/>
    </row>
  </sheetData>
  <mergeCells count="34">
    <mergeCell ref="A1:AG1"/>
    <mergeCell ref="A2:AE2"/>
    <mergeCell ref="AF2:AG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"/>
    </sheetView>
  </sheetViews>
  <sheetFormatPr defaultColWidth="10" defaultRowHeight="15" outlineLevelRow="7" outlineLevelCol="7"/>
  <cols>
    <col min="1" max="1" width="12.875" style="3" customWidth="1"/>
    <col min="2" max="2" width="29.75" style="3" customWidth="1"/>
    <col min="3" max="3" width="20.75" style="3" customWidth="1"/>
    <col min="4" max="4" width="12.375" style="3" customWidth="1"/>
    <col min="5" max="5" width="10.375" style="3" customWidth="1"/>
    <col min="6" max="6" width="14.125" style="3" customWidth="1"/>
    <col min="7" max="7" width="13.75" style="3" customWidth="1"/>
    <col min="8" max="8" width="12.375" style="3" customWidth="1"/>
    <col min="9" max="9" width="9.75" style="3" customWidth="1"/>
    <col min="10" max="16384" width="10" style="3"/>
  </cols>
  <sheetData>
    <row r="1" ht="33.6" customHeight="1" spans="1:8">
      <c r="A1" s="4" t="s">
        <v>438</v>
      </c>
      <c r="B1" s="4"/>
      <c r="C1" s="4"/>
      <c r="D1" s="4"/>
      <c r="E1" s="4"/>
      <c r="F1" s="4"/>
      <c r="G1" s="4"/>
      <c r="H1" s="4"/>
    </row>
    <row r="2" ht="24.2" customHeight="1" spans="1:8">
      <c r="A2" s="36" t="s">
        <v>167</v>
      </c>
      <c r="B2" s="36"/>
      <c r="C2" s="36"/>
      <c r="D2" s="36"/>
      <c r="E2" s="36"/>
      <c r="F2" s="36"/>
      <c r="G2" s="37" t="s">
        <v>134</v>
      </c>
      <c r="H2" s="37"/>
    </row>
    <row r="3" s="1" customFormat="1" ht="27.75" customHeight="1" spans="1:8">
      <c r="A3" s="6" t="s">
        <v>439</v>
      </c>
      <c r="B3" s="6" t="s">
        <v>440</v>
      </c>
      <c r="C3" s="6" t="s">
        <v>441</v>
      </c>
      <c r="D3" s="6" t="s">
        <v>442</v>
      </c>
      <c r="E3" s="6" t="s">
        <v>443</v>
      </c>
      <c r="F3" s="6"/>
      <c r="G3" s="6"/>
      <c r="H3" s="6" t="s">
        <v>444</v>
      </c>
    </row>
    <row r="4" s="1" customFormat="1" ht="27.75" customHeight="1" spans="1:8">
      <c r="A4" s="6"/>
      <c r="B4" s="6"/>
      <c r="C4" s="6"/>
      <c r="D4" s="6"/>
      <c r="E4" s="6" t="s">
        <v>139</v>
      </c>
      <c r="F4" s="6" t="s">
        <v>445</v>
      </c>
      <c r="G4" s="6" t="s">
        <v>446</v>
      </c>
      <c r="H4" s="6"/>
    </row>
    <row r="5" s="1" customFormat="1" ht="27.75" customHeight="1" spans="1:8">
      <c r="A5" s="18"/>
      <c r="B5" s="18" t="s">
        <v>137</v>
      </c>
      <c r="C5" s="17">
        <v>18.65</v>
      </c>
      <c r="D5" s="17"/>
      <c r="E5" s="17">
        <v>12</v>
      </c>
      <c r="F5" s="17"/>
      <c r="G5" s="17">
        <v>12</v>
      </c>
      <c r="H5" s="17">
        <v>3.65</v>
      </c>
    </row>
    <row r="6" s="1" customFormat="1" ht="27.75" customHeight="1" spans="1:8">
      <c r="A6" s="16" t="s">
        <v>179</v>
      </c>
      <c r="B6" s="16" t="s">
        <v>155</v>
      </c>
      <c r="C6" s="17">
        <v>15.645</v>
      </c>
      <c r="D6" s="17"/>
      <c r="E6" s="17">
        <v>12</v>
      </c>
      <c r="F6" s="17"/>
      <c r="G6" s="17">
        <v>12</v>
      </c>
      <c r="H6" s="17">
        <v>3.645</v>
      </c>
    </row>
    <row r="7" s="1" customFormat="1" ht="27.75" customHeight="1" spans="1:8">
      <c r="A7" s="23" t="s">
        <v>156</v>
      </c>
      <c r="B7" s="23" t="s">
        <v>157</v>
      </c>
      <c r="C7" s="27">
        <v>15.645</v>
      </c>
      <c r="D7" s="27"/>
      <c r="E7" s="8">
        <v>12</v>
      </c>
      <c r="F7" s="27"/>
      <c r="G7" s="27">
        <v>12</v>
      </c>
      <c r="H7" s="27">
        <v>3.645</v>
      </c>
    </row>
    <row r="8" s="1" customFormat="1" ht="27.75" customHeight="1" spans="1:8">
      <c r="A8" s="23" t="s">
        <v>162</v>
      </c>
      <c r="B8" s="23" t="s">
        <v>163</v>
      </c>
      <c r="C8" s="27">
        <v>3</v>
      </c>
      <c r="D8" s="27"/>
      <c r="E8" s="8"/>
      <c r="F8" s="27"/>
      <c r="G8" s="27"/>
      <c r="H8" s="27">
        <v>3</v>
      </c>
    </row>
  </sheetData>
  <mergeCells count="9">
    <mergeCell ref="A1:H1"/>
    <mergeCell ref="A2:F2"/>
    <mergeCell ref="G2:H2"/>
    <mergeCell ref="E3:G3"/>
    <mergeCell ref="A3:A4"/>
    <mergeCell ref="B3:B4"/>
    <mergeCell ref="C3:C4"/>
    <mergeCell ref="D3:D4"/>
    <mergeCell ref="H3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"/>
    </sheetView>
  </sheetViews>
  <sheetFormatPr defaultColWidth="10" defaultRowHeight="15" outlineLevelCol="7"/>
  <cols>
    <col min="1" max="1" width="11.375" style="3" customWidth="1"/>
    <col min="2" max="2" width="24.875" style="3" customWidth="1"/>
    <col min="3" max="3" width="16.125" style="3" customWidth="1"/>
    <col min="4" max="4" width="12.875" style="3" customWidth="1"/>
    <col min="5" max="5" width="12.75" style="3" customWidth="1"/>
    <col min="6" max="6" width="13.875" style="3" customWidth="1"/>
    <col min="7" max="7" width="14.125" style="3" customWidth="1"/>
    <col min="8" max="8" width="16.75" style="3" customWidth="1"/>
    <col min="9" max="9" width="9.75" style="3" customWidth="1"/>
    <col min="10" max="16384" width="10" style="3"/>
  </cols>
  <sheetData>
    <row r="1" ht="38.85" customHeight="1" spans="1:8">
      <c r="A1" s="25" t="s">
        <v>447</v>
      </c>
      <c r="B1" s="4"/>
      <c r="C1" s="4"/>
      <c r="D1" s="4"/>
      <c r="E1" s="4"/>
      <c r="F1" s="4"/>
      <c r="G1" s="4"/>
      <c r="H1" s="4"/>
    </row>
    <row r="2" s="1" customFormat="1" ht="24.2" customHeight="1" spans="1:8">
      <c r="A2" s="5" t="s">
        <v>385</v>
      </c>
      <c r="B2" s="5"/>
      <c r="C2" s="5"/>
      <c r="D2" s="5"/>
      <c r="E2" s="5"/>
      <c r="F2" s="5"/>
      <c r="G2" s="13" t="s">
        <v>31</v>
      </c>
      <c r="H2" s="13"/>
    </row>
    <row r="3" s="1" customFormat="1" ht="23.25" customHeight="1" spans="1:8">
      <c r="A3" s="6" t="s">
        <v>169</v>
      </c>
      <c r="B3" s="6" t="s">
        <v>170</v>
      </c>
      <c r="C3" s="6" t="s">
        <v>137</v>
      </c>
      <c r="D3" s="6" t="s">
        <v>448</v>
      </c>
      <c r="E3" s="6"/>
      <c r="F3" s="6"/>
      <c r="G3" s="6"/>
      <c r="H3" s="6" t="s">
        <v>172</v>
      </c>
    </row>
    <row r="4" s="1" customFormat="1" ht="19.9" customHeight="1" spans="1:8">
      <c r="A4" s="6"/>
      <c r="B4" s="6"/>
      <c r="C4" s="6"/>
      <c r="D4" s="6" t="s">
        <v>139</v>
      </c>
      <c r="E4" s="6" t="s">
        <v>270</v>
      </c>
      <c r="F4" s="6"/>
      <c r="G4" s="6" t="s">
        <v>271</v>
      </c>
      <c r="H4" s="6"/>
    </row>
    <row r="5" s="1" customFormat="1" ht="27.6" customHeight="1" spans="1:8">
      <c r="A5" s="6"/>
      <c r="B5" s="6"/>
      <c r="C5" s="6"/>
      <c r="D5" s="6"/>
      <c r="E5" s="6" t="s">
        <v>247</v>
      </c>
      <c r="F5" s="6" t="s">
        <v>233</v>
      </c>
      <c r="G5" s="6"/>
      <c r="H5" s="6"/>
    </row>
    <row r="6" s="1" customFormat="1" ht="22.9" customHeight="1" spans="1:8">
      <c r="A6" s="18"/>
      <c r="B6" s="6" t="s">
        <v>137</v>
      </c>
      <c r="C6" s="17">
        <v>0</v>
      </c>
      <c r="D6" s="17"/>
      <c r="E6" s="17"/>
      <c r="F6" s="17"/>
      <c r="G6" s="17"/>
      <c r="H6" s="17"/>
    </row>
    <row r="7" s="1" customFormat="1" ht="22.9" customHeight="1" spans="1:8">
      <c r="A7" s="16"/>
      <c r="B7" s="16"/>
      <c r="C7" s="17"/>
      <c r="D7" s="17"/>
      <c r="E7" s="17"/>
      <c r="F7" s="17"/>
      <c r="G7" s="17"/>
      <c r="H7" s="17"/>
    </row>
    <row r="8" s="1" customFormat="1" ht="22.9" customHeight="1" spans="1:8">
      <c r="A8" s="26"/>
      <c r="B8" s="26"/>
      <c r="C8" s="17"/>
      <c r="D8" s="17"/>
      <c r="E8" s="17"/>
      <c r="F8" s="17"/>
      <c r="G8" s="17"/>
      <c r="H8" s="17"/>
    </row>
    <row r="9" s="1" customFormat="1" ht="22.9" customHeight="1" spans="1:8">
      <c r="A9" s="26"/>
      <c r="B9" s="26"/>
      <c r="C9" s="17"/>
      <c r="D9" s="17"/>
      <c r="E9" s="17"/>
      <c r="F9" s="17"/>
      <c r="G9" s="17"/>
      <c r="H9" s="17"/>
    </row>
    <row r="10" s="1" customFormat="1" ht="22.9" customHeight="1" spans="1:8">
      <c r="A10" s="26"/>
      <c r="B10" s="26"/>
      <c r="C10" s="17"/>
      <c r="D10" s="17"/>
      <c r="E10" s="17"/>
      <c r="F10" s="17"/>
      <c r="G10" s="17"/>
      <c r="H10" s="17"/>
    </row>
    <row r="11" s="1" customFormat="1" ht="22.9" customHeight="1" spans="1:8">
      <c r="A11" s="23"/>
      <c r="B11" s="23"/>
      <c r="C11" s="8"/>
      <c r="D11" s="8"/>
      <c r="E11" s="27"/>
      <c r="F11" s="27"/>
      <c r="G11" s="27"/>
      <c r="H11" s="27"/>
    </row>
    <row r="12" ht="13.5" spans="1:7">
      <c r="A12" s="34" t="s">
        <v>449</v>
      </c>
      <c r="B12" s="35"/>
      <c r="C12" s="35"/>
      <c r="D12" s="35"/>
      <c r="E12" s="35"/>
      <c r="F12" s="35"/>
      <c r="G12" s="35"/>
    </row>
  </sheetData>
  <mergeCells count="12">
    <mergeCell ref="A1:H1"/>
    <mergeCell ref="A2:F2"/>
    <mergeCell ref="G2:H2"/>
    <mergeCell ref="D3:G3"/>
    <mergeCell ref="E4:F4"/>
    <mergeCell ref="A12:G12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"/>
    </sheetView>
  </sheetViews>
  <sheetFormatPr defaultColWidth="10" defaultRowHeight="15"/>
  <cols>
    <col min="1" max="1" width="4.5" style="3" customWidth="1"/>
    <col min="2" max="2" width="4.75" style="3" customWidth="1"/>
    <col min="3" max="3" width="5" style="3" customWidth="1"/>
    <col min="4" max="4" width="6.625" style="3" customWidth="1"/>
    <col min="5" max="5" width="16.375" style="3" customWidth="1"/>
    <col min="6" max="6" width="11.75" style="3" customWidth="1"/>
    <col min="7" max="12" width="7.125" style="3" customWidth="1"/>
    <col min="13" max="18" width="6.375" style="3" customWidth="1"/>
    <col min="19" max="20" width="7.125" style="3" customWidth="1"/>
    <col min="21" max="22" width="9.75" style="3" customWidth="1"/>
    <col min="23" max="16384" width="10" style="3"/>
  </cols>
  <sheetData>
    <row r="1" ht="47.45" customHeight="1" spans="1:17">
      <c r="A1" s="4" t="s">
        <v>450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4.2" customHeight="1" spans="1:20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3" t="s">
        <v>31</v>
      </c>
      <c r="T2" s="13"/>
    </row>
    <row r="3" s="1" customFormat="1" ht="27.6" customHeight="1" spans="1:20">
      <c r="A3" s="6" t="s">
        <v>168</v>
      </c>
      <c r="B3" s="6"/>
      <c r="C3" s="6"/>
      <c r="D3" s="6" t="s">
        <v>222</v>
      </c>
      <c r="E3" s="6" t="s">
        <v>223</v>
      </c>
      <c r="F3" s="6" t="s">
        <v>224</v>
      </c>
      <c r="G3" s="6" t="s">
        <v>225</v>
      </c>
      <c r="H3" s="6" t="s">
        <v>226</v>
      </c>
      <c r="I3" s="6" t="s">
        <v>227</v>
      </c>
      <c r="J3" s="6" t="s">
        <v>228</v>
      </c>
      <c r="K3" s="6" t="s">
        <v>229</v>
      </c>
      <c r="L3" s="6" t="s">
        <v>230</v>
      </c>
      <c r="M3" s="6" t="s">
        <v>231</v>
      </c>
      <c r="N3" s="6" t="s">
        <v>232</v>
      </c>
      <c r="O3" s="6" t="s">
        <v>233</v>
      </c>
      <c r="P3" s="6" t="s">
        <v>234</v>
      </c>
      <c r="Q3" s="6" t="s">
        <v>235</v>
      </c>
      <c r="R3" s="6" t="s">
        <v>236</v>
      </c>
      <c r="S3" s="6" t="s">
        <v>237</v>
      </c>
      <c r="T3" s="6" t="s">
        <v>238</v>
      </c>
    </row>
    <row r="4" s="1" customFormat="1" ht="43.5" customHeight="1" spans="1:20">
      <c r="A4" s="6" t="s">
        <v>176</v>
      </c>
      <c r="B4" s="6" t="s">
        <v>177</v>
      </c>
      <c r="C4" s="6" t="s">
        <v>178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="1" customFormat="1" ht="22.9" customHeight="1" spans="1:20">
      <c r="A5" s="18"/>
      <c r="B5" s="18"/>
      <c r="C5" s="18"/>
      <c r="D5" s="18"/>
      <c r="E5" s="18" t="s">
        <v>137</v>
      </c>
      <c r="F5" s="17">
        <v>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="1" customFormat="1" ht="22.9" customHeight="1" spans="1:20">
      <c r="A6" s="18"/>
      <c r="B6" s="18"/>
      <c r="C6" s="18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="1" customFormat="1" ht="22.9" customHeight="1" spans="1:20">
      <c r="A7" s="30"/>
      <c r="B7" s="30"/>
      <c r="C7" s="30"/>
      <c r="D7" s="26"/>
      <c r="E7" s="2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="1" customFormat="1" ht="22.9" customHeight="1" spans="1:20">
      <c r="A8" s="31"/>
      <c r="B8" s="31"/>
      <c r="C8" s="31"/>
      <c r="D8" s="23"/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7">
      <c r="A9" s="28" t="s">
        <v>449</v>
      </c>
      <c r="B9" s="29"/>
      <c r="C9" s="29"/>
      <c r="D9" s="29"/>
      <c r="E9" s="29"/>
      <c r="F9" s="29"/>
      <c r="G9" s="29"/>
    </row>
  </sheetData>
  <mergeCells count="21">
    <mergeCell ref="A1:Q1"/>
    <mergeCell ref="A2:R2"/>
    <mergeCell ref="S2:T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F24" sqref="F24"/>
    </sheetView>
  </sheetViews>
  <sheetFormatPr defaultColWidth="10" defaultRowHeight="15" outlineLevelCol="2"/>
  <cols>
    <col min="1" max="1" width="6.375" style="3" customWidth="1"/>
    <col min="2" max="2" width="9.875" style="3" customWidth="1"/>
    <col min="3" max="3" width="52.375" style="3" customWidth="1"/>
    <col min="4" max="4" width="9.75" style="3" customWidth="1"/>
    <col min="5" max="16384" width="10" style="3"/>
  </cols>
  <sheetData>
    <row r="1" ht="32.85" customHeight="1" spans="1:3">
      <c r="A1" s="14"/>
      <c r="B1" s="15" t="s">
        <v>4</v>
      </c>
      <c r="C1" s="15"/>
    </row>
    <row r="2" ht="24.95" customHeight="1" spans="2:3">
      <c r="B2" s="15"/>
      <c r="C2" s="15"/>
    </row>
    <row r="3" ht="31.15" customHeight="1" spans="2:3">
      <c r="B3" s="133" t="s">
        <v>5</v>
      </c>
      <c r="C3" s="133"/>
    </row>
    <row r="4" ht="32.65" customHeight="1" spans="2:3">
      <c r="B4" s="134">
        <v>1</v>
      </c>
      <c r="C4" s="135" t="s">
        <v>6</v>
      </c>
    </row>
    <row r="5" ht="32.65" customHeight="1" spans="2:3">
      <c r="B5" s="134">
        <v>2</v>
      </c>
      <c r="C5" s="136" t="s">
        <v>7</v>
      </c>
    </row>
    <row r="6" ht="32.65" customHeight="1" spans="2:3">
      <c r="B6" s="134">
        <v>3</v>
      </c>
      <c r="C6" s="135" t="s">
        <v>8</v>
      </c>
    </row>
    <row r="7" ht="32.65" customHeight="1" spans="2:3">
      <c r="B7" s="134">
        <v>4</v>
      </c>
      <c r="C7" s="135" t="s">
        <v>9</v>
      </c>
    </row>
    <row r="8" ht="32.65" customHeight="1" spans="2:3">
      <c r="B8" s="134">
        <v>5</v>
      </c>
      <c r="C8" s="135" t="s">
        <v>10</v>
      </c>
    </row>
    <row r="9" ht="32.65" customHeight="1" spans="2:3">
      <c r="B9" s="134">
        <v>6</v>
      </c>
      <c r="C9" s="135" t="s">
        <v>11</v>
      </c>
    </row>
    <row r="10" ht="32.65" customHeight="1" spans="2:3">
      <c r="B10" s="134">
        <v>7</v>
      </c>
      <c r="C10" s="135" t="s">
        <v>12</v>
      </c>
    </row>
    <row r="11" ht="32.65" customHeight="1" spans="2:3">
      <c r="B11" s="134">
        <v>8</v>
      </c>
      <c r="C11" s="137" t="s">
        <v>13</v>
      </c>
    </row>
    <row r="12" ht="32.65" customHeight="1" spans="2:3">
      <c r="B12" s="134">
        <v>9</v>
      </c>
      <c r="C12" s="135" t="s">
        <v>14</v>
      </c>
    </row>
    <row r="13" ht="32.65" customHeight="1" spans="2:3">
      <c r="B13" s="134">
        <v>10</v>
      </c>
      <c r="C13" s="135" t="s">
        <v>15</v>
      </c>
    </row>
    <row r="14" ht="32.65" customHeight="1" spans="2:3">
      <c r="B14" s="134">
        <v>11</v>
      </c>
      <c r="C14" s="135" t="s">
        <v>16</v>
      </c>
    </row>
    <row r="15" ht="32.65" customHeight="1" spans="2:3">
      <c r="B15" s="134">
        <v>12</v>
      </c>
      <c r="C15" s="135" t="s">
        <v>17</v>
      </c>
    </row>
    <row r="16" ht="32.65" customHeight="1" spans="2:3">
      <c r="B16" s="134">
        <v>13</v>
      </c>
      <c r="C16" s="135" t="s">
        <v>18</v>
      </c>
    </row>
    <row r="17" ht="32.65" customHeight="1" spans="2:3">
      <c r="B17" s="134">
        <v>14</v>
      </c>
      <c r="C17" s="135" t="s">
        <v>19</v>
      </c>
    </row>
    <row r="18" ht="32.65" customHeight="1" spans="2:3">
      <c r="B18" s="134">
        <v>15</v>
      </c>
      <c r="C18" s="135" t="s">
        <v>20</v>
      </c>
    </row>
    <row r="19" ht="32.65" customHeight="1" spans="2:3">
      <c r="B19" s="134">
        <v>16</v>
      </c>
      <c r="C19" s="135" t="s">
        <v>21</v>
      </c>
    </row>
    <row r="20" ht="32.65" customHeight="1" spans="2:3">
      <c r="B20" s="134">
        <v>17</v>
      </c>
      <c r="C20" s="135" t="s">
        <v>22</v>
      </c>
    </row>
    <row r="21" ht="32.65" customHeight="1" spans="2:3">
      <c r="B21" s="134">
        <v>18</v>
      </c>
      <c r="C21" s="135" t="s">
        <v>23</v>
      </c>
    </row>
    <row r="22" ht="32.65" customHeight="1" spans="2:3">
      <c r="B22" s="134">
        <v>19</v>
      </c>
      <c r="C22" s="135" t="s">
        <v>24</v>
      </c>
    </row>
    <row r="23" ht="32.65" customHeight="1" spans="2:3">
      <c r="B23" s="134">
        <v>20</v>
      </c>
      <c r="C23" s="135" t="s">
        <v>25</v>
      </c>
    </row>
    <row r="24" ht="32.65" customHeight="1" spans="2:3">
      <c r="B24" s="134">
        <v>21</v>
      </c>
      <c r="C24" s="135" t="s">
        <v>26</v>
      </c>
    </row>
    <row r="25" ht="32.65" customHeight="1" spans="2:3">
      <c r="B25" s="134">
        <v>22</v>
      </c>
      <c r="C25" s="135" t="s">
        <v>27</v>
      </c>
    </row>
    <row r="26" ht="32.65" customHeight="1" spans="2:3">
      <c r="B26" s="134">
        <v>23</v>
      </c>
      <c r="C26" s="135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"/>
    </sheetView>
  </sheetViews>
  <sheetFormatPr defaultColWidth="10" defaultRowHeight="15"/>
  <cols>
    <col min="1" max="1" width="3.75" style="3" customWidth="1"/>
    <col min="2" max="3" width="3.875" style="3" customWidth="1"/>
    <col min="4" max="4" width="6.75" style="3" customWidth="1"/>
    <col min="5" max="5" width="15.875" style="3" customWidth="1"/>
    <col min="6" max="6" width="9.25" style="3" customWidth="1"/>
    <col min="7" max="20" width="7.125" style="3" customWidth="1"/>
    <col min="21" max="22" width="9.75" style="3" customWidth="1"/>
    <col min="23" max="16384" width="10" style="3"/>
  </cols>
  <sheetData>
    <row r="1" ht="47.45" customHeight="1" spans="1:20">
      <c r="A1" s="4" t="s">
        <v>451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33.6" customHeight="1" spans="1:20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3" t="s">
        <v>31</v>
      </c>
      <c r="Q2" s="13"/>
      <c r="R2" s="13"/>
      <c r="S2" s="13"/>
      <c r="T2" s="13"/>
    </row>
    <row r="3" s="1" customFormat="1" ht="29.25" customHeight="1" spans="1:20">
      <c r="A3" s="6" t="s">
        <v>168</v>
      </c>
      <c r="B3" s="6"/>
      <c r="C3" s="6"/>
      <c r="D3" s="6" t="s">
        <v>222</v>
      </c>
      <c r="E3" s="6" t="s">
        <v>223</v>
      </c>
      <c r="F3" s="6" t="s">
        <v>246</v>
      </c>
      <c r="G3" s="6" t="s">
        <v>171</v>
      </c>
      <c r="H3" s="6"/>
      <c r="I3" s="6"/>
      <c r="J3" s="6"/>
      <c r="K3" s="6" t="s">
        <v>172</v>
      </c>
      <c r="L3" s="6"/>
      <c r="M3" s="6"/>
      <c r="N3" s="6"/>
      <c r="O3" s="6"/>
      <c r="P3" s="6"/>
      <c r="Q3" s="6"/>
      <c r="R3" s="6"/>
      <c r="S3" s="6"/>
      <c r="T3" s="6"/>
    </row>
    <row r="4" s="1" customFormat="1" ht="50.1" customHeight="1" spans="1:20">
      <c r="A4" s="6" t="s">
        <v>176</v>
      </c>
      <c r="B4" s="6" t="s">
        <v>177</v>
      </c>
      <c r="C4" s="6" t="s">
        <v>178</v>
      </c>
      <c r="D4" s="6"/>
      <c r="E4" s="6"/>
      <c r="F4" s="6"/>
      <c r="G4" s="6" t="s">
        <v>137</v>
      </c>
      <c r="H4" s="6" t="s">
        <v>247</v>
      </c>
      <c r="I4" s="6" t="s">
        <v>248</v>
      </c>
      <c r="J4" s="6" t="s">
        <v>233</v>
      </c>
      <c r="K4" s="6" t="s">
        <v>137</v>
      </c>
      <c r="L4" s="6" t="s">
        <v>250</v>
      </c>
      <c r="M4" s="6" t="s">
        <v>251</v>
      </c>
      <c r="N4" s="6" t="s">
        <v>235</v>
      </c>
      <c r="O4" s="6" t="s">
        <v>252</v>
      </c>
      <c r="P4" s="6" t="s">
        <v>253</v>
      </c>
      <c r="Q4" s="6" t="s">
        <v>254</v>
      </c>
      <c r="R4" s="6" t="s">
        <v>231</v>
      </c>
      <c r="S4" s="6" t="s">
        <v>234</v>
      </c>
      <c r="T4" s="6" t="s">
        <v>238</v>
      </c>
    </row>
    <row r="5" s="1" customFormat="1" ht="22.9" customHeight="1" spans="1:20">
      <c r="A5" s="18"/>
      <c r="B5" s="18"/>
      <c r="C5" s="18"/>
      <c r="D5" s="18"/>
      <c r="E5" s="18" t="s">
        <v>137</v>
      </c>
      <c r="F5" s="17">
        <v>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="1" customFormat="1" ht="22.9" customHeight="1" spans="1:20">
      <c r="A6" s="18"/>
      <c r="B6" s="18"/>
      <c r="C6" s="18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="1" customFormat="1" ht="22.9" customHeight="1" spans="1:20">
      <c r="A7" s="30"/>
      <c r="B7" s="30"/>
      <c r="C7" s="30"/>
      <c r="D7" s="26"/>
      <c r="E7" s="2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="1" customFormat="1" ht="22.9" customHeight="1" spans="1:20">
      <c r="A8" s="31"/>
      <c r="B8" s="31"/>
      <c r="C8" s="31"/>
      <c r="D8" s="23"/>
      <c r="E8" s="32"/>
      <c r="F8" s="2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7">
      <c r="A9" s="28" t="s">
        <v>449</v>
      </c>
      <c r="B9" s="29"/>
      <c r="C9" s="29"/>
      <c r="D9" s="29"/>
      <c r="E9" s="29"/>
      <c r="F9" s="29"/>
      <c r="G9" s="29"/>
    </row>
  </sheetData>
  <mergeCells count="9">
    <mergeCell ref="A1:T1"/>
    <mergeCell ref="A2:O2"/>
    <mergeCell ref="P2:T2"/>
    <mergeCell ref="A3:C3"/>
    <mergeCell ref="G3:J3"/>
    <mergeCell ref="K3:T3"/>
    <mergeCell ref="D3:D4"/>
    <mergeCell ref="E3:E4"/>
    <mergeCell ref="F3:F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"/>
    </sheetView>
  </sheetViews>
  <sheetFormatPr defaultColWidth="10" defaultRowHeight="15" outlineLevelCol="7"/>
  <cols>
    <col min="1" max="1" width="11.125" style="3" customWidth="1"/>
    <col min="2" max="2" width="25.375" style="3" customWidth="1"/>
    <col min="3" max="3" width="15.375" style="3" customWidth="1"/>
    <col min="4" max="4" width="12.75" style="3" customWidth="1"/>
    <col min="5" max="5" width="16.375" style="3" customWidth="1"/>
    <col min="6" max="6" width="14.125" style="3" customWidth="1"/>
    <col min="7" max="7" width="15.375" style="3" customWidth="1"/>
    <col min="8" max="8" width="17.625" style="3" customWidth="1"/>
    <col min="9" max="9" width="9.75" style="3" customWidth="1"/>
    <col min="10" max="16384" width="10" style="3"/>
  </cols>
  <sheetData>
    <row r="1" ht="38.85" customHeight="1" spans="1:8">
      <c r="A1" s="25" t="s">
        <v>452</v>
      </c>
      <c r="B1" s="4"/>
      <c r="C1" s="4"/>
      <c r="D1" s="4"/>
      <c r="E1" s="4"/>
      <c r="F1" s="4"/>
      <c r="G1" s="4"/>
      <c r="H1" s="4"/>
    </row>
    <row r="2" s="1" customFormat="1" ht="24.2" customHeight="1" spans="1:8">
      <c r="A2" s="5" t="s">
        <v>385</v>
      </c>
      <c r="B2" s="5"/>
      <c r="C2" s="5"/>
      <c r="D2" s="5"/>
      <c r="E2" s="5"/>
      <c r="F2" s="5"/>
      <c r="G2" s="5"/>
      <c r="H2" s="13" t="s">
        <v>31</v>
      </c>
    </row>
    <row r="3" s="1" customFormat="1" ht="19.9" customHeight="1" spans="1:8">
      <c r="A3" s="6" t="s">
        <v>169</v>
      </c>
      <c r="B3" s="6" t="s">
        <v>170</v>
      </c>
      <c r="C3" s="6" t="s">
        <v>137</v>
      </c>
      <c r="D3" s="6" t="s">
        <v>453</v>
      </c>
      <c r="E3" s="6"/>
      <c r="F3" s="6"/>
      <c r="G3" s="6"/>
      <c r="H3" s="6" t="s">
        <v>172</v>
      </c>
    </row>
    <row r="4" s="1" customFormat="1" ht="23.25" customHeight="1" spans="1:8">
      <c r="A4" s="6"/>
      <c r="B4" s="6"/>
      <c r="C4" s="6"/>
      <c r="D4" s="6" t="s">
        <v>139</v>
      </c>
      <c r="E4" s="6" t="s">
        <v>270</v>
      </c>
      <c r="F4" s="6"/>
      <c r="G4" s="6" t="s">
        <v>271</v>
      </c>
      <c r="H4" s="6"/>
    </row>
    <row r="5" s="1" customFormat="1" ht="23.25" customHeight="1" spans="1:8">
      <c r="A5" s="6"/>
      <c r="B5" s="6"/>
      <c r="C5" s="6"/>
      <c r="D5" s="6"/>
      <c r="E5" s="6" t="s">
        <v>247</v>
      </c>
      <c r="F5" s="6" t="s">
        <v>233</v>
      </c>
      <c r="G5" s="6"/>
      <c r="H5" s="6"/>
    </row>
    <row r="6" s="1" customFormat="1" ht="22.9" customHeight="1" spans="1:8">
      <c r="A6" s="18"/>
      <c r="B6" s="6" t="s">
        <v>137</v>
      </c>
      <c r="C6" s="17">
        <v>0</v>
      </c>
      <c r="D6" s="17"/>
      <c r="E6" s="17"/>
      <c r="F6" s="17"/>
      <c r="G6" s="17"/>
      <c r="H6" s="17"/>
    </row>
    <row r="7" s="1" customFormat="1" ht="22.9" customHeight="1" spans="1:8">
      <c r="A7" s="16"/>
      <c r="B7" s="16"/>
      <c r="C7" s="17"/>
      <c r="D7" s="17"/>
      <c r="E7" s="17"/>
      <c r="F7" s="17"/>
      <c r="G7" s="17"/>
      <c r="H7" s="17"/>
    </row>
    <row r="8" s="1" customFormat="1" ht="22.9" customHeight="1" spans="1:8">
      <c r="A8" s="26"/>
      <c r="B8" s="26"/>
      <c r="C8" s="17"/>
      <c r="D8" s="17"/>
      <c r="E8" s="17"/>
      <c r="F8" s="17"/>
      <c r="G8" s="17"/>
      <c r="H8" s="17"/>
    </row>
    <row r="9" s="1" customFormat="1" ht="22.9" customHeight="1" spans="1:8">
      <c r="A9" s="26"/>
      <c r="B9" s="26"/>
      <c r="C9" s="17"/>
      <c r="D9" s="17"/>
      <c r="E9" s="17"/>
      <c r="F9" s="17"/>
      <c r="G9" s="17"/>
      <c r="H9" s="17"/>
    </row>
    <row r="10" s="1" customFormat="1" ht="22.9" customHeight="1" spans="1:8">
      <c r="A10" s="26"/>
      <c r="B10" s="26"/>
      <c r="C10" s="17"/>
      <c r="D10" s="17"/>
      <c r="E10" s="17"/>
      <c r="F10" s="17"/>
      <c r="G10" s="17"/>
      <c r="H10" s="17"/>
    </row>
    <row r="11" s="1" customFormat="1" ht="22.9" customHeight="1" spans="1:8">
      <c r="A11" s="23"/>
      <c r="B11" s="23"/>
      <c r="C11" s="8"/>
      <c r="D11" s="8"/>
      <c r="E11" s="27"/>
      <c r="F11" s="27"/>
      <c r="G11" s="27"/>
      <c r="H11" s="27"/>
    </row>
    <row r="12" spans="1:7">
      <c r="A12" s="28" t="s">
        <v>454</v>
      </c>
      <c r="B12" s="29"/>
      <c r="C12" s="29"/>
      <c r="D12" s="29"/>
      <c r="E12" s="29"/>
      <c r="F12" s="29"/>
      <c r="G12" s="29"/>
    </row>
  </sheetData>
  <mergeCells count="10">
    <mergeCell ref="A1:H1"/>
    <mergeCell ref="A2:G2"/>
    <mergeCell ref="D3:G3"/>
    <mergeCell ref="E4:F4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"/>
    </sheetView>
  </sheetViews>
  <sheetFormatPr defaultColWidth="10" defaultRowHeight="15" outlineLevelCol="7"/>
  <cols>
    <col min="1" max="1" width="10.75" style="3" customWidth="1"/>
    <col min="2" max="2" width="22.75" style="3" customWidth="1"/>
    <col min="3" max="3" width="19.25" style="3" customWidth="1"/>
    <col min="4" max="4" width="16.75" style="3" customWidth="1"/>
    <col min="5" max="6" width="16.375" style="3" customWidth="1"/>
    <col min="7" max="8" width="17.625" style="3" customWidth="1"/>
    <col min="9" max="9" width="9.75" style="3" customWidth="1"/>
    <col min="10" max="16384" width="10" style="3"/>
  </cols>
  <sheetData>
    <row r="1" ht="38.85" customHeight="1" spans="1:8">
      <c r="A1" s="25" t="s">
        <v>455</v>
      </c>
      <c r="B1" s="4"/>
      <c r="C1" s="4"/>
      <c r="D1" s="4"/>
      <c r="E1" s="4"/>
      <c r="F1" s="4"/>
      <c r="G1" s="4"/>
      <c r="H1" s="4"/>
    </row>
    <row r="2" s="1" customFormat="1" ht="24.2" customHeight="1" spans="1:8">
      <c r="A2" s="5" t="s">
        <v>385</v>
      </c>
      <c r="B2" s="5"/>
      <c r="C2" s="5"/>
      <c r="D2" s="5"/>
      <c r="E2" s="5"/>
      <c r="F2" s="5"/>
      <c r="G2" s="5"/>
      <c r="H2" s="13" t="s">
        <v>31</v>
      </c>
    </row>
    <row r="3" s="1" customFormat="1" ht="24.95" customHeight="1" spans="1:8">
      <c r="A3" s="6" t="s">
        <v>169</v>
      </c>
      <c r="B3" s="6" t="s">
        <v>170</v>
      </c>
      <c r="C3" s="6" t="s">
        <v>137</v>
      </c>
      <c r="D3" s="6" t="s">
        <v>456</v>
      </c>
      <c r="E3" s="6"/>
      <c r="F3" s="6"/>
      <c r="G3" s="6"/>
      <c r="H3" s="6" t="s">
        <v>172</v>
      </c>
    </row>
    <row r="4" s="1" customFormat="1" ht="25.9" customHeight="1" spans="1:8">
      <c r="A4" s="6"/>
      <c r="B4" s="6"/>
      <c r="C4" s="6"/>
      <c r="D4" s="6" t="s">
        <v>139</v>
      </c>
      <c r="E4" s="6" t="s">
        <v>270</v>
      </c>
      <c r="F4" s="6"/>
      <c r="G4" s="6" t="s">
        <v>271</v>
      </c>
      <c r="H4" s="6"/>
    </row>
    <row r="5" s="1" customFormat="1" ht="35.45" customHeight="1" spans="1:8">
      <c r="A5" s="6"/>
      <c r="B5" s="6"/>
      <c r="C5" s="6"/>
      <c r="D5" s="6"/>
      <c r="E5" s="6" t="s">
        <v>247</v>
      </c>
      <c r="F5" s="6" t="s">
        <v>233</v>
      </c>
      <c r="G5" s="6"/>
      <c r="H5" s="6"/>
    </row>
    <row r="6" s="1" customFormat="1" ht="22.9" customHeight="1" spans="1:8">
      <c r="A6" s="18"/>
      <c r="B6" s="6" t="s">
        <v>137</v>
      </c>
      <c r="C6" s="17">
        <v>0</v>
      </c>
      <c r="D6" s="17"/>
      <c r="E6" s="17"/>
      <c r="F6" s="17"/>
      <c r="G6" s="17"/>
      <c r="H6" s="17"/>
    </row>
    <row r="7" s="1" customFormat="1" ht="22.9" customHeight="1" spans="1:8">
      <c r="A7" s="16"/>
      <c r="B7" s="16"/>
      <c r="C7" s="17"/>
      <c r="D7" s="17"/>
      <c r="E7" s="17"/>
      <c r="F7" s="17"/>
      <c r="G7" s="17"/>
      <c r="H7" s="17"/>
    </row>
    <row r="8" s="1" customFormat="1" ht="22.9" customHeight="1" spans="1:8">
      <c r="A8" s="26"/>
      <c r="B8" s="26"/>
      <c r="C8" s="17"/>
      <c r="D8" s="17"/>
      <c r="E8" s="17"/>
      <c r="F8" s="17"/>
      <c r="G8" s="17"/>
      <c r="H8" s="17"/>
    </row>
    <row r="9" s="1" customFormat="1" ht="22.9" customHeight="1" spans="1:8">
      <c r="A9" s="26"/>
      <c r="B9" s="26"/>
      <c r="C9" s="17"/>
      <c r="D9" s="17"/>
      <c r="E9" s="17"/>
      <c r="F9" s="17"/>
      <c r="G9" s="17"/>
      <c r="H9" s="17"/>
    </row>
    <row r="10" s="1" customFormat="1" ht="22.9" customHeight="1" spans="1:8">
      <c r="A10" s="26"/>
      <c r="B10" s="26"/>
      <c r="C10" s="17"/>
      <c r="D10" s="17"/>
      <c r="E10" s="17"/>
      <c r="F10" s="17"/>
      <c r="G10" s="17"/>
      <c r="H10" s="17"/>
    </row>
    <row r="11" s="1" customFormat="1" ht="22.9" customHeight="1" spans="1:8">
      <c r="A11" s="23"/>
      <c r="B11" s="23"/>
      <c r="C11" s="8"/>
      <c r="D11" s="8"/>
      <c r="E11" s="27"/>
      <c r="F11" s="27"/>
      <c r="G11" s="27"/>
      <c r="H11" s="27"/>
    </row>
    <row r="12" spans="1:7">
      <c r="A12" s="28" t="s">
        <v>454</v>
      </c>
      <c r="B12" s="29"/>
      <c r="C12" s="29"/>
      <c r="D12" s="29"/>
      <c r="E12" s="29"/>
      <c r="F12" s="29"/>
      <c r="G12" s="29"/>
    </row>
  </sheetData>
  <mergeCells count="10">
    <mergeCell ref="A1:H1"/>
    <mergeCell ref="A2:G2"/>
    <mergeCell ref="D3:G3"/>
    <mergeCell ref="E4:F4"/>
    <mergeCell ref="A3:A5"/>
    <mergeCell ref="B3:B5"/>
    <mergeCell ref="C3:C5"/>
    <mergeCell ref="D4:D5"/>
    <mergeCell ref="G4:G5"/>
    <mergeCell ref="H3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1" sqref="$A1:$XFD1"/>
    </sheetView>
  </sheetViews>
  <sheetFormatPr defaultColWidth="10" defaultRowHeight="15"/>
  <cols>
    <col min="1" max="1" width="10.5" style="3" customWidth="1"/>
    <col min="2" max="2" width="0.125" style="3" customWidth="1"/>
    <col min="3" max="3" width="24" style="3" customWidth="1"/>
    <col min="4" max="4" width="13.25" style="3" customWidth="1"/>
    <col min="5" max="15" width="7.75" style="3" customWidth="1"/>
    <col min="16" max="18" width="9.75" style="3" customWidth="1"/>
    <col min="19" max="16384" width="10" style="3"/>
  </cols>
  <sheetData>
    <row r="1" ht="45.75" customHeight="1" spans="1:15">
      <c r="A1" s="4" t="s">
        <v>457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.2" customHeight="1" spans="1:15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 t="s">
        <v>31</v>
      </c>
      <c r="O2" s="13"/>
    </row>
    <row r="3" s="1" customFormat="1" ht="26.1" customHeight="1" spans="1:15">
      <c r="A3" s="6" t="s">
        <v>222</v>
      </c>
      <c r="B3" s="22"/>
      <c r="C3" s="6" t="s">
        <v>458</v>
      </c>
      <c r="D3" s="6" t="s">
        <v>459</v>
      </c>
      <c r="E3" s="6"/>
      <c r="F3" s="6"/>
      <c r="G3" s="6"/>
      <c r="H3" s="6"/>
      <c r="I3" s="6"/>
      <c r="J3" s="6"/>
      <c r="K3" s="6"/>
      <c r="L3" s="6"/>
      <c r="M3" s="6"/>
      <c r="N3" s="6" t="s">
        <v>460</v>
      </c>
      <c r="O3" s="6"/>
    </row>
    <row r="4" s="1" customFormat="1" ht="31.9" customHeight="1" spans="1:15">
      <c r="A4" s="6"/>
      <c r="B4" s="22"/>
      <c r="C4" s="6"/>
      <c r="D4" s="6" t="s">
        <v>461</v>
      </c>
      <c r="E4" s="6" t="s">
        <v>140</v>
      </c>
      <c r="F4" s="6"/>
      <c r="G4" s="6"/>
      <c r="H4" s="6"/>
      <c r="I4" s="6"/>
      <c r="J4" s="6"/>
      <c r="K4" s="6" t="s">
        <v>462</v>
      </c>
      <c r="L4" s="6" t="s">
        <v>142</v>
      </c>
      <c r="M4" s="6" t="s">
        <v>143</v>
      </c>
      <c r="N4" s="6" t="s">
        <v>463</v>
      </c>
      <c r="O4" s="6" t="s">
        <v>464</v>
      </c>
    </row>
    <row r="5" s="1" customFormat="1" ht="44.85" customHeight="1" spans="1:15">
      <c r="A5" s="6"/>
      <c r="B5" s="22"/>
      <c r="C5" s="6"/>
      <c r="D5" s="6"/>
      <c r="E5" s="6" t="s">
        <v>465</v>
      </c>
      <c r="F5" s="6" t="s">
        <v>466</v>
      </c>
      <c r="G5" s="6" t="s">
        <v>467</v>
      </c>
      <c r="H5" s="6" t="s">
        <v>468</v>
      </c>
      <c r="I5" s="6" t="s">
        <v>469</v>
      </c>
      <c r="J5" s="6" t="s">
        <v>470</v>
      </c>
      <c r="K5" s="6"/>
      <c r="L5" s="6"/>
      <c r="M5" s="6"/>
      <c r="N5" s="6"/>
      <c r="O5" s="6"/>
    </row>
    <row r="6" s="1" customFormat="1" ht="22.9" customHeight="1" spans="1:15">
      <c r="A6" s="18"/>
      <c r="B6" s="22"/>
      <c r="C6" s="6" t="s">
        <v>137</v>
      </c>
      <c r="D6" s="17">
        <v>922.64</v>
      </c>
      <c r="E6" s="17">
        <v>922.64</v>
      </c>
      <c r="F6" s="17">
        <v>722.64</v>
      </c>
      <c r="G6" s="17">
        <v>150</v>
      </c>
      <c r="H6" s="17"/>
      <c r="I6" s="17"/>
      <c r="J6" s="17"/>
      <c r="K6" s="17"/>
      <c r="L6" s="17"/>
      <c r="M6" s="17"/>
      <c r="N6" s="17">
        <v>922.64</v>
      </c>
      <c r="O6" s="18"/>
    </row>
    <row r="7" s="1" customFormat="1" ht="22.9" customHeight="1" spans="1:15">
      <c r="A7" s="16" t="s">
        <v>179</v>
      </c>
      <c r="B7" s="22"/>
      <c r="C7" s="16" t="s">
        <v>383</v>
      </c>
      <c r="D7" s="17">
        <v>922.64</v>
      </c>
      <c r="E7" s="17">
        <v>922.64</v>
      </c>
      <c r="F7" s="17">
        <v>722.64</v>
      </c>
      <c r="G7" s="17">
        <v>150</v>
      </c>
      <c r="H7" s="17"/>
      <c r="I7" s="17"/>
      <c r="J7" s="17"/>
      <c r="K7" s="17"/>
      <c r="L7" s="17"/>
      <c r="M7" s="17"/>
      <c r="N7" s="17">
        <v>922.64</v>
      </c>
      <c r="O7" s="18"/>
    </row>
    <row r="8" s="1" customFormat="1" ht="22.9" customHeight="1" spans="1:15">
      <c r="A8" s="23" t="s">
        <v>471</v>
      </c>
      <c r="B8" s="22" t="s">
        <v>472</v>
      </c>
      <c r="C8" s="23" t="s">
        <v>473</v>
      </c>
      <c r="D8" s="8">
        <v>20</v>
      </c>
      <c r="E8" s="8">
        <v>20</v>
      </c>
      <c r="F8" s="8"/>
      <c r="G8" s="8">
        <v>20</v>
      </c>
      <c r="H8" s="8"/>
      <c r="I8" s="8"/>
      <c r="J8" s="8"/>
      <c r="K8" s="8"/>
      <c r="L8" s="8"/>
      <c r="M8" s="8"/>
      <c r="N8" s="8">
        <v>20</v>
      </c>
      <c r="O8" s="7"/>
    </row>
    <row r="9" s="1" customFormat="1" ht="22.9" customHeight="1" spans="1:15">
      <c r="A9" s="23" t="s">
        <v>471</v>
      </c>
      <c r="B9" s="22" t="s">
        <v>474</v>
      </c>
      <c r="C9" s="23" t="s">
        <v>475</v>
      </c>
      <c r="D9" s="8">
        <v>54.04</v>
      </c>
      <c r="E9" s="8">
        <v>54.04</v>
      </c>
      <c r="F9" s="8">
        <v>54.04</v>
      </c>
      <c r="G9" s="8"/>
      <c r="H9" s="8"/>
      <c r="I9" s="8"/>
      <c r="J9" s="8"/>
      <c r="K9" s="8"/>
      <c r="L9" s="8"/>
      <c r="M9" s="8"/>
      <c r="N9" s="8">
        <v>54.04</v>
      </c>
      <c r="O9" s="7"/>
    </row>
    <row r="10" s="1" customFormat="1" ht="22.9" customHeight="1" spans="1:15">
      <c r="A10" s="23" t="s">
        <v>471</v>
      </c>
      <c r="B10" s="22" t="s">
        <v>476</v>
      </c>
      <c r="C10" s="23" t="s">
        <v>477</v>
      </c>
      <c r="D10" s="8">
        <v>2.7</v>
      </c>
      <c r="E10" s="8">
        <v>2.7</v>
      </c>
      <c r="F10" s="8">
        <v>2.7</v>
      </c>
      <c r="G10" s="8"/>
      <c r="H10" s="8"/>
      <c r="I10" s="8"/>
      <c r="J10" s="8"/>
      <c r="K10" s="8"/>
      <c r="L10" s="8"/>
      <c r="M10" s="8"/>
      <c r="N10" s="8">
        <v>2.7</v>
      </c>
      <c r="O10" s="7"/>
    </row>
    <row r="11" s="1" customFormat="1" ht="22.9" customHeight="1" spans="1:15">
      <c r="A11" s="23" t="s">
        <v>471</v>
      </c>
      <c r="B11" s="22" t="s">
        <v>478</v>
      </c>
      <c r="C11" s="23" t="s">
        <v>479</v>
      </c>
      <c r="D11" s="8">
        <v>5</v>
      </c>
      <c r="E11" s="8">
        <v>5</v>
      </c>
      <c r="F11" s="8"/>
      <c r="G11" s="8">
        <v>5</v>
      </c>
      <c r="H11" s="8"/>
      <c r="I11" s="8"/>
      <c r="J11" s="8"/>
      <c r="K11" s="8"/>
      <c r="L11" s="8"/>
      <c r="M11" s="8"/>
      <c r="N11" s="8">
        <v>5</v>
      </c>
      <c r="O11" s="7"/>
    </row>
    <row r="12" s="1" customFormat="1" ht="22.9" customHeight="1" spans="1:15">
      <c r="A12" s="23" t="s">
        <v>471</v>
      </c>
      <c r="B12" s="22" t="s">
        <v>480</v>
      </c>
      <c r="C12" s="23" t="s">
        <v>481</v>
      </c>
      <c r="D12" s="8">
        <v>10</v>
      </c>
      <c r="E12" s="8">
        <v>10</v>
      </c>
      <c r="F12" s="8">
        <v>10</v>
      </c>
      <c r="G12" s="8"/>
      <c r="H12" s="8"/>
      <c r="I12" s="8"/>
      <c r="J12" s="8"/>
      <c r="K12" s="8"/>
      <c r="L12" s="8"/>
      <c r="M12" s="8"/>
      <c r="N12" s="8">
        <v>10</v>
      </c>
      <c r="O12" s="7"/>
    </row>
    <row r="13" s="1" customFormat="1" ht="22.9" customHeight="1" spans="1:15">
      <c r="A13" s="23" t="s">
        <v>471</v>
      </c>
      <c r="B13" s="22" t="s">
        <v>482</v>
      </c>
      <c r="C13" s="23" t="s">
        <v>483</v>
      </c>
      <c r="D13" s="8">
        <v>25</v>
      </c>
      <c r="E13" s="8">
        <v>25</v>
      </c>
      <c r="F13" s="8"/>
      <c r="G13" s="8">
        <v>25</v>
      </c>
      <c r="H13" s="8"/>
      <c r="I13" s="8"/>
      <c r="J13" s="8"/>
      <c r="K13" s="8"/>
      <c r="L13" s="8"/>
      <c r="M13" s="8"/>
      <c r="N13" s="8">
        <v>25</v>
      </c>
      <c r="O13" s="7"/>
    </row>
    <row r="14" s="1" customFormat="1" ht="22.9" customHeight="1" spans="1:15">
      <c r="A14" s="23" t="s">
        <v>471</v>
      </c>
      <c r="B14" s="22" t="s">
        <v>484</v>
      </c>
      <c r="C14" s="23" t="s">
        <v>485</v>
      </c>
      <c r="D14" s="8">
        <v>420</v>
      </c>
      <c r="E14" s="8">
        <v>420</v>
      </c>
      <c r="F14" s="8">
        <v>420</v>
      </c>
      <c r="G14" s="8"/>
      <c r="H14" s="8"/>
      <c r="I14" s="8"/>
      <c r="J14" s="8"/>
      <c r="K14" s="8"/>
      <c r="L14" s="8"/>
      <c r="M14" s="8"/>
      <c r="N14" s="8">
        <v>420</v>
      </c>
      <c r="O14" s="7"/>
    </row>
    <row r="15" s="1" customFormat="1" ht="22.9" customHeight="1" spans="1:15">
      <c r="A15" s="23" t="s">
        <v>486</v>
      </c>
      <c r="B15" s="22" t="s">
        <v>487</v>
      </c>
      <c r="C15" s="23" t="s">
        <v>488</v>
      </c>
      <c r="D15" s="8">
        <v>70.6</v>
      </c>
      <c r="E15" s="8">
        <v>70.6</v>
      </c>
      <c r="F15" s="8">
        <v>70.6</v>
      </c>
      <c r="G15" s="8"/>
      <c r="H15" s="8"/>
      <c r="I15" s="8"/>
      <c r="J15" s="8"/>
      <c r="K15" s="8"/>
      <c r="L15" s="8"/>
      <c r="M15" s="8"/>
      <c r="N15" s="8">
        <v>70.6</v>
      </c>
      <c r="O15" s="7"/>
    </row>
    <row r="16" s="2" customFormat="1" ht="22.9" customHeight="1" spans="1:15">
      <c r="A16" s="23" t="s">
        <v>489</v>
      </c>
      <c r="B16" s="24" t="s">
        <v>490</v>
      </c>
      <c r="C16" s="23" t="s">
        <v>491</v>
      </c>
      <c r="D16" s="10">
        <v>45</v>
      </c>
      <c r="E16" s="10">
        <v>45</v>
      </c>
      <c r="F16" s="10">
        <v>45</v>
      </c>
      <c r="G16" s="10"/>
      <c r="H16" s="10"/>
      <c r="I16" s="10"/>
      <c r="J16" s="10"/>
      <c r="K16" s="10"/>
      <c r="L16" s="10"/>
      <c r="M16" s="10"/>
      <c r="N16" s="10">
        <v>45</v>
      </c>
      <c r="O16" s="9"/>
    </row>
    <row r="17" s="1" customFormat="1" ht="22.9" customHeight="1" spans="1:15">
      <c r="A17" s="23" t="s">
        <v>492</v>
      </c>
      <c r="B17" s="22" t="s">
        <v>493</v>
      </c>
      <c r="C17" s="23" t="s">
        <v>494</v>
      </c>
      <c r="D17" s="8">
        <v>236.5</v>
      </c>
      <c r="E17" s="8">
        <v>236.5</v>
      </c>
      <c r="F17" s="8">
        <v>136.5</v>
      </c>
      <c r="G17" s="8">
        <v>100</v>
      </c>
      <c r="H17" s="8"/>
      <c r="I17" s="8"/>
      <c r="J17" s="8"/>
      <c r="K17" s="8"/>
      <c r="L17" s="8"/>
      <c r="M17" s="8"/>
      <c r="N17" s="8">
        <v>236.5</v>
      </c>
      <c r="O17" s="7"/>
    </row>
    <row r="18" s="1" customFormat="1" ht="22.9" customHeight="1" spans="1:15">
      <c r="A18" s="23" t="s">
        <v>495</v>
      </c>
      <c r="B18" s="22" t="s">
        <v>496</v>
      </c>
      <c r="C18" s="23" t="s">
        <v>497</v>
      </c>
      <c r="D18" s="8">
        <v>1.8</v>
      </c>
      <c r="E18" s="8">
        <v>1.8</v>
      </c>
      <c r="F18" s="8">
        <v>1.8</v>
      </c>
      <c r="G18" s="8"/>
      <c r="H18" s="8"/>
      <c r="I18" s="8"/>
      <c r="J18" s="8"/>
      <c r="K18" s="8"/>
      <c r="L18" s="8"/>
      <c r="M18" s="8"/>
      <c r="N18" s="8">
        <v>1.8</v>
      </c>
      <c r="O18" s="7"/>
    </row>
    <row r="19" s="1" customFormat="1" ht="22.9" customHeight="1" spans="1:15">
      <c r="A19" s="23" t="s">
        <v>495</v>
      </c>
      <c r="B19" s="22" t="s">
        <v>498</v>
      </c>
      <c r="C19" s="23" t="s">
        <v>499</v>
      </c>
      <c r="D19" s="8">
        <v>32</v>
      </c>
      <c r="E19" s="8">
        <v>32</v>
      </c>
      <c r="F19" s="8">
        <v>32</v>
      </c>
      <c r="G19" s="8"/>
      <c r="H19" s="8"/>
      <c r="I19" s="8"/>
      <c r="J19" s="8"/>
      <c r="K19" s="8"/>
      <c r="L19" s="8"/>
      <c r="M19" s="8"/>
      <c r="N19" s="8">
        <v>32</v>
      </c>
      <c r="O19" s="7"/>
    </row>
  </sheetData>
  <mergeCells count="14">
    <mergeCell ref="A1:O1"/>
    <mergeCell ref="A2:M2"/>
    <mergeCell ref="N2:O2"/>
    <mergeCell ref="D3:M3"/>
    <mergeCell ref="N3:O3"/>
    <mergeCell ref="E4:J4"/>
    <mergeCell ref="A3:A5"/>
    <mergeCell ref="C3:C5"/>
    <mergeCell ref="D4:D5"/>
    <mergeCell ref="K4:K5"/>
    <mergeCell ref="L4:L5"/>
    <mergeCell ref="M4:M5"/>
    <mergeCell ref="N4:N5"/>
    <mergeCell ref="O4:O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workbookViewId="0">
      <selection activeCell="A1" sqref="$A1:$XFD1"/>
    </sheetView>
  </sheetViews>
  <sheetFormatPr defaultColWidth="10" defaultRowHeight="15"/>
  <cols>
    <col min="1" max="1" width="6.75" style="3" customWidth="1"/>
    <col min="2" max="2" width="15.125" style="3" customWidth="1"/>
    <col min="3" max="3" width="8.5" style="3" customWidth="1"/>
    <col min="4" max="4" width="9" style="3" customWidth="1"/>
    <col min="5" max="5" width="8.375" style="3" customWidth="1"/>
    <col min="6" max="6" width="8.5" style="3" customWidth="1"/>
    <col min="7" max="7" width="7.875" style="3" customWidth="1"/>
    <col min="8" max="8" width="21.625" style="3" customWidth="1"/>
    <col min="9" max="9" width="17.375" style="3" customWidth="1"/>
    <col min="10" max="10" width="16.375" style="3" customWidth="1"/>
    <col min="11" max="11" width="9.25" style="3" customWidth="1"/>
    <col min="12" max="12" width="6.125" style="3" customWidth="1"/>
    <col min="13" max="13" width="12.25" style="3" customWidth="1"/>
    <col min="14" max="18" width="9.75" style="3" customWidth="1"/>
    <col min="19" max="16384" width="10" style="3"/>
  </cols>
  <sheetData>
    <row r="1" ht="37.9" customHeight="1" spans="1:13">
      <c r="A1" s="14"/>
      <c r="B1" s="14"/>
      <c r="C1" s="15" t="s">
        <v>500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" customFormat="1" ht="24.2" customHeight="1" spans="1:13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13" t="s">
        <v>31</v>
      </c>
      <c r="M2" s="13"/>
    </row>
    <row r="3" s="1" customFormat="1" ht="33.6" customHeight="1" spans="1:13">
      <c r="A3" s="6" t="s">
        <v>222</v>
      </c>
      <c r="B3" s="6" t="s">
        <v>501</v>
      </c>
      <c r="C3" s="6" t="s">
        <v>502</v>
      </c>
      <c r="D3" s="6" t="s">
        <v>503</v>
      </c>
      <c r="E3" s="6" t="s">
        <v>504</v>
      </c>
      <c r="F3" s="6"/>
      <c r="G3" s="6"/>
      <c r="H3" s="6"/>
      <c r="I3" s="6"/>
      <c r="J3" s="6"/>
      <c r="K3" s="6"/>
      <c r="L3" s="6"/>
      <c r="M3" s="6"/>
    </row>
    <row r="4" s="1" customFormat="1" ht="36.2" customHeight="1" spans="1:13">
      <c r="A4" s="6"/>
      <c r="B4" s="6"/>
      <c r="C4" s="6"/>
      <c r="D4" s="6"/>
      <c r="E4" s="6" t="s">
        <v>505</v>
      </c>
      <c r="F4" s="6" t="s">
        <v>506</v>
      </c>
      <c r="G4" s="6" t="s">
        <v>507</v>
      </c>
      <c r="H4" s="6" t="s">
        <v>508</v>
      </c>
      <c r="I4" s="6" t="s">
        <v>509</v>
      </c>
      <c r="J4" s="6" t="s">
        <v>510</v>
      </c>
      <c r="K4" s="6" t="s">
        <v>511</v>
      </c>
      <c r="L4" s="6" t="s">
        <v>512</v>
      </c>
      <c r="M4" s="6" t="s">
        <v>513</v>
      </c>
    </row>
    <row r="5" s="1" customFormat="1" ht="36.2" customHeight="1" spans="1:13">
      <c r="A5" s="6">
        <v>412</v>
      </c>
      <c r="B5" s="6" t="s">
        <v>383</v>
      </c>
      <c r="C5" s="6">
        <v>922.64</v>
      </c>
      <c r="D5" s="6"/>
      <c r="E5" s="6"/>
      <c r="F5" s="6"/>
      <c r="G5" s="6"/>
      <c r="H5" s="6"/>
      <c r="I5" s="6"/>
      <c r="J5" s="6"/>
      <c r="K5" s="6"/>
      <c r="L5" s="6"/>
      <c r="M5" s="6"/>
    </row>
    <row r="6" s="1" customFormat="1" ht="30" customHeight="1" spans="1:13">
      <c r="A6" s="16" t="s">
        <v>514</v>
      </c>
      <c r="B6" s="16" t="s">
        <v>515</v>
      </c>
      <c r="C6" s="17">
        <v>536.74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s="1" customFormat="1" ht="25.5" customHeight="1" spans="1:13">
      <c r="A7" s="7" t="s">
        <v>156</v>
      </c>
      <c r="B7" s="7" t="s">
        <v>516</v>
      </c>
      <c r="C7" s="8">
        <v>20</v>
      </c>
      <c r="D7" s="7" t="s">
        <v>517</v>
      </c>
      <c r="E7" s="18" t="s">
        <v>518</v>
      </c>
      <c r="F7" s="7" t="s">
        <v>519</v>
      </c>
      <c r="G7" s="7" t="s">
        <v>520</v>
      </c>
      <c r="H7" s="7" t="s">
        <v>521</v>
      </c>
      <c r="I7" s="7" t="s">
        <v>522</v>
      </c>
      <c r="J7" s="7" t="s">
        <v>523</v>
      </c>
      <c r="K7" s="7" t="s">
        <v>524</v>
      </c>
      <c r="L7" s="7" t="s">
        <v>525</v>
      </c>
      <c r="M7" s="7"/>
    </row>
    <row r="8" s="1" customFormat="1" ht="25.5" customHeight="1" spans="1:13">
      <c r="A8" s="7"/>
      <c r="B8" s="7"/>
      <c r="C8" s="8"/>
      <c r="D8" s="7"/>
      <c r="E8" s="18"/>
      <c r="F8" s="7" t="s">
        <v>526</v>
      </c>
      <c r="G8" s="7" t="s">
        <v>527</v>
      </c>
      <c r="H8" s="7" t="s">
        <v>528</v>
      </c>
      <c r="I8" s="7" t="s">
        <v>528</v>
      </c>
      <c r="J8" s="7" t="s">
        <v>523</v>
      </c>
      <c r="K8" s="7" t="s">
        <v>527</v>
      </c>
      <c r="L8" s="7" t="s">
        <v>529</v>
      </c>
      <c r="M8" s="7"/>
    </row>
    <row r="9" s="1" customFormat="1" ht="25.5" customHeight="1" spans="1:13">
      <c r="A9" s="7"/>
      <c r="B9" s="7"/>
      <c r="C9" s="8"/>
      <c r="D9" s="7"/>
      <c r="E9" s="18"/>
      <c r="F9" s="7" t="s">
        <v>530</v>
      </c>
      <c r="G9" s="7" t="s">
        <v>531</v>
      </c>
      <c r="H9" s="7" t="s">
        <v>532</v>
      </c>
      <c r="I9" s="7" t="s">
        <v>533</v>
      </c>
      <c r="J9" s="7" t="s">
        <v>523</v>
      </c>
      <c r="K9" s="7" t="s">
        <v>532</v>
      </c>
      <c r="L9" s="7" t="s">
        <v>525</v>
      </c>
      <c r="M9" s="7"/>
    </row>
    <row r="10" s="1" customFormat="1" ht="25.5" customHeight="1" spans="1:13">
      <c r="A10" s="7"/>
      <c r="B10" s="7"/>
      <c r="C10" s="8"/>
      <c r="D10" s="7"/>
      <c r="E10" s="18"/>
      <c r="F10" s="7" t="s">
        <v>534</v>
      </c>
      <c r="G10" s="7" t="s">
        <v>535</v>
      </c>
      <c r="H10" s="7" t="s">
        <v>536</v>
      </c>
      <c r="I10" s="7" t="s">
        <v>537</v>
      </c>
      <c r="J10" s="7" t="s">
        <v>523</v>
      </c>
      <c r="K10" s="7" t="s">
        <v>536</v>
      </c>
      <c r="L10" s="7" t="s">
        <v>525</v>
      </c>
      <c r="M10" s="7"/>
    </row>
    <row r="11" s="1" customFormat="1" ht="25.5" customHeight="1" spans="1:13">
      <c r="A11" s="7"/>
      <c r="B11" s="7"/>
      <c r="C11" s="8"/>
      <c r="D11" s="7"/>
      <c r="E11" s="18"/>
      <c r="F11" s="7" t="s">
        <v>538</v>
      </c>
      <c r="G11" s="7" t="s">
        <v>539</v>
      </c>
      <c r="H11" s="7" t="s">
        <v>540</v>
      </c>
      <c r="I11" s="7" t="s">
        <v>541</v>
      </c>
      <c r="J11" s="7" t="s">
        <v>523</v>
      </c>
      <c r="K11" s="7" t="s">
        <v>540</v>
      </c>
      <c r="L11" s="7" t="s">
        <v>525</v>
      </c>
      <c r="M11" s="7"/>
    </row>
    <row r="12" s="1" customFormat="1" ht="25.5" customHeight="1" spans="1:13">
      <c r="A12" s="7"/>
      <c r="B12" s="7"/>
      <c r="C12" s="8"/>
      <c r="D12" s="7"/>
      <c r="E12" s="18"/>
      <c r="F12" s="7" t="s">
        <v>542</v>
      </c>
      <c r="G12" s="7" t="s">
        <v>527</v>
      </c>
      <c r="H12" s="7" t="s">
        <v>528</v>
      </c>
      <c r="I12" s="7" t="s">
        <v>528</v>
      </c>
      <c r="J12" s="7" t="s">
        <v>523</v>
      </c>
      <c r="K12" s="7" t="s">
        <v>527</v>
      </c>
      <c r="L12" s="7" t="s">
        <v>529</v>
      </c>
      <c r="M12" s="7"/>
    </row>
    <row r="13" s="1" customFormat="1" ht="25.5" customHeight="1" spans="1:13">
      <c r="A13" s="7"/>
      <c r="B13" s="7"/>
      <c r="C13" s="8"/>
      <c r="D13" s="7"/>
      <c r="E13" s="18" t="s">
        <v>543</v>
      </c>
      <c r="F13" s="7" t="s">
        <v>544</v>
      </c>
      <c r="G13" s="7" t="s">
        <v>545</v>
      </c>
      <c r="H13" s="7" t="s">
        <v>546</v>
      </c>
      <c r="I13" s="7" t="s">
        <v>547</v>
      </c>
      <c r="J13" s="7" t="s">
        <v>523</v>
      </c>
      <c r="K13" s="7" t="s">
        <v>536</v>
      </c>
      <c r="L13" s="7" t="s">
        <v>525</v>
      </c>
      <c r="M13" s="7"/>
    </row>
    <row r="14" s="1" customFormat="1" ht="25.5" customHeight="1" spans="1:13">
      <c r="A14" s="7"/>
      <c r="B14" s="7"/>
      <c r="C14" s="8"/>
      <c r="D14" s="7"/>
      <c r="E14" s="18" t="s">
        <v>548</v>
      </c>
      <c r="F14" s="7" t="s">
        <v>549</v>
      </c>
      <c r="G14" s="7" t="s">
        <v>550</v>
      </c>
      <c r="H14" s="7" t="s">
        <v>528</v>
      </c>
      <c r="I14" s="7" t="s">
        <v>528</v>
      </c>
      <c r="J14" s="7" t="s">
        <v>523</v>
      </c>
      <c r="K14" s="7" t="s">
        <v>527</v>
      </c>
      <c r="L14" s="7" t="s">
        <v>529</v>
      </c>
      <c r="M14" s="7"/>
    </row>
    <row r="15" s="1" customFormat="1" ht="25.5" customHeight="1" spans="1:13">
      <c r="A15" s="7"/>
      <c r="B15" s="7"/>
      <c r="C15" s="8"/>
      <c r="D15" s="7"/>
      <c r="E15" s="18"/>
      <c r="F15" s="7" t="s">
        <v>551</v>
      </c>
      <c r="G15" s="7" t="s">
        <v>550</v>
      </c>
      <c r="H15" s="7" t="s">
        <v>528</v>
      </c>
      <c r="I15" s="7" t="s">
        <v>528</v>
      </c>
      <c r="J15" s="7" t="s">
        <v>523</v>
      </c>
      <c r="K15" s="7" t="s">
        <v>527</v>
      </c>
      <c r="L15" s="7" t="s">
        <v>529</v>
      </c>
      <c r="M15" s="7"/>
    </row>
    <row r="16" s="1" customFormat="1" ht="25.5" customHeight="1" spans="1:13">
      <c r="A16" s="7"/>
      <c r="B16" s="7"/>
      <c r="C16" s="8"/>
      <c r="D16" s="7"/>
      <c r="E16" s="18"/>
      <c r="F16" s="7" t="s">
        <v>552</v>
      </c>
      <c r="G16" s="7" t="s">
        <v>527</v>
      </c>
      <c r="H16" s="7" t="s">
        <v>528</v>
      </c>
      <c r="I16" s="7" t="s">
        <v>528</v>
      </c>
      <c r="J16" s="7" t="s">
        <v>523</v>
      </c>
      <c r="K16" s="7" t="s">
        <v>527</v>
      </c>
      <c r="L16" s="7" t="s">
        <v>529</v>
      </c>
      <c r="M16" s="7"/>
    </row>
    <row r="17" s="1" customFormat="1" ht="25.5" customHeight="1" spans="1:13">
      <c r="A17" s="7" t="s">
        <v>156</v>
      </c>
      <c r="B17" s="7" t="s">
        <v>553</v>
      </c>
      <c r="C17" s="8">
        <v>54.04</v>
      </c>
      <c r="D17" s="7" t="s">
        <v>554</v>
      </c>
      <c r="E17" s="18" t="s">
        <v>518</v>
      </c>
      <c r="F17" s="7" t="s">
        <v>519</v>
      </c>
      <c r="G17" s="7" t="s">
        <v>555</v>
      </c>
      <c r="H17" s="7" t="s">
        <v>556</v>
      </c>
      <c r="I17" s="7" t="s">
        <v>557</v>
      </c>
      <c r="J17" s="7" t="s">
        <v>523</v>
      </c>
      <c r="K17" s="7" t="s">
        <v>558</v>
      </c>
      <c r="L17" s="7" t="s">
        <v>525</v>
      </c>
      <c r="M17" s="7"/>
    </row>
    <row r="18" s="1" customFormat="1" ht="25.5" customHeight="1" spans="1:13">
      <c r="A18" s="7"/>
      <c r="B18" s="7"/>
      <c r="C18" s="8"/>
      <c r="D18" s="7"/>
      <c r="E18" s="18"/>
      <c r="F18" s="7" t="s">
        <v>530</v>
      </c>
      <c r="G18" s="7" t="s">
        <v>559</v>
      </c>
      <c r="H18" s="7" t="s">
        <v>532</v>
      </c>
      <c r="I18" s="7" t="s">
        <v>560</v>
      </c>
      <c r="J18" s="7" t="s">
        <v>523</v>
      </c>
      <c r="K18" s="7" t="s">
        <v>532</v>
      </c>
      <c r="L18" s="7" t="s">
        <v>525</v>
      </c>
      <c r="M18" s="7"/>
    </row>
    <row r="19" s="1" customFormat="1" ht="25.5" customHeight="1" spans="1:13">
      <c r="A19" s="7"/>
      <c r="B19" s="7"/>
      <c r="C19" s="8"/>
      <c r="D19" s="7"/>
      <c r="E19" s="18"/>
      <c r="F19" s="7" t="s">
        <v>534</v>
      </c>
      <c r="G19" s="7" t="s">
        <v>561</v>
      </c>
      <c r="H19" s="7" t="s">
        <v>562</v>
      </c>
      <c r="I19" s="7" t="s">
        <v>561</v>
      </c>
      <c r="J19" s="7" t="s">
        <v>523</v>
      </c>
      <c r="K19" s="7" t="s">
        <v>563</v>
      </c>
      <c r="L19" s="7" t="s">
        <v>529</v>
      </c>
      <c r="M19" s="7"/>
    </row>
    <row r="20" s="1" customFormat="1" ht="25.5" customHeight="1" spans="1:13">
      <c r="A20" s="7"/>
      <c r="B20" s="7"/>
      <c r="C20" s="8"/>
      <c r="D20" s="7"/>
      <c r="E20" s="18"/>
      <c r="F20" s="7" t="s">
        <v>538</v>
      </c>
      <c r="G20" s="7" t="s">
        <v>564</v>
      </c>
      <c r="H20" s="7" t="s">
        <v>563</v>
      </c>
      <c r="I20" s="7" t="s">
        <v>565</v>
      </c>
      <c r="J20" s="7" t="s">
        <v>523</v>
      </c>
      <c r="K20" s="7" t="s">
        <v>563</v>
      </c>
      <c r="L20" s="7" t="s">
        <v>529</v>
      </c>
      <c r="M20" s="7"/>
    </row>
    <row r="21" s="1" customFormat="1" ht="25.5" customHeight="1" spans="1:13">
      <c r="A21" s="7"/>
      <c r="B21" s="7"/>
      <c r="C21" s="8"/>
      <c r="D21" s="7"/>
      <c r="E21" s="18"/>
      <c r="F21" s="7" t="s">
        <v>542</v>
      </c>
      <c r="G21" s="7" t="s">
        <v>527</v>
      </c>
      <c r="H21" s="7" t="s">
        <v>528</v>
      </c>
      <c r="I21" s="7" t="s">
        <v>527</v>
      </c>
      <c r="J21" s="7" t="s">
        <v>527</v>
      </c>
      <c r="K21" s="7" t="s">
        <v>527</v>
      </c>
      <c r="L21" s="7" t="s">
        <v>529</v>
      </c>
      <c r="M21" s="7"/>
    </row>
    <row r="22" s="1" customFormat="1" ht="25.5" customHeight="1" spans="1:13">
      <c r="A22" s="7"/>
      <c r="B22" s="7"/>
      <c r="C22" s="8"/>
      <c r="D22" s="7"/>
      <c r="E22" s="18"/>
      <c r="F22" s="7" t="s">
        <v>526</v>
      </c>
      <c r="G22" s="7" t="s">
        <v>527</v>
      </c>
      <c r="H22" s="7" t="s">
        <v>528</v>
      </c>
      <c r="I22" s="7" t="s">
        <v>527</v>
      </c>
      <c r="J22" s="7" t="s">
        <v>527</v>
      </c>
      <c r="K22" s="7" t="s">
        <v>527</v>
      </c>
      <c r="L22" s="7" t="s">
        <v>529</v>
      </c>
      <c r="M22" s="7"/>
    </row>
    <row r="23" s="1" customFormat="1" ht="25.5" customHeight="1" spans="1:13">
      <c r="A23" s="7"/>
      <c r="B23" s="7"/>
      <c r="C23" s="8"/>
      <c r="D23" s="7"/>
      <c r="E23" s="18" t="s">
        <v>548</v>
      </c>
      <c r="F23" s="7" t="s">
        <v>551</v>
      </c>
      <c r="G23" s="7" t="s">
        <v>527</v>
      </c>
      <c r="H23" s="7" t="s">
        <v>528</v>
      </c>
      <c r="I23" s="7" t="s">
        <v>527</v>
      </c>
      <c r="J23" s="7" t="s">
        <v>527</v>
      </c>
      <c r="K23" s="7" t="s">
        <v>527</v>
      </c>
      <c r="L23" s="7" t="s">
        <v>529</v>
      </c>
      <c r="M23" s="7"/>
    </row>
    <row r="24" s="1" customFormat="1" ht="25.5" customHeight="1" spans="1:13">
      <c r="A24" s="7"/>
      <c r="B24" s="7"/>
      <c r="C24" s="8"/>
      <c r="D24" s="7"/>
      <c r="E24" s="18"/>
      <c r="F24" s="7" t="s">
        <v>552</v>
      </c>
      <c r="G24" s="7" t="s">
        <v>527</v>
      </c>
      <c r="H24" s="7" t="s">
        <v>528</v>
      </c>
      <c r="I24" s="7" t="s">
        <v>527</v>
      </c>
      <c r="J24" s="7" t="s">
        <v>527</v>
      </c>
      <c r="K24" s="7" t="s">
        <v>527</v>
      </c>
      <c r="L24" s="7" t="s">
        <v>529</v>
      </c>
      <c r="M24" s="7"/>
    </row>
    <row r="25" s="1" customFormat="1" ht="25.5" customHeight="1" spans="1:13">
      <c r="A25" s="7"/>
      <c r="B25" s="7"/>
      <c r="C25" s="8"/>
      <c r="D25" s="7"/>
      <c r="E25" s="18"/>
      <c r="F25" s="7" t="s">
        <v>549</v>
      </c>
      <c r="G25" s="7" t="s">
        <v>527</v>
      </c>
      <c r="H25" s="7" t="s">
        <v>528</v>
      </c>
      <c r="I25" s="7" t="s">
        <v>527</v>
      </c>
      <c r="J25" s="7" t="s">
        <v>527</v>
      </c>
      <c r="K25" s="7" t="s">
        <v>527</v>
      </c>
      <c r="L25" s="7" t="s">
        <v>529</v>
      </c>
      <c r="M25" s="7"/>
    </row>
    <row r="26" s="1" customFormat="1" ht="25.5" customHeight="1" spans="1:13">
      <c r="A26" s="7"/>
      <c r="B26" s="7"/>
      <c r="C26" s="8"/>
      <c r="D26" s="7"/>
      <c r="E26" s="18" t="s">
        <v>543</v>
      </c>
      <c r="F26" s="7" t="s">
        <v>544</v>
      </c>
      <c r="G26" s="7" t="s">
        <v>566</v>
      </c>
      <c r="H26" s="7" t="s">
        <v>562</v>
      </c>
      <c r="I26" s="7" t="s">
        <v>562</v>
      </c>
      <c r="J26" s="7" t="s">
        <v>523</v>
      </c>
      <c r="K26" s="7" t="s">
        <v>567</v>
      </c>
      <c r="L26" s="7" t="s">
        <v>525</v>
      </c>
      <c r="M26" s="7"/>
    </row>
    <row r="27" s="1" customFormat="1" ht="25.5" customHeight="1" spans="1:13">
      <c r="A27" s="7" t="s">
        <v>156</v>
      </c>
      <c r="B27" s="7" t="s">
        <v>568</v>
      </c>
      <c r="C27" s="8">
        <v>420</v>
      </c>
      <c r="D27" s="7" t="s">
        <v>569</v>
      </c>
      <c r="E27" s="18" t="s">
        <v>518</v>
      </c>
      <c r="F27" s="7" t="s">
        <v>538</v>
      </c>
      <c r="G27" s="7" t="s">
        <v>570</v>
      </c>
      <c r="H27" s="7" t="s">
        <v>571</v>
      </c>
      <c r="I27" s="7" t="s">
        <v>572</v>
      </c>
      <c r="J27" s="7" t="s">
        <v>573</v>
      </c>
      <c r="K27" s="7" t="s">
        <v>536</v>
      </c>
      <c r="L27" s="7" t="s">
        <v>525</v>
      </c>
      <c r="M27" s="7"/>
    </row>
    <row r="28" s="1" customFormat="1" ht="25.5" customHeight="1" spans="1:13">
      <c r="A28" s="7"/>
      <c r="B28" s="7"/>
      <c r="C28" s="8"/>
      <c r="D28" s="7"/>
      <c r="E28" s="18"/>
      <c r="F28" s="7" t="s">
        <v>519</v>
      </c>
      <c r="G28" s="7" t="s">
        <v>574</v>
      </c>
      <c r="H28" s="7" t="s">
        <v>575</v>
      </c>
      <c r="I28" s="7" t="s">
        <v>557</v>
      </c>
      <c r="J28" s="7" t="s">
        <v>573</v>
      </c>
      <c r="K28" s="7" t="s">
        <v>524</v>
      </c>
      <c r="L28" s="7" t="s">
        <v>525</v>
      </c>
      <c r="M28" s="7"/>
    </row>
    <row r="29" s="1" customFormat="1" ht="25.5" customHeight="1" spans="1:13">
      <c r="A29" s="7"/>
      <c r="B29" s="7"/>
      <c r="C29" s="8"/>
      <c r="D29" s="7"/>
      <c r="E29" s="18"/>
      <c r="F29" s="7" t="s">
        <v>526</v>
      </c>
      <c r="G29" s="7" t="s">
        <v>527</v>
      </c>
      <c r="H29" s="7" t="s">
        <v>528</v>
      </c>
      <c r="I29" s="7" t="s">
        <v>527</v>
      </c>
      <c r="J29" s="7" t="s">
        <v>527</v>
      </c>
      <c r="K29" s="7" t="s">
        <v>527</v>
      </c>
      <c r="L29" s="7" t="s">
        <v>529</v>
      </c>
      <c r="M29" s="7"/>
    </row>
    <row r="30" s="1" customFormat="1" ht="25.5" customHeight="1" spans="1:13">
      <c r="A30" s="7"/>
      <c r="B30" s="7"/>
      <c r="C30" s="8"/>
      <c r="D30" s="7"/>
      <c r="E30" s="18"/>
      <c r="F30" s="7" t="s">
        <v>542</v>
      </c>
      <c r="G30" s="7" t="s">
        <v>527</v>
      </c>
      <c r="H30" s="7" t="s">
        <v>528</v>
      </c>
      <c r="I30" s="7" t="s">
        <v>527</v>
      </c>
      <c r="J30" s="7" t="s">
        <v>527</v>
      </c>
      <c r="K30" s="7" t="s">
        <v>527</v>
      </c>
      <c r="L30" s="7" t="s">
        <v>529</v>
      </c>
      <c r="M30" s="7"/>
    </row>
    <row r="31" s="1" customFormat="1" ht="25.5" customHeight="1" spans="1:13">
      <c r="A31" s="7"/>
      <c r="B31" s="7"/>
      <c r="C31" s="8"/>
      <c r="D31" s="7"/>
      <c r="E31" s="18"/>
      <c r="F31" s="7" t="s">
        <v>534</v>
      </c>
      <c r="G31" s="7" t="s">
        <v>576</v>
      </c>
      <c r="H31" s="7" t="s">
        <v>546</v>
      </c>
      <c r="I31" s="7" t="s">
        <v>537</v>
      </c>
      <c r="J31" s="7" t="s">
        <v>573</v>
      </c>
      <c r="K31" s="7" t="s">
        <v>536</v>
      </c>
      <c r="L31" s="7" t="s">
        <v>525</v>
      </c>
      <c r="M31" s="7"/>
    </row>
    <row r="32" s="1" customFormat="1" ht="25.5" customHeight="1" spans="1:13">
      <c r="A32" s="7"/>
      <c r="B32" s="7"/>
      <c r="C32" s="8"/>
      <c r="D32" s="7"/>
      <c r="E32" s="18"/>
      <c r="F32" s="7" t="s">
        <v>530</v>
      </c>
      <c r="G32" s="7" t="s">
        <v>531</v>
      </c>
      <c r="H32" s="7" t="s">
        <v>532</v>
      </c>
      <c r="I32" s="7" t="s">
        <v>533</v>
      </c>
      <c r="J32" s="7" t="s">
        <v>573</v>
      </c>
      <c r="K32" s="7" t="s">
        <v>532</v>
      </c>
      <c r="L32" s="7" t="s">
        <v>529</v>
      </c>
      <c r="M32" s="7"/>
    </row>
    <row r="33" s="1" customFormat="1" ht="25.5" customHeight="1" spans="1:13">
      <c r="A33" s="7"/>
      <c r="B33" s="7"/>
      <c r="C33" s="8"/>
      <c r="D33" s="7"/>
      <c r="E33" s="18" t="s">
        <v>548</v>
      </c>
      <c r="F33" s="7" t="s">
        <v>552</v>
      </c>
      <c r="G33" s="7" t="s">
        <v>527</v>
      </c>
      <c r="H33" s="7" t="s">
        <v>528</v>
      </c>
      <c r="I33" s="7" t="s">
        <v>527</v>
      </c>
      <c r="J33" s="7" t="s">
        <v>550</v>
      </c>
      <c r="K33" s="7" t="s">
        <v>550</v>
      </c>
      <c r="L33" s="7" t="s">
        <v>529</v>
      </c>
      <c r="M33" s="7"/>
    </row>
    <row r="34" s="1" customFormat="1" ht="25.5" customHeight="1" spans="1:13">
      <c r="A34" s="7"/>
      <c r="B34" s="7"/>
      <c r="C34" s="8"/>
      <c r="D34" s="7"/>
      <c r="E34" s="18"/>
      <c r="F34" s="7" t="s">
        <v>551</v>
      </c>
      <c r="G34" s="7" t="s">
        <v>527</v>
      </c>
      <c r="H34" s="7" t="s">
        <v>528</v>
      </c>
      <c r="I34" s="7" t="s">
        <v>550</v>
      </c>
      <c r="J34" s="7" t="s">
        <v>550</v>
      </c>
      <c r="K34" s="7" t="s">
        <v>550</v>
      </c>
      <c r="L34" s="7" t="s">
        <v>529</v>
      </c>
      <c r="M34" s="7"/>
    </row>
    <row r="35" s="1" customFormat="1" ht="25.5" customHeight="1" spans="1:13">
      <c r="A35" s="7"/>
      <c r="B35" s="7"/>
      <c r="C35" s="8"/>
      <c r="D35" s="7"/>
      <c r="E35" s="18"/>
      <c r="F35" s="7" t="s">
        <v>549</v>
      </c>
      <c r="G35" s="7" t="s">
        <v>527</v>
      </c>
      <c r="H35" s="7" t="s">
        <v>528</v>
      </c>
      <c r="I35" s="7" t="s">
        <v>550</v>
      </c>
      <c r="J35" s="7" t="s">
        <v>550</v>
      </c>
      <c r="K35" s="7" t="s">
        <v>550</v>
      </c>
      <c r="L35" s="7" t="s">
        <v>529</v>
      </c>
      <c r="M35" s="7"/>
    </row>
    <row r="36" s="1" customFormat="1" ht="25.5" customHeight="1" spans="1:13">
      <c r="A36" s="7"/>
      <c r="B36" s="7"/>
      <c r="C36" s="8"/>
      <c r="D36" s="7"/>
      <c r="E36" s="18" t="s">
        <v>543</v>
      </c>
      <c r="F36" s="7" t="s">
        <v>544</v>
      </c>
      <c r="G36" s="7" t="s">
        <v>577</v>
      </c>
      <c r="H36" s="7" t="s">
        <v>546</v>
      </c>
      <c r="I36" s="7" t="s">
        <v>545</v>
      </c>
      <c r="J36" s="7" t="s">
        <v>573</v>
      </c>
      <c r="K36" s="7" t="s">
        <v>536</v>
      </c>
      <c r="L36" s="7" t="s">
        <v>525</v>
      </c>
      <c r="M36" s="7"/>
    </row>
    <row r="37" s="1" customFormat="1" ht="25.5" customHeight="1" spans="1:13">
      <c r="A37" s="7" t="s">
        <v>156</v>
      </c>
      <c r="B37" s="7" t="s">
        <v>578</v>
      </c>
      <c r="C37" s="8">
        <v>2.7</v>
      </c>
      <c r="D37" s="7" t="s">
        <v>579</v>
      </c>
      <c r="E37" s="18" t="s">
        <v>548</v>
      </c>
      <c r="F37" s="7" t="s">
        <v>549</v>
      </c>
      <c r="G37" s="7" t="s">
        <v>580</v>
      </c>
      <c r="H37" s="7" t="s">
        <v>581</v>
      </c>
      <c r="I37" s="7" t="s">
        <v>582</v>
      </c>
      <c r="J37" s="7" t="s">
        <v>523</v>
      </c>
      <c r="K37" s="7" t="s">
        <v>536</v>
      </c>
      <c r="L37" s="7" t="s">
        <v>525</v>
      </c>
      <c r="M37" s="7"/>
    </row>
    <row r="38" s="1" customFormat="1" ht="25.5" customHeight="1" spans="1:13">
      <c r="A38" s="7"/>
      <c r="B38" s="7"/>
      <c r="C38" s="8"/>
      <c r="D38" s="7"/>
      <c r="E38" s="18"/>
      <c r="F38" s="7" t="s">
        <v>551</v>
      </c>
      <c r="G38" s="7" t="s">
        <v>583</v>
      </c>
      <c r="H38" s="7" t="s">
        <v>581</v>
      </c>
      <c r="I38" s="7" t="s">
        <v>584</v>
      </c>
      <c r="J38" s="7" t="s">
        <v>523</v>
      </c>
      <c r="K38" s="7" t="s">
        <v>536</v>
      </c>
      <c r="L38" s="7" t="s">
        <v>525</v>
      </c>
      <c r="M38" s="7"/>
    </row>
    <row r="39" s="1" customFormat="1" ht="25.5" customHeight="1" spans="1:13">
      <c r="A39" s="7"/>
      <c r="B39" s="7"/>
      <c r="C39" s="8"/>
      <c r="D39" s="7"/>
      <c r="E39" s="18"/>
      <c r="F39" s="7" t="s">
        <v>552</v>
      </c>
      <c r="G39" s="7" t="s">
        <v>585</v>
      </c>
      <c r="H39" s="7" t="s">
        <v>581</v>
      </c>
      <c r="I39" s="7" t="s">
        <v>586</v>
      </c>
      <c r="J39" s="7" t="s">
        <v>523</v>
      </c>
      <c r="K39" s="7" t="s">
        <v>536</v>
      </c>
      <c r="L39" s="7" t="s">
        <v>525</v>
      </c>
      <c r="M39" s="7"/>
    </row>
    <row r="40" s="1" customFormat="1" ht="25.5" customHeight="1" spans="1:13">
      <c r="A40" s="7"/>
      <c r="B40" s="7"/>
      <c r="C40" s="8"/>
      <c r="D40" s="7"/>
      <c r="E40" s="18" t="s">
        <v>543</v>
      </c>
      <c r="F40" s="7" t="s">
        <v>544</v>
      </c>
      <c r="G40" s="7" t="s">
        <v>545</v>
      </c>
      <c r="H40" s="7" t="s">
        <v>587</v>
      </c>
      <c r="I40" s="7" t="s">
        <v>588</v>
      </c>
      <c r="J40" s="7" t="s">
        <v>523</v>
      </c>
      <c r="K40" s="7" t="s">
        <v>536</v>
      </c>
      <c r="L40" s="7" t="s">
        <v>525</v>
      </c>
      <c r="M40" s="7"/>
    </row>
    <row r="41" s="1" customFormat="1" ht="25.5" customHeight="1" spans="1:13">
      <c r="A41" s="7"/>
      <c r="B41" s="7"/>
      <c r="C41" s="8"/>
      <c r="D41" s="7"/>
      <c r="E41" s="18" t="s">
        <v>518</v>
      </c>
      <c r="F41" s="7" t="s">
        <v>538</v>
      </c>
      <c r="G41" s="7" t="s">
        <v>589</v>
      </c>
      <c r="H41" s="7" t="s">
        <v>590</v>
      </c>
      <c r="I41" s="7" t="s">
        <v>589</v>
      </c>
      <c r="J41" s="7" t="s">
        <v>523</v>
      </c>
      <c r="K41" s="7" t="s">
        <v>536</v>
      </c>
      <c r="L41" s="7" t="s">
        <v>525</v>
      </c>
      <c r="M41" s="7"/>
    </row>
    <row r="42" s="1" customFormat="1" ht="25.5" customHeight="1" spans="1:13">
      <c r="A42" s="7"/>
      <c r="B42" s="7"/>
      <c r="C42" s="8"/>
      <c r="D42" s="7"/>
      <c r="E42" s="18"/>
      <c r="F42" s="7" t="s">
        <v>519</v>
      </c>
      <c r="G42" s="7" t="s">
        <v>591</v>
      </c>
      <c r="H42" s="7" t="s">
        <v>592</v>
      </c>
      <c r="I42" s="7" t="s">
        <v>588</v>
      </c>
      <c r="J42" s="7" t="s">
        <v>523</v>
      </c>
      <c r="K42" s="7" t="s">
        <v>524</v>
      </c>
      <c r="L42" s="7" t="s">
        <v>525</v>
      </c>
      <c r="M42" s="7"/>
    </row>
    <row r="43" s="1" customFormat="1" ht="25.5" customHeight="1" spans="1:13">
      <c r="A43" s="7"/>
      <c r="B43" s="7"/>
      <c r="C43" s="8"/>
      <c r="D43" s="7"/>
      <c r="E43" s="18"/>
      <c r="F43" s="7" t="s">
        <v>526</v>
      </c>
      <c r="G43" s="7" t="s">
        <v>527</v>
      </c>
      <c r="H43" s="7" t="s">
        <v>528</v>
      </c>
      <c r="I43" s="7" t="s">
        <v>593</v>
      </c>
      <c r="J43" s="7" t="s">
        <v>527</v>
      </c>
      <c r="K43" s="7" t="s">
        <v>593</v>
      </c>
      <c r="L43" s="7" t="s">
        <v>529</v>
      </c>
      <c r="M43" s="7"/>
    </row>
    <row r="44" s="1" customFormat="1" ht="25.5" customHeight="1" spans="1:13">
      <c r="A44" s="7"/>
      <c r="B44" s="7"/>
      <c r="C44" s="8"/>
      <c r="D44" s="7"/>
      <c r="E44" s="18"/>
      <c r="F44" s="7" t="s">
        <v>542</v>
      </c>
      <c r="G44" s="7" t="s">
        <v>593</v>
      </c>
      <c r="H44" s="7" t="s">
        <v>528</v>
      </c>
      <c r="I44" s="7" t="s">
        <v>593</v>
      </c>
      <c r="J44" s="7" t="s">
        <v>593</v>
      </c>
      <c r="K44" s="7" t="s">
        <v>593</v>
      </c>
      <c r="L44" s="7" t="s">
        <v>529</v>
      </c>
      <c r="M44" s="7"/>
    </row>
    <row r="45" s="1" customFormat="1" ht="25.5" customHeight="1" spans="1:13">
      <c r="A45" s="7"/>
      <c r="B45" s="7"/>
      <c r="C45" s="8"/>
      <c r="D45" s="7"/>
      <c r="E45" s="18"/>
      <c r="F45" s="7" t="s">
        <v>534</v>
      </c>
      <c r="G45" s="7" t="s">
        <v>594</v>
      </c>
      <c r="H45" s="7" t="s">
        <v>581</v>
      </c>
      <c r="I45" s="7" t="s">
        <v>588</v>
      </c>
      <c r="J45" s="7" t="s">
        <v>523</v>
      </c>
      <c r="K45" s="7" t="s">
        <v>536</v>
      </c>
      <c r="L45" s="7" t="s">
        <v>525</v>
      </c>
      <c r="M45" s="7"/>
    </row>
    <row r="46" s="1" customFormat="1" ht="25.5" customHeight="1" spans="1:13">
      <c r="A46" s="7"/>
      <c r="B46" s="7"/>
      <c r="C46" s="8"/>
      <c r="D46" s="7"/>
      <c r="E46" s="18"/>
      <c r="F46" s="7" t="s">
        <v>530</v>
      </c>
      <c r="G46" s="7" t="s">
        <v>595</v>
      </c>
      <c r="H46" s="7" t="s">
        <v>596</v>
      </c>
      <c r="I46" s="7" t="s">
        <v>588</v>
      </c>
      <c r="J46" s="7" t="s">
        <v>523</v>
      </c>
      <c r="K46" s="7" t="s">
        <v>532</v>
      </c>
      <c r="L46" s="7" t="s">
        <v>525</v>
      </c>
      <c r="M46" s="7"/>
    </row>
    <row r="47" s="1" customFormat="1" ht="25.5" customHeight="1" spans="1:13">
      <c r="A47" s="7" t="s">
        <v>156</v>
      </c>
      <c r="B47" s="7" t="s">
        <v>597</v>
      </c>
      <c r="C47" s="8">
        <v>5</v>
      </c>
      <c r="D47" s="7" t="s">
        <v>598</v>
      </c>
      <c r="E47" s="18" t="s">
        <v>518</v>
      </c>
      <c r="F47" s="7" t="s">
        <v>519</v>
      </c>
      <c r="G47" s="7" t="s">
        <v>599</v>
      </c>
      <c r="H47" s="7" t="s">
        <v>600</v>
      </c>
      <c r="I47" s="7" t="s">
        <v>601</v>
      </c>
      <c r="J47" s="7" t="s">
        <v>602</v>
      </c>
      <c r="K47" s="7" t="s">
        <v>603</v>
      </c>
      <c r="L47" s="7" t="s">
        <v>525</v>
      </c>
      <c r="M47" s="7"/>
    </row>
    <row r="48" s="1" customFormat="1" ht="25.5" customHeight="1" spans="1:13">
      <c r="A48" s="7"/>
      <c r="B48" s="7"/>
      <c r="C48" s="8"/>
      <c r="D48" s="7"/>
      <c r="E48" s="18"/>
      <c r="F48" s="7" t="s">
        <v>534</v>
      </c>
      <c r="G48" s="7" t="s">
        <v>604</v>
      </c>
      <c r="H48" s="7" t="s">
        <v>537</v>
      </c>
      <c r="I48" s="7" t="s">
        <v>605</v>
      </c>
      <c r="J48" s="7" t="s">
        <v>602</v>
      </c>
      <c r="K48" s="7" t="s">
        <v>603</v>
      </c>
      <c r="L48" s="7" t="s">
        <v>525</v>
      </c>
      <c r="M48" s="7"/>
    </row>
    <row r="49" s="1" customFormat="1" ht="25.5" customHeight="1" spans="1:13">
      <c r="A49" s="7"/>
      <c r="B49" s="7"/>
      <c r="C49" s="8"/>
      <c r="D49" s="7"/>
      <c r="E49" s="18"/>
      <c r="F49" s="7" t="s">
        <v>538</v>
      </c>
      <c r="G49" s="7" t="s">
        <v>604</v>
      </c>
      <c r="H49" s="7" t="s">
        <v>606</v>
      </c>
      <c r="I49" s="7" t="s">
        <v>607</v>
      </c>
      <c r="J49" s="7" t="s">
        <v>602</v>
      </c>
      <c r="K49" s="7" t="s">
        <v>603</v>
      </c>
      <c r="L49" s="7" t="s">
        <v>525</v>
      </c>
      <c r="M49" s="7"/>
    </row>
    <row r="50" s="1" customFormat="1" ht="25.5" customHeight="1" spans="1:13">
      <c r="A50" s="7"/>
      <c r="B50" s="7"/>
      <c r="C50" s="8"/>
      <c r="D50" s="7"/>
      <c r="E50" s="18"/>
      <c r="F50" s="7" t="s">
        <v>542</v>
      </c>
      <c r="G50" s="7" t="s">
        <v>527</v>
      </c>
      <c r="H50" s="7" t="s">
        <v>528</v>
      </c>
      <c r="I50" s="7" t="s">
        <v>527</v>
      </c>
      <c r="J50" s="7" t="s">
        <v>527</v>
      </c>
      <c r="K50" s="7" t="s">
        <v>527</v>
      </c>
      <c r="L50" s="7" t="s">
        <v>529</v>
      </c>
      <c r="M50" s="7"/>
    </row>
    <row r="51" s="1" customFormat="1" ht="25.5" customHeight="1" spans="1:13">
      <c r="A51" s="7"/>
      <c r="B51" s="7"/>
      <c r="C51" s="8"/>
      <c r="D51" s="7"/>
      <c r="E51" s="18"/>
      <c r="F51" s="7" t="s">
        <v>526</v>
      </c>
      <c r="G51" s="7" t="s">
        <v>527</v>
      </c>
      <c r="H51" s="7" t="s">
        <v>528</v>
      </c>
      <c r="I51" s="7" t="s">
        <v>527</v>
      </c>
      <c r="J51" s="7" t="s">
        <v>527</v>
      </c>
      <c r="K51" s="7" t="s">
        <v>527</v>
      </c>
      <c r="L51" s="7" t="s">
        <v>529</v>
      </c>
      <c r="M51" s="7"/>
    </row>
    <row r="52" s="1" customFormat="1" ht="25.5" customHeight="1" spans="1:13">
      <c r="A52" s="7"/>
      <c r="B52" s="7"/>
      <c r="C52" s="8"/>
      <c r="D52" s="7"/>
      <c r="E52" s="18"/>
      <c r="F52" s="7" t="s">
        <v>530</v>
      </c>
      <c r="G52" s="7" t="s">
        <v>531</v>
      </c>
      <c r="H52" s="7" t="s">
        <v>532</v>
      </c>
      <c r="I52" s="7" t="s">
        <v>608</v>
      </c>
      <c r="J52" s="7" t="s">
        <v>602</v>
      </c>
      <c r="K52" s="7" t="s">
        <v>603</v>
      </c>
      <c r="L52" s="7" t="s">
        <v>525</v>
      </c>
      <c r="M52" s="7"/>
    </row>
    <row r="53" s="1" customFormat="1" ht="25.5" customHeight="1" spans="1:13">
      <c r="A53" s="7"/>
      <c r="B53" s="7"/>
      <c r="C53" s="8"/>
      <c r="D53" s="7"/>
      <c r="E53" s="18" t="s">
        <v>548</v>
      </c>
      <c r="F53" s="7" t="s">
        <v>549</v>
      </c>
      <c r="G53" s="7" t="s">
        <v>527</v>
      </c>
      <c r="H53" s="7" t="s">
        <v>528</v>
      </c>
      <c r="I53" s="7" t="s">
        <v>527</v>
      </c>
      <c r="J53" s="7" t="s">
        <v>602</v>
      </c>
      <c r="K53" s="7" t="s">
        <v>527</v>
      </c>
      <c r="L53" s="7" t="s">
        <v>529</v>
      </c>
      <c r="M53" s="7"/>
    </row>
    <row r="54" s="1" customFormat="1" ht="25.5" customHeight="1" spans="1:13">
      <c r="A54" s="7"/>
      <c r="B54" s="7"/>
      <c r="C54" s="8"/>
      <c r="D54" s="7"/>
      <c r="E54" s="18"/>
      <c r="F54" s="7" t="s">
        <v>551</v>
      </c>
      <c r="G54" s="7" t="s">
        <v>609</v>
      </c>
      <c r="H54" s="7" t="s">
        <v>590</v>
      </c>
      <c r="I54" s="7" t="s">
        <v>610</v>
      </c>
      <c r="J54" s="7" t="s">
        <v>602</v>
      </c>
      <c r="K54" s="7" t="s">
        <v>547</v>
      </c>
      <c r="L54" s="7" t="s">
        <v>525</v>
      </c>
      <c r="M54" s="7"/>
    </row>
    <row r="55" s="1" customFormat="1" ht="25.5" customHeight="1" spans="1:13">
      <c r="A55" s="7"/>
      <c r="B55" s="7"/>
      <c r="C55" s="8"/>
      <c r="D55" s="7"/>
      <c r="E55" s="18"/>
      <c r="F55" s="7" t="s">
        <v>552</v>
      </c>
      <c r="G55" s="7" t="s">
        <v>527</v>
      </c>
      <c r="H55" s="7" t="s">
        <v>528</v>
      </c>
      <c r="I55" s="7" t="s">
        <v>527</v>
      </c>
      <c r="J55" s="7" t="s">
        <v>602</v>
      </c>
      <c r="K55" s="7" t="s">
        <v>527</v>
      </c>
      <c r="L55" s="7" t="s">
        <v>529</v>
      </c>
      <c r="M55" s="7"/>
    </row>
    <row r="56" s="1" customFormat="1" ht="25.5" customHeight="1" spans="1:13">
      <c r="A56" s="7"/>
      <c r="B56" s="7"/>
      <c r="C56" s="8"/>
      <c r="D56" s="7"/>
      <c r="E56" s="18" t="s">
        <v>543</v>
      </c>
      <c r="F56" s="7" t="s">
        <v>544</v>
      </c>
      <c r="G56" s="7" t="s">
        <v>545</v>
      </c>
      <c r="H56" s="7" t="s">
        <v>546</v>
      </c>
      <c r="I56" s="7" t="s">
        <v>611</v>
      </c>
      <c r="J56" s="7" t="s">
        <v>602</v>
      </c>
      <c r="K56" s="7" t="s">
        <v>547</v>
      </c>
      <c r="L56" s="7" t="s">
        <v>525</v>
      </c>
      <c r="M56" s="7"/>
    </row>
    <row r="57" s="1" customFormat="1" ht="25.5" customHeight="1" spans="1:13">
      <c r="A57" s="7" t="s">
        <v>156</v>
      </c>
      <c r="B57" s="7" t="s">
        <v>612</v>
      </c>
      <c r="C57" s="8">
        <v>10</v>
      </c>
      <c r="D57" s="7" t="s">
        <v>613</v>
      </c>
      <c r="E57" s="18" t="s">
        <v>548</v>
      </c>
      <c r="F57" s="7" t="s">
        <v>549</v>
      </c>
      <c r="G57" s="7" t="s">
        <v>527</v>
      </c>
      <c r="H57" s="7" t="s">
        <v>527</v>
      </c>
      <c r="I57" s="7" t="s">
        <v>527</v>
      </c>
      <c r="J57" s="7" t="s">
        <v>527</v>
      </c>
      <c r="K57" s="7" t="s">
        <v>527</v>
      </c>
      <c r="L57" s="7" t="s">
        <v>529</v>
      </c>
      <c r="M57" s="7"/>
    </row>
    <row r="58" s="1" customFormat="1" ht="25.5" customHeight="1" spans="1:13">
      <c r="A58" s="7"/>
      <c r="B58" s="7"/>
      <c r="C58" s="8"/>
      <c r="D58" s="7"/>
      <c r="E58" s="18"/>
      <c r="F58" s="7" t="s">
        <v>551</v>
      </c>
      <c r="G58" s="7" t="s">
        <v>614</v>
      </c>
      <c r="H58" s="7" t="s">
        <v>615</v>
      </c>
      <c r="I58" s="7" t="s">
        <v>616</v>
      </c>
      <c r="J58" s="7" t="s">
        <v>617</v>
      </c>
      <c r="K58" s="7" t="s">
        <v>536</v>
      </c>
      <c r="L58" s="7" t="s">
        <v>529</v>
      </c>
      <c r="M58" s="7"/>
    </row>
    <row r="59" s="1" customFormat="1" ht="25.5" customHeight="1" spans="1:13">
      <c r="A59" s="7"/>
      <c r="B59" s="7"/>
      <c r="C59" s="8"/>
      <c r="D59" s="7"/>
      <c r="E59" s="18"/>
      <c r="F59" s="7" t="s">
        <v>552</v>
      </c>
      <c r="G59" s="7" t="s">
        <v>618</v>
      </c>
      <c r="H59" s="7" t="s">
        <v>546</v>
      </c>
      <c r="I59" s="7" t="s">
        <v>586</v>
      </c>
      <c r="J59" s="7" t="s">
        <v>617</v>
      </c>
      <c r="K59" s="7" t="s">
        <v>619</v>
      </c>
      <c r="L59" s="7" t="s">
        <v>525</v>
      </c>
      <c r="M59" s="7"/>
    </row>
    <row r="60" s="1" customFormat="1" ht="25.5" customHeight="1" spans="1:13">
      <c r="A60" s="7"/>
      <c r="B60" s="7"/>
      <c r="C60" s="8"/>
      <c r="D60" s="7"/>
      <c r="E60" s="18" t="s">
        <v>543</v>
      </c>
      <c r="F60" s="7" t="s">
        <v>544</v>
      </c>
      <c r="G60" s="7" t="s">
        <v>545</v>
      </c>
      <c r="H60" s="7" t="s">
        <v>615</v>
      </c>
      <c r="I60" s="7" t="s">
        <v>620</v>
      </c>
      <c r="J60" s="7" t="s">
        <v>617</v>
      </c>
      <c r="K60" s="7" t="s">
        <v>536</v>
      </c>
      <c r="L60" s="7" t="s">
        <v>525</v>
      </c>
      <c r="M60" s="7"/>
    </row>
    <row r="61" s="1" customFormat="1" ht="25.5" customHeight="1" spans="1:13">
      <c r="A61" s="7"/>
      <c r="B61" s="7"/>
      <c r="C61" s="8"/>
      <c r="D61" s="7"/>
      <c r="E61" s="18" t="s">
        <v>518</v>
      </c>
      <c r="F61" s="7" t="s">
        <v>534</v>
      </c>
      <c r="G61" s="7" t="s">
        <v>621</v>
      </c>
      <c r="H61" s="7" t="s">
        <v>587</v>
      </c>
      <c r="I61" s="7" t="s">
        <v>537</v>
      </c>
      <c r="J61" s="7" t="s">
        <v>617</v>
      </c>
      <c r="K61" s="7" t="s">
        <v>536</v>
      </c>
      <c r="L61" s="7" t="s">
        <v>529</v>
      </c>
      <c r="M61" s="7"/>
    </row>
    <row r="62" s="1" customFormat="1" ht="25.5" customHeight="1" spans="1:13">
      <c r="A62" s="7"/>
      <c r="B62" s="7"/>
      <c r="C62" s="8"/>
      <c r="D62" s="7"/>
      <c r="E62" s="18"/>
      <c r="F62" s="7" t="s">
        <v>538</v>
      </c>
      <c r="G62" s="7" t="s">
        <v>622</v>
      </c>
      <c r="H62" s="7" t="s">
        <v>623</v>
      </c>
      <c r="I62" s="7" t="s">
        <v>624</v>
      </c>
      <c r="J62" s="7" t="s">
        <v>617</v>
      </c>
      <c r="K62" s="7" t="s">
        <v>625</v>
      </c>
      <c r="L62" s="7" t="s">
        <v>525</v>
      </c>
      <c r="M62" s="7"/>
    </row>
    <row r="63" s="1" customFormat="1" ht="25.5" customHeight="1" spans="1:13">
      <c r="A63" s="7"/>
      <c r="B63" s="7"/>
      <c r="C63" s="8"/>
      <c r="D63" s="7"/>
      <c r="E63" s="18"/>
      <c r="F63" s="7" t="s">
        <v>542</v>
      </c>
      <c r="G63" s="7" t="s">
        <v>527</v>
      </c>
      <c r="H63" s="7" t="s">
        <v>527</v>
      </c>
      <c r="I63" s="7" t="s">
        <v>527</v>
      </c>
      <c r="J63" s="7" t="s">
        <v>527</v>
      </c>
      <c r="K63" s="7" t="s">
        <v>527</v>
      </c>
      <c r="L63" s="7" t="s">
        <v>529</v>
      </c>
      <c r="M63" s="7"/>
    </row>
    <row r="64" s="1" customFormat="1" ht="25.5" customHeight="1" spans="1:13">
      <c r="A64" s="7"/>
      <c r="B64" s="7"/>
      <c r="C64" s="8"/>
      <c r="D64" s="7"/>
      <c r="E64" s="18"/>
      <c r="F64" s="7" t="s">
        <v>526</v>
      </c>
      <c r="G64" s="7" t="s">
        <v>527</v>
      </c>
      <c r="H64" s="7" t="s">
        <v>527</v>
      </c>
      <c r="I64" s="7" t="s">
        <v>527</v>
      </c>
      <c r="J64" s="7" t="s">
        <v>527</v>
      </c>
      <c r="K64" s="7" t="s">
        <v>527</v>
      </c>
      <c r="L64" s="7" t="s">
        <v>529</v>
      </c>
      <c r="M64" s="7"/>
    </row>
    <row r="65" s="1" customFormat="1" ht="25.5" customHeight="1" spans="1:13">
      <c r="A65" s="7"/>
      <c r="B65" s="7"/>
      <c r="C65" s="8"/>
      <c r="D65" s="7"/>
      <c r="E65" s="18"/>
      <c r="F65" s="7" t="s">
        <v>530</v>
      </c>
      <c r="G65" s="7" t="s">
        <v>531</v>
      </c>
      <c r="H65" s="7" t="s">
        <v>626</v>
      </c>
      <c r="I65" s="7" t="s">
        <v>533</v>
      </c>
      <c r="J65" s="7" t="s">
        <v>617</v>
      </c>
      <c r="K65" s="7" t="s">
        <v>532</v>
      </c>
      <c r="L65" s="7" t="s">
        <v>525</v>
      </c>
      <c r="M65" s="7"/>
    </row>
    <row r="66" s="1" customFormat="1" ht="25.5" customHeight="1" spans="1:13">
      <c r="A66" s="7"/>
      <c r="B66" s="7"/>
      <c r="C66" s="8"/>
      <c r="D66" s="7"/>
      <c r="E66" s="18"/>
      <c r="F66" s="7" t="s">
        <v>519</v>
      </c>
      <c r="G66" s="7" t="s">
        <v>627</v>
      </c>
      <c r="H66" s="7" t="s">
        <v>628</v>
      </c>
      <c r="I66" s="7" t="s">
        <v>629</v>
      </c>
      <c r="J66" s="7" t="s">
        <v>617</v>
      </c>
      <c r="K66" s="7" t="s">
        <v>558</v>
      </c>
      <c r="L66" s="7" t="s">
        <v>525</v>
      </c>
      <c r="M66" s="7"/>
    </row>
    <row r="67" s="1" customFormat="1" ht="25.5" customHeight="1" spans="1:13">
      <c r="A67" s="7" t="s">
        <v>156</v>
      </c>
      <c r="B67" s="7" t="s">
        <v>630</v>
      </c>
      <c r="C67" s="8">
        <v>25</v>
      </c>
      <c r="D67" s="7" t="s">
        <v>631</v>
      </c>
      <c r="E67" s="18" t="s">
        <v>518</v>
      </c>
      <c r="F67" s="7" t="s">
        <v>534</v>
      </c>
      <c r="G67" s="7" t="s">
        <v>632</v>
      </c>
      <c r="H67" s="7" t="s">
        <v>615</v>
      </c>
      <c r="I67" s="7" t="s">
        <v>633</v>
      </c>
      <c r="J67" s="7" t="s">
        <v>523</v>
      </c>
      <c r="K67" s="7" t="s">
        <v>536</v>
      </c>
      <c r="L67" s="7" t="s">
        <v>525</v>
      </c>
      <c r="M67" s="7"/>
    </row>
    <row r="68" s="1" customFormat="1" ht="25.5" customHeight="1" spans="1:13">
      <c r="A68" s="7"/>
      <c r="B68" s="7"/>
      <c r="C68" s="8"/>
      <c r="D68" s="7"/>
      <c r="E68" s="18"/>
      <c r="F68" s="7" t="s">
        <v>526</v>
      </c>
      <c r="G68" s="7" t="s">
        <v>527</v>
      </c>
      <c r="H68" s="7" t="s">
        <v>528</v>
      </c>
      <c r="I68" s="7" t="s">
        <v>527</v>
      </c>
      <c r="J68" s="7" t="s">
        <v>527</v>
      </c>
      <c r="K68" s="7" t="s">
        <v>527</v>
      </c>
      <c r="L68" s="7" t="s">
        <v>529</v>
      </c>
      <c r="M68" s="7"/>
    </row>
    <row r="69" s="1" customFormat="1" ht="25.5" customHeight="1" spans="1:13">
      <c r="A69" s="7"/>
      <c r="B69" s="7"/>
      <c r="C69" s="8"/>
      <c r="D69" s="7"/>
      <c r="E69" s="18"/>
      <c r="F69" s="7" t="s">
        <v>542</v>
      </c>
      <c r="G69" s="7" t="s">
        <v>527</v>
      </c>
      <c r="H69" s="7" t="s">
        <v>528</v>
      </c>
      <c r="I69" s="7" t="s">
        <v>527</v>
      </c>
      <c r="J69" s="7" t="s">
        <v>527</v>
      </c>
      <c r="K69" s="7" t="s">
        <v>527</v>
      </c>
      <c r="L69" s="7" t="s">
        <v>529</v>
      </c>
      <c r="M69" s="7"/>
    </row>
    <row r="70" s="1" customFormat="1" ht="25.5" customHeight="1" spans="1:13">
      <c r="A70" s="7"/>
      <c r="B70" s="7"/>
      <c r="C70" s="8"/>
      <c r="D70" s="7"/>
      <c r="E70" s="18"/>
      <c r="F70" s="7" t="s">
        <v>538</v>
      </c>
      <c r="G70" s="7" t="s">
        <v>634</v>
      </c>
      <c r="H70" s="7" t="s">
        <v>581</v>
      </c>
      <c r="I70" s="7" t="s">
        <v>633</v>
      </c>
      <c r="J70" s="7" t="s">
        <v>523</v>
      </c>
      <c r="K70" s="7" t="s">
        <v>536</v>
      </c>
      <c r="L70" s="7" t="s">
        <v>525</v>
      </c>
      <c r="M70" s="7"/>
    </row>
    <row r="71" s="1" customFormat="1" ht="25.5" customHeight="1" spans="1:13">
      <c r="A71" s="7"/>
      <c r="B71" s="7"/>
      <c r="C71" s="8"/>
      <c r="D71" s="7"/>
      <c r="E71" s="18"/>
      <c r="F71" s="7" t="s">
        <v>519</v>
      </c>
      <c r="G71" s="7" t="s">
        <v>635</v>
      </c>
      <c r="H71" s="7" t="s">
        <v>636</v>
      </c>
      <c r="I71" s="7" t="s">
        <v>522</v>
      </c>
      <c r="J71" s="7" t="s">
        <v>523</v>
      </c>
      <c r="K71" s="7" t="s">
        <v>524</v>
      </c>
      <c r="L71" s="7" t="s">
        <v>525</v>
      </c>
      <c r="M71" s="7"/>
    </row>
    <row r="72" s="1" customFormat="1" ht="25.5" customHeight="1" spans="1:13">
      <c r="A72" s="7"/>
      <c r="B72" s="7"/>
      <c r="C72" s="8"/>
      <c r="D72" s="7"/>
      <c r="E72" s="18"/>
      <c r="F72" s="7" t="s">
        <v>530</v>
      </c>
      <c r="G72" s="7" t="s">
        <v>531</v>
      </c>
      <c r="H72" s="7" t="s">
        <v>532</v>
      </c>
      <c r="I72" s="7" t="s">
        <v>533</v>
      </c>
      <c r="J72" s="7" t="s">
        <v>523</v>
      </c>
      <c r="K72" s="7" t="s">
        <v>532</v>
      </c>
      <c r="L72" s="7" t="s">
        <v>525</v>
      </c>
      <c r="M72" s="7"/>
    </row>
    <row r="73" s="1" customFormat="1" ht="25.5" customHeight="1" spans="1:13">
      <c r="A73" s="7"/>
      <c r="B73" s="7"/>
      <c r="C73" s="8"/>
      <c r="D73" s="7"/>
      <c r="E73" s="18" t="s">
        <v>543</v>
      </c>
      <c r="F73" s="7" t="s">
        <v>544</v>
      </c>
      <c r="G73" s="7" t="s">
        <v>545</v>
      </c>
      <c r="H73" s="7" t="s">
        <v>637</v>
      </c>
      <c r="I73" s="7" t="s">
        <v>611</v>
      </c>
      <c r="J73" s="7" t="s">
        <v>523</v>
      </c>
      <c r="K73" s="7" t="s">
        <v>536</v>
      </c>
      <c r="L73" s="7" t="s">
        <v>525</v>
      </c>
      <c r="M73" s="7"/>
    </row>
    <row r="74" s="1" customFormat="1" ht="25.5" customHeight="1" spans="1:13">
      <c r="A74" s="7"/>
      <c r="B74" s="7"/>
      <c r="C74" s="8"/>
      <c r="D74" s="7"/>
      <c r="E74" s="18" t="s">
        <v>548</v>
      </c>
      <c r="F74" s="7" t="s">
        <v>552</v>
      </c>
      <c r="G74" s="7" t="s">
        <v>638</v>
      </c>
      <c r="H74" s="7" t="s">
        <v>581</v>
      </c>
      <c r="I74" s="7" t="s">
        <v>639</v>
      </c>
      <c r="J74" s="7" t="s">
        <v>523</v>
      </c>
      <c r="K74" s="7" t="s">
        <v>536</v>
      </c>
      <c r="L74" s="7" t="s">
        <v>525</v>
      </c>
      <c r="M74" s="7"/>
    </row>
    <row r="75" s="1" customFormat="1" ht="25.5" customHeight="1" spans="1:13">
      <c r="A75" s="7"/>
      <c r="B75" s="7"/>
      <c r="C75" s="8"/>
      <c r="D75" s="7"/>
      <c r="E75" s="18"/>
      <c r="F75" s="7" t="s">
        <v>551</v>
      </c>
      <c r="G75" s="7" t="s">
        <v>640</v>
      </c>
      <c r="H75" s="7" t="s">
        <v>615</v>
      </c>
      <c r="I75" s="7" t="s">
        <v>641</v>
      </c>
      <c r="J75" s="7" t="s">
        <v>523</v>
      </c>
      <c r="K75" s="7" t="s">
        <v>536</v>
      </c>
      <c r="L75" s="7" t="s">
        <v>525</v>
      </c>
      <c r="M75" s="7"/>
    </row>
    <row r="76" s="1" customFormat="1" ht="25.5" customHeight="1" spans="1:13">
      <c r="A76" s="7"/>
      <c r="B76" s="7"/>
      <c r="C76" s="8"/>
      <c r="D76" s="7"/>
      <c r="E76" s="18"/>
      <c r="F76" s="7" t="s">
        <v>549</v>
      </c>
      <c r="G76" s="7" t="s">
        <v>642</v>
      </c>
      <c r="H76" s="7" t="s">
        <v>615</v>
      </c>
      <c r="I76" s="7" t="s">
        <v>641</v>
      </c>
      <c r="J76" s="7" t="s">
        <v>523</v>
      </c>
      <c r="K76" s="7" t="s">
        <v>536</v>
      </c>
      <c r="L76" s="7" t="s">
        <v>525</v>
      </c>
      <c r="M76" s="7"/>
    </row>
    <row r="77" s="1" customFormat="1" ht="25.5" customHeight="1" spans="1:13">
      <c r="A77" s="16" t="s">
        <v>643</v>
      </c>
      <c r="B77" s="16" t="s">
        <v>644</v>
      </c>
      <c r="C77" s="17">
        <v>70.6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="1" customFormat="1" ht="25.5" customHeight="1" spans="1:13">
      <c r="A78" s="7" t="s">
        <v>158</v>
      </c>
      <c r="B78" s="7" t="s">
        <v>645</v>
      </c>
      <c r="C78" s="8">
        <v>70.6</v>
      </c>
      <c r="D78" s="7" t="s">
        <v>646</v>
      </c>
      <c r="E78" s="18" t="s">
        <v>543</v>
      </c>
      <c r="F78" s="7" t="s">
        <v>544</v>
      </c>
      <c r="G78" s="7" t="s">
        <v>647</v>
      </c>
      <c r="H78" s="7" t="s">
        <v>563</v>
      </c>
      <c r="I78" s="7" t="s">
        <v>611</v>
      </c>
      <c r="J78" s="7" t="s">
        <v>648</v>
      </c>
      <c r="K78" s="7" t="s">
        <v>536</v>
      </c>
      <c r="L78" s="7" t="s">
        <v>529</v>
      </c>
      <c r="M78" s="7"/>
    </row>
    <row r="79" s="1" customFormat="1" ht="25.5" customHeight="1" spans="1:13">
      <c r="A79" s="7"/>
      <c r="B79" s="7"/>
      <c r="C79" s="8"/>
      <c r="D79" s="7"/>
      <c r="E79" s="18" t="s">
        <v>548</v>
      </c>
      <c r="F79" s="7" t="s">
        <v>552</v>
      </c>
      <c r="G79" s="7" t="s">
        <v>527</v>
      </c>
      <c r="H79" s="7" t="s">
        <v>528</v>
      </c>
      <c r="I79" s="7" t="s">
        <v>527</v>
      </c>
      <c r="J79" s="7" t="s">
        <v>527</v>
      </c>
      <c r="K79" s="7" t="s">
        <v>527</v>
      </c>
      <c r="L79" s="7" t="s">
        <v>529</v>
      </c>
      <c r="M79" s="7"/>
    </row>
    <row r="80" s="1" customFormat="1" ht="25.5" customHeight="1" spans="1:13">
      <c r="A80" s="7"/>
      <c r="B80" s="7"/>
      <c r="C80" s="8"/>
      <c r="D80" s="7"/>
      <c r="E80" s="18"/>
      <c r="F80" s="7" t="s">
        <v>551</v>
      </c>
      <c r="G80" s="7" t="s">
        <v>527</v>
      </c>
      <c r="H80" s="7" t="s">
        <v>528</v>
      </c>
      <c r="I80" s="7" t="s">
        <v>527</v>
      </c>
      <c r="J80" s="7" t="s">
        <v>527</v>
      </c>
      <c r="K80" s="7" t="s">
        <v>527</v>
      </c>
      <c r="L80" s="7" t="s">
        <v>529</v>
      </c>
      <c r="M80" s="7"/>
    </row>
    <row r="81" s="1" customFormat="1" ht="25.5" customHeight="1" spans="1:13">
      <c r="A81" s="7"/>
      <c r="B81" s="7"/>
      <c r="C81" s="8"/>
      <c r="D81" s="7"/>
      <c r="E81" s="18"/>
      <c r="F81" s="7" t="s">
        <v>549</v>
      </c>
      <c r="G81" s="7" t="s">
        <v>527</v>
      </c>
      <c r="H81" s="7" t="s">
        <v>528</v>
      </c>
      <c r="I81" s="7" t="s">
        <v>527</v>
      </c>
      <c r="J81" s="7" t="s">
        <v>527</v>
      </c>
      <c r="K81" s="7" t="s">
        <v>527</v>
      </c>
      <c r="L81" s="7" t="s">
        <v>529</v>
      </c>
      <c r="M81" s="7"/>
    </row>
    <row r="82" s="1" customFormat="1" ht="25.5" customHeight="1" spans="1:13">
      <c r="A82" s="7"/>
      <c r="B82" s="7"/>
      <c r="C82" s="8"/>
      <c r="D82" s="7"/>
      <c r="E82" s="18" t="s">
        <v>518</v>
      </c>
      <c r="F82" s="7" t="s">
        <v>538</v>
      </c>
      <c r="G82" s="7" t="s">
        <v>649</v>
      </c>
      <c r="H82" s="7" t="s">
        <v>650</v>
      </c>
      <c r="I82" s="7" t="s">
        <v>651</v>
      </c>
      <c r="J82" s="7" t="s">
        <v>648</v>
      </c>
      <c r="K82" s="7" t="s">
        <v>652</v>
      </c>
      <c r="L82" s="7" t="s">
        <v>525</v>
      </c>
      <c r="M82" s="7"/>
    </row>
    <row r="83" s="1" customFormat="1" ht="25.5" customHeight="1" spans="1:13">
      <c r="A83" s="7"/>
      <c r="B83" s="7"/>
      <c r="C83" s="8"/>
      <c r="D83" s="7"/>
      <c r="E83" s="18"/>
      <c r="F83" s="7" t="s">
        <v>534</v>
      </c>
      <c r="G83" s="7" t="s">
        <v>527</v>
      </c>
      <c r="H83" s="7" t="s">
        <v>528</v>
      </c>
      <c r="I83" s="7" t="s">
        <v>527</v>
      </c>
      <c r="J83" s="7" t="s">
        <v>527</v>
      </c>
      <c r="K83" s="7" t="s">
        <v>527</v>
      </c>
      <c r="L83" s="7" t="s">
        <v>529</v>
      </c>
      <c r="M83" s="7"/>
    </row>
    <row r="84" s="1" customFormat="1" ht="25.5" customHeight="1" spans="1:13">
      <c r="A84" s="7"/>
      <c r="B84" s="7"/>
      <c r="C84" s="8"/>
      <c r="D84" s="7"/>
      <c r="E84" s="18"/>
      <c r="F84" s="7" t="s">
        <v>530</v>
      </c>
      <c r="G84" s="7" t="s">
        <v>653</v>
      </c>
      <c r="H84" s="7" t="s">
        <v>654</v>
      </c>
      <c r="I84" s="7" t="s">
        <v>525</v>
      </c>
      <c r="J84" s="7" t="s">
        <v>648</v>
      </c>
      <c r="K84" s="7" t="s">
        <v>558</v>
      </c>
      <c r="L84" s="7" t="s">
        <v>525</v>
      </c>
      <c r="M84" s="7"/>
    </row>
    <row r="85" s="1" customFormat="1" ht="25.5" customHeight="1" spans="1:13">
      <c r="A85" s="7"/>
      <c r="B85" s="7"/>
      <c r="C85" s="8"/>
      <c r="D85" s="7"/>
      <c r="E85" s="18" t="s">
        <v>655</v>
      </c>
      <c r="F85" s="7" t="s">
        <v>526</v>
      </c>
      <c r="G85" s="7" t="s">
        <v>527</v>
      </c>
      <c r="H85" s="7" t="s">
        <v>528</v>
      </c>
      <c r="I85" s="7" t="s">
        <v>527</v>
      </c>
      <c r="J85" s="7" t="s">
        <v>527</v>
      </c>
      <c r="K85" s="7" t="s">
        <v>527</v>
      </c>
      <c r="L85" s="7" t="s">
        <v>529</v>
      </c>
      <c r="M85" s="7"/>
    </row>
    <row r="86" s="1" customFormat="1" ht="25.5" customHeight="1" spans="1:13">
      <c r="A86" s="7"/>
      <c r="B86" s="7"/>
      <c r="C86" s="8"/>
      <c r="D86" s="7"/>
      <c r="E86" s="18"/>
      <c r="F86" s="7" t="s">
        <v>542</v>
      </c>
      <c r="G86" s="7" t="s">
        <v>527</v>
      </c>
      <c r="H86" s="7" t="s">
        <v>528</v>
      </c>
      <c r="I86" s="7" t="s">
        <v>527</v>
      </c>
      <c r="J86" s="7" t="s">
        <v>527</v>
      </c>
      <c r="K86" s="7" t="s">
        <v>527</v>
      </c>
      <c r="L86" s="7" t="s">
        <v>529</v>
      </c>
      <c r="M86" s="7"/>
    </row>
    <row r="87" s="1" customFormat="1" ht="25.5" customHeight="1" spans="1:13">
      <c r="A87" s="7"/>
      <c r="B87" s="7"/>
      <c r="C87" s="8"/>
      <c r="D87" s="7"/>
      <c r="E87" s="18"/>
      <c r="F87" s="7" t="s">
        <v>519</v>
      </c>
      <c r="G87" s="7" t="s">
        <v>656</v>
      </c>
      <c r="H87" s="7" t="s">
        <v>657</v>
      </c>
      <c r="I87" s="7" t="s">
        <v>658</v>
      </c>
      <c r="J87" s="7" t="s">
        <v>659</v>
      </c>
      <c r="K87" s="7" t="s">
        <v>558</v>
      </c>
      <c r="L87" s="7" t="s">
        <v>660</v>
      </c>
      <c r="M87" s="7"/>
    </row>
    <row r="88" s="2" customFormat="1" ht="25.5" customHeight="1" spans="1:13">
      <c r="A88" s="19" t="s">
        <v>661</v>
      </c>
      <c r="B88" s="19" t="s">
        <v>662</v>
      </c>
      <c r="C88" s="20">
        <v>45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="2" customFormat="1" ht="25.5" customHeight="1" spans="1:13">
      <c r="A89" s="9" t="s">
        <v>160</v>
      </c>
      <c r="B89" s="9" t="s">
        <v>663</v>
      </c>
      <c r="C89" s="10">
        <v>45</v>
      </c>
      <c r="D89" s="9" t="s">
        <v>664</v>
      </c>
      <c r="E89" s="21" t="s">
        <v>518</v>
      </c>
      <c r="F89" s="9" t="s">
        <v>519</v>
      </c>
      <c r="G89" s="9" t="s">
        <v>665</v>
      </c>
      <c r="H89" s="9" t="s">
        <v>666</v>
      </c>
      <c r="I89" s="9" t="s">
        <v>667</v>
      </c>
      <c r="J89" s="9" t="s">
        <v>668</v>
      </c>
      <c r="K89" s="9" t="s">
        <v>558</v>
      </c>
      <c r="L89" s="9" t="s">
        <v>525</v>
      </c>
      <c r="M89" s="9"/>
    </row>
    <row r="90" s="2" customFormat="1" ht="25.5" customHeight="1" spans="1:13">
      <c r="A90" s="9"/>
      <c r="B90" s="9"/>
      <c r="C90" s="10"/>
      <c r="D90" s="9"/>
      <c r="E90" s="21"/>
      <c r="F90" s="9" t="s">
        <v>526</v>
      </c>
      <c r="G90" s="9" t="s">
        <v>527</v>
      </c>
      <c r="H90" s="9" t="s">
        <v>528</v>
      </c>
      <c r="I90" s="9" t="s">
        <v>527</v>
      </c>
      <c r="J90" s="9" t="s">
        <v>527</v>
      </c>
      <c r="K90" s="9" t="s">
        <v>669</v>
      </c>
      <c r="L90" s="9" t="s">
        <v>525</v>
      </c>
      <c r="M90" s="9"/>
    </row>
    <row r="91" s="2" customFormat="1" ht="25.5" customHeight="1" spans="1:13">
      <c r="A91" s="9"/>
      <c r="B91" s="9"/>
      <c r="C91" s="10"/>
      <c r="D91" s="9"/>
      <c r="E91" s="21"/>
      <c r="F91" s="9" t="s">
        <v>542</v>
      </c>
      <c r="G91" s="9" t="s">
        <v>527</v>
      </c>
      <c r="H91" s="9" t="s">
        <v>528</v>
      </c>
      <c r="I91" s="9" t="s">
        <v>527</v>
      </c>
      <c r="J91" s="9" t="s">
        <v>527</v>
      </c>
      <c r="K91" s="9" t="s">
        <v>669</v>
      </c>
      <c r="L91" s="9" t="s">
        <v>525</v>
      </c>
      <c r="M91" s="9"/>
    </row>
    <row r="92" s="2" customFormat="1" ht="25.5" customHeight="1" spans="1:13">
      <c r="A92" s="9"/>
      <c r="B92" s="9"/>
      <c r="C92" s="10"/>
      <c r="D92" s="9"/>
      <c r="E92" s="21"/>
      <c r="F92" s="9" t="s">
        <v>538</v>
      </c>
      <c r="G92" s="9" t="s">
        <v>670</v>
      </c>
      <c r="H92" s="9" t="s">
        <v>563</v>
      </c>
      <c r="I92" s="9" t="s">
        <v>671</v>
      </c>
      <c r="J92" s="9" t="s">
        <v>668</v>
      </c>
      <c r="K92" s="9" t="s">
        <v>536</v>
      </c>
      <c r="L92" s="9" t="s">
        <v>525</v>
      </c>
      <c r="M92" s="9"/>
    </row>
    <row r="93" s="2" customFormat="1" ht="25.5" customHeight="1" spans="1:13">
      <c r="A93" s="9"/>
      <c r="B93" s="9"/>
      <c r="C93" s="10"/>
      <c r="D93" s="9"/>
      <c r="E93" s="21"/>
      <c r="F93" s="9" t="s">
        <v>530</v>
      </c>
      <c r="G93" s="9" t="s">
        <v>672</v>
      </c>
      <c r="H93" s="9" t="s">
        <v>673</v>
      </c>
      <c r="I93" s="9" t="s">
        <v>674</v>
      </c>
      <c r="J93" s="9" t="s">
        <v>668</v>
      </c>
      <c r="K93" s="9" t="s">
        <v>532</v>
      </c>
      <c r="L93" s="9" t="s">
        <v>525</v>
      </c>
      <c r="M93" s="9"/>
    </row>
    <row r="94" s="2" customFormat="1" ht="25.5" customHeight="1" spans="1:13">
      <c r="A94" s="9"/>
      <c r="B94" s="9"/>
      <c r="C94" s="10"/>
      <c r="D94" s="9"/>
      <c r="E94" s="21"/>
      <c r="F94" s="9" t="s">
        <v>534</v>
      </c>
      <c r="G94" s="9" t="s">
        <v>675</v>
      </c>
      <c r="H94" s="9" t="s">
        <v>563</v>
      </c>
      <c r="I94" s="9" t="s">
        <v>671</v>
      </c>
      <c r="J94" s="9" t="s">
        <v>668</v>
      </c>
      <c r="K94" s="9" t="s">
        <v>676</v>
      </c>
      <c r="L94" s="9" t="s">
        <v>525</v>
      </c>
      <c r="M94" s="9"/>
    </row>
    <row r="95" s="2" customFormat="1" ht="25.5" customHeight="1" spans="1:13">
      <c r="A95" s="9"/>
      <c r="B95" s="9"/>
      <c r="C95" s="10"/>
      <c r="D95" s="9"/>
      <c r="E95" s="21" t="s">
        <v>543</v>
      </c>
      <c r="F95" s="9" t="s">
        <v>544</v>
      </c>
      <c r="G95" s="9" t="s">
        <v>647</v>
      </c>
      <c r="H95" s="9" t="s">
        <v>563</v>
      </c>
      <c r="I95" s="9" t="s">
        <v>677</v>
      </c>
      <c r="J95" s="9" t="s">
        <v>668</v>
      </c>
      <c r="K95" s="9" t="s">
        <v>536</v>
      </c>
      <c r="L95" s="9" t="s">
        <v>525</v>
      </c>
      <c r="M95" s="9"/>
    </row>
    <row r="96" s="2" customFormat="1" ht="25.5" customHeight="1" spans="1:13">
      <c r="A96" s="9"/>
      <c r="B96" s="9"/>
      <c r="C96" s="10"/>
      <c r="D96" s="9"/>
      <c r="E96" s="21" t="s">
        <v>548</v>
      </c>
      <c r="F96" s="9" t="s">
        <v>552</v>
      </c>
      <c r="G96" s="9" t="s">
        <v>527</v>
      </c>
      <c r="H96" s="9" t="s">
        <v>678</v>
      </c>
      <c r="I96" s="9" t="s">
        <v>527</v>
      </c>
      <c r="J96" s="9" t="s">
        <v>527</v>
      </c>
      <c r="K96" s="9" t="s">
        <v>527</v>
      </c>
      <c r="L96" s="9" t="s">
        <v>529</v>
      </c>
      <c r="M96" s="9"/>
    </row>
    <row r="97" s="2" customFormat="1" ht="25.5" customHeight="1" spans="1:13">
      <c r="A97" s="9"/>
      <c r="B97" s="9"/>
      <c r="C97" s="10"/>
      <c r="D97" s="9"/>
      <c r="E97" s="21"/>
      <c r="F97" s="9" t="s">
        <v>551</v>
      </c>
      <c r="G97" s="9" t="s">
        <v>527</v>
      </c>
      <c r="H97" s="9" t="s">
        <v>679</v>
      </c>
      <c r="I97" s="9" t="s">
        <v>527</v>
      </c>
      <c r="J97" s="9" t="s">
        <v>527</v>
      </c>
      <c r="K97" s="9" t="s">
        <v>527</v>
      </c>
      <c r="L97" s="9" t="s">
        <v>529</v>
      </c>
      <c r="M97" s="9"/>
    </row>
    <row r="98" s="2" customFormat="1" ht="25.5" customHeight="1" spans="1:13">
      <c r="A98" s="9"/>
      <c r="B98" s="9"/>
      <c r="C98" s="10"/>
      <c r="D98" s="9"/>
      <c r="E98" s="21"/>
      <c r="F98" s="9" t="s">
        <v>549</v>
      </c>
      <c r="G98" s="9" t="s">
        <v>527</v>
      </c>
      <c r="H98" s="9" t="s">
        <v>678</v>
      </c>
      <c r="I98" s="9" t="s">
        <v>527</v>
      </c>
      <c r="J98" s="9" t="s">
        <v>527</v>
      </c>
      <c r="K98" s="9" t="s">
        <v>527</v>
      </c>
      <c r="L98" s="9" t="s">
        <v>529</v>
      </c>
      <c r="M98" s="9"/>
    </row>
    <row r="99" s="1" customFormat="1" ht="25.5" customHeight="1" spans="1:13">
      <c r="A99" s="16" t="s">
        <v>680</v>
      </c>
      <c r="B99" s="16" t="s">
        <v>681</v>
      </c>
      <c r="C99" s="17">
        <v>236.5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="1" customFormat="1" ht="25.5" customHeight="1" spans="1:13">
      <c r="A100" s="7" t="s">
        <v>162</v>
      </c>
      <c r="B100" s="7" t="s">
        <v>682</v>
      </c>
      <c r="C100" s="8">
        <v>236.5</v>
      </c>
      <c r="D100" s="7" t="s">
        <v>683</v>
      </c>
      <c r="E100" s="18" t="s">
        <v>518</v>
      </c>
      <c r="F100" s="7" t="s">
        <v>538</v>
      </c>
      <c r="G100" s="7" t="s">
        <v>684</v>
      </c>
      <c r="H100" s="7" t="s">
        <v>685</v>
      </c>
      <c r="I100" s="7" t="s">
        <v>686</v>
      </c>
      <c r="J100" s="7" t="s">
        <v>687</v>
      </c>
      <c r="K100" s="7" t="s">
        <v>536</v>
      </c>
      <c r="L100" s="7" t="s">
        <v>525</v>
      </c>
      <c r="M100" s="7"/>
    </row>
    <row r="101" s="1" customFormat="1" ht="25.5" customHeight="1" spans="1:13">
      <c r="A101" s="7"/>
      <c r="B101" s="7"/>
      <c r="C101" s="8"/>
      <c r="D101" s="7"/>
      <c r="E101" s="18"/>
      <c r="F101" s="7"/>
      <c r="G101" s="7" t="s">
        <v>688</v>
      </c>
      <c r="H101" s="7" t="s">
        <v>689</v>
      </c>
      <c r="I101" s="7" t="s">
        <v>690</v>
      </c>
      <c r="J101" s="7" t="s">
        <v>687</v>
      </c>
      <c r="K101" s="7" t="s">
        <v>527</v>
      </c>
      <c r="L101" s="7" t="s">
        <v>525</v>
      </c>
      <c r="M101" s="7"/>
    </row>
    <row r="102" s="1" customFormat="1" ht="25.5" customHeight="1" spans="1:13">
      <c r="A102" s="7"/>
      <c r="B102" s="7"/>
      <c r="C102" s="8"/>
      <c r="D102" s="7"/>
      <c r="E102" s="18"/>
      <c r="F102" s="7" t="s">
        <v>534</v>
      </c>
      <c r="G102" s="7" t="s">
        <v>537</v>
      </c>
      <c r="H102" s="7" t="s">
        <v>546</v>
      </c>
      <c r="I102" s="7" t="s">
        <v>691</v>
      </c>
      <c r="J102" s="7" t="s">
        <v>687</v>
      </c>
      <c r="K102" s="7" t="s">
        <v>536</v>
      </c>
      <c r="L102" s="7" t="s">
        <v>525</v>
      </c>
      <c r="M102" s="7"/>
    </row>
    <row r="103" s="1" customFormat="1" ht="25.5" customHeight="1" spans="1:13">
      <c r="A103" s="7"/>
      <c r="B103" s="7"/>
      <c r="C103" s="8"/>
      <c r="D103" s="7"/>
      <c r="E103" s="18"/>
      <c r="F103" s="7" t="s">
        <v>530</v>
      </c>
      <c r="G103" s="7" t="s">
        <v>692</v>
      </c>
      <c r="H103" s="7" t="s">
        <v>608</v>
      </c>
      <c r="I103" s="7" t="s">
        <v>674</v>
      </c>
      <c r="J103" s="7" t="s">
        <v>687</v>
      </c>
      <c r="K103" s="7" t="s">
        <v>532</v>
      </c>
      <c r="L103" s="7" t="s">
        <v>525</v>
      </c>
      <c r="M103" s="7"/>
    </row>
    <row r="104" s="1" customFormat="1" ht="25.5" customHeight="1" spans="1:13">
      <c r="A104" s="7"/>
      <c r="B104" s="7"/>
      <c r="C104" s="8"/>
      <c r="D104" s="7"/>
      <c r="E104" s="18"/>
      <c r="F104" s="7" t="s">
        <v>519</v>
      </c>
      <c r="G104" s="7" t="s">
        <v>693</v>
      </c>
      <c r="H104" s="7" t="s">
        <v>694</v>
      </c>
      <c r="I104" s="7" t="s">
        <v>693</v>
      </c>
      <c r="J104" s="7" t="s">
        <v>687</v>
      </c>
      <c r="K104" s="7" t="s">
        <v>558</v>
      </c>
      <c r="L104" s="7" t="s">
        <v>525</v>
      </c>
      <c r="M104" s="7"/>
    </row>
    <row r="105" s="1" customFormat="1" ht="25.5" customHeight="1" spans="1:13">
      <c r="A105" s="7"/>
      <c r="B105" s="7"/>
      <c r="C105" s="8"/>
      <c r="D105" s="7"/>
      <c r="E105" s="18"/>
      <c r="F105" s="7" t="s">
        <v>526</v>
      </c>
      <c r="G105" s="7" t="s">
        <v>527</v>
      </c>
      <c r="H105" s="7" t="s">
        <v>528</v>
      </c>
      <c r="I105" s="7" t="s">
        <v>527</v>
      </c>
      <c r="J105" s="7" t="s">
        <v>527</v>
      </c>
      <c r="K105" s="7" t="s">
        <v>527</v>
      </c>
      <c r="L105" s="7" t="s">
        <v>529</v>
      </c>
      <c r="M105" s="7"/>
    </row>
    <row r="106" s="1" customFormat="1" ht="25.5" customHeight="1" spans="1:13">
      <c r="A106" s="7"/>
      <c r="B106" s="7"/>
      <c r="C106" s="8"/>
      <c r="D106" s="7"/>
      <c r="E106" s="18"/>
      <c r="F106" s="7" t="s">
        <v>542</v>
      </c>
      <c r="G106" s="7" t="s">
        <v>527</v>
      </c>
      <c r="H106" s="7" t="s">
        <v>528</v>
      </c>
      <c r="I106" s="7" t="s">
        <v>527</v>
      </c>
      <c r="J106" s="7" t="s">
        <v>527</v>
      </c>
      <c r="K106" s="7" t="s">
        <v>527</v>
      </c>
      <c r="L106" s="7" t="s">
        <v>529</v>
      </c>
      <c r="M106" s="7"/>
    </row>
    <row r="107" s="1" customFormat="1" ht="25.5" customHeight="1" spans="1:13">
      <c r="A107" s="7"/>
      <c r="B107" s="7"/>
      <c r="C107" s="8"/>
      <c r="D107" s="7"/>
      <c r="E107" s="18" t="s">
        <v>548</v>
      </c>
      <c r="F107" s="7" t="s">
        <v>552</v>
      </c>
      <c r="G107" s="7" t="s">
        <v>527</v>
      </c>
      <c r="H107" s="7" t="s">
        <v>528</v>
      </c>
      <c r="I107" s="7" t="s">
        <v>527</v>
      </c>
      <c r="J107" s="7" t="s">
        <v>527</v>
      </c>
      <c r="K107" s="7" t="s">
        <v>527</v>
      </c>
      <c r="L107" s="7" t="s">
        <v>529</v>
      </c>
      <c r="M107" s="7"/>
    </row>
    <row r="108" s="1" customFormat="1" ht="25.5" customHeight="1" spans="1:13">
      <c r="A108" s="7"/>
      <c r="B108" s="7"/>
      <c r="C108" s="8"/>
      <c r="D108" s="7"/>
      <c r="E108" s="18"/>
      <c r="F108" s="7" t="s">
        <v>551</v>
      </c>
      <c r="G108" s="7" t="s">
        <v>695</v>
      </c>
      <c r="H108" s="7" t="s">
        <v>581</v>
      </c>
      <c r="I108" s="7" t="s">
        <v>696</v>
      </c>
      <c r="J108" s="7" t="s">
        <v>687</v>
      </c>
      <c r="K108" s="7" t="s">
        <v>536</v>
      </c>
      <c r="L108" s="7" t="s">
        <v>529</v>
      </c>
      <c r="M108" s="7"/>
    </row>
    <row r="109" s="1" customFormat="1" ht="25.5" customHeight="1" spans="1:13">
      <c r="A109" s="7"/>
      <c r="B109" s="7"/>
      <c r="C109" s="8"/>
      <c r="D109" s="7"/>
      <c r="E109" s="18"/>
      <c r="F109" s="7" t="s">
        <v>549</v>
      </c>
      <c r="G109" s="7" t="s">
        <v>695</v>
      </c>
      <c r="H109" s="7" t="s">
        <v>581</v>
      </c>
      <c r="I109" s="7" t="s">
        <v>697</v>
      </c>
      <c r="J109" s="7" t="s">
        <v>687</v>
      </c>
      <c r="K109" s="7" t="s">
        <v>536</v>
      </c>
      <c r="L109" s="7" t="s">
        <v>525</v>
      </c>
      <c r="M109" s="7"/>
    </row>
    <row r="110" s="1" customFormat="1" ht="25.5" customHeight="1" spans="1:13">
      <c r="A110" s="7"/>
      <c r="B110" s="7"/>
      <c r="C110" s="8"/>
      <c r="D110" s="7"/>
      <c r="E110" s="18" t="s">
        <v>543</v>
      </c>
      <c r="F110" s="7" t="s">
        <v>544</v>
      </c>
      <c r="G110" s="7" t="s">
        <v>698</v>
      </c>
      <c r="H110" s="7" t="s">
        <v>699</v>
      </c>
      <c r="I110" s="7" t="s">
        <v>700</v>
      </c>
      <c r="J110" s="7" t="s">
        <v>687</v>
      </c>
      <c r="K110" s="7" t="s">
        <v>536</v>
      </c>
      <c r="L110" s="7" t="s">
        <v>525</v>
      </c>
      <c r="M110" s="7"/>
    </row>
    <row r="111" s="1" customFormat="1" ht="25.5" customHeight="1" spans="1:13">
      <c r="A111" s="16" t="s">
        <v>701</v>
      </c>
      <c r="B111" s="16" t="s">
        <v>702</v>
      </c>
      <c r="C111" s="17">
        <v>33.8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</row>
    <row r="112" s="1" customFormat="1" ht="25.5" customHeight="1" spans="1:13">
      <c r="A112" s="7" t="s">
        <v>164</v>
      </c>
      <c r="B112" s="7" t="s">
        <v>703</v>
      </c>
      <c r="C112" s="8">
        <v>32</v>
      </c>
      <c r="D112" s="7" t="s">
        <v>704</v>
      </c>
      <c r="E112" s="18" t="s">
        <v>518</v>
      </c>
      <c r="F112" s="7" t="s">
        <v>519</v>
      </c>
      <c r="G112" s="7" t="s">
        <v>705</v>
      </c>
      <c r="H112" s="7" t="s">
        <v>706</v>
      </c>
      <c r="I112" s="7" t="s">
        <v>707</v>
      </c>
      <c r="J112" s="7" t="s">
        <v>648</v>
      </c>
      <c r="K112" s="7" t="s">
        <v>558</v>
      </c>
      <c r="L112" s="7" t="s">
        <v>525</v>
      </c>
      <c r="M112" s="7"/>
    </row>
    <row r="113" s="1" customFormat="1" ht="25.5" customHeight="1" spans="1:13">
      <c r="A113" s="7"/>
      <c r="B113" s="7"/>
      <c r="C113" s="8"/>
      <c r="D113" s="7"/>
      <c r="E113" s="18"/>
      <c r="F113" s="7" t="s">
        <v>538</v>
      </c>
      <c r="G113" s="7" t="s">
        <v>708</v>
      </c>
      <c r="H113" s="7" t="s">
        <v>709</v>
      </c>
      <c r="I113" s="7" t="s">
        <v>710</v>
      </c>
      <c r="J113" s="7" t="s">
        <v>648</v>
      </c>
      <c r="K113" s="7" t="s">
        <v>711</v>
      </c>
      <c r="L113" s="7" t="s">
        <v>525</v>
      </c>
      <c r="M113" s="7"/>
    </row>
    <row r="114" s="1" customFormat="1" ht="25.5" customHeight="1" spans="1:13">
      <c r="A114" s="7"/>
      <c r="B114" s="7"/>
      <c r="C114" s="8"/>
      <c r="D114" s="7"/>
      <c r="E114" s="18"/>
      <c r="F114" s="7"/>
      <c r="G114" s="7" t="s">
        <v>712</v>
      </c>
      <c r="H114" s="7" t="s">
        <v>713</v>
      </c>
      <c r="I114" s="7" t="s">
        <v>714</v>
      </c>
      <c r="J114" s="7" t="s">
        <v>648</v>
      </c>
      <c r="K114" s="7" t="s">
        <v>625</v>
      </c>
      <c r="L114" s="7" t="s">
        <v>525</v>
      </c>
      <c r="M114" s="7"/>
    </row>
    <row r="115" s="1" customFormat="1" ht="25.5" customHeight="1" spans="1:13">
      <c r="A115" s="7"/>
      <c r="B115" s="7"/>
      <c r="C115" s="8"/>
      <c r="D115" s="7"/>
      <c r="E115" s="18"/>
      <c r="F115" s="7"/>
      <c r="G115" s="7" t="s">
        <v>715</v>
      </c>
      <c r="H115" s="7" t="s">
        <v>716</v>
      </c>
      <c r="I115" s="7" t="s">
        <v>717</v>
      </c>
      <c r="J115" s="7" t="s">
        <v>648</v>
      </c>
      <c r="K115" s="7" t="s">
        <v>718</v>
      </c>
      <c r="L115" s="7" t="s">
        <v>525</v>
      </c>
      <c r="M115" s="7"/>
    </row>
    <row r="116" s="1" customFormat="1" ht="25.5" customHeight="1" spans="1:13">
      <c r="A116" s="7"/>
      <c r="B116" s="7"/>
      <c r="C116" s="8"/>
      <c r="D116" s="7"/>
      <c r="E116" s="18"/>
      <c r="F116" s="7" t="s">
        <v>526</v>
      </c>
      <c r="G116" s="7" t="s">
        <v>527</v>
      </c>
      <c r="H116" s="7" t="s">
        <v>528</v>
      </c>
      <c r="I116" s="7" t="s">
        <v>527</v>
      </c>
      <c r="J116" s="7" t="s">
        <v>527</v>
      </c>
      <c r="K116" s="7" t="s">
        <v>527</v>
      </c>
      <c r="L116" s="7" t="s">
        <v>525</v>
      </c>
      <c r="M116" s="7"/>
    </row>
    <row r="117" s="1" customFormat="1" ht="25.5" customHeight="1" spans="1:13">
      <c r="A117" s="7"/>
      <c r="B117" s="7"/>
      <c r="C117" s="8"/>
      <c r="D117" s="7"/>
      <c r="E117" s="18"/>
      <c r="F117" s="7" t="s">
        <v>542</v>
      </c>
      <c r="G117" s="7" t="s">
        <v>527</v>
      </c>
      <c r="H117" s="7" t="s">
        <v>528</v>
      </c>
      <c r="I117" s="7" t="s">
        <v>527</v>
      </c>
      <c r="J117" s="7" t="s">
        <v>527</v>
      </c>
      <c r="K117" s="7" t="s">
        <v>527</v>
      </c>
      <c r="L117" s="7" t="s">
        <v>525</v>
      </c>
      <c r="M117" s="7"/>
    </row>
    <row r="118" s="1" customFormat="1" ht="25.5" customHeight="1" spans="1:13">
      <c r="A118" s="7"/>
      <c r="B118" s="7"/>
      <c r="C118" s="8"/>
      <c r="D118" s="7"/>
      <c r="E118" s="18"/>
      <c r="F118" s="7" t="s">
        <v>534</v>
      </c>
      <c r="G118" s="7" t="s">
        <v>719</v>
      </c>
      <c r="H118" s="7" t="s">
        <v>720</v>
      </c>
      <c r="I118" s="7" t="s">
        <v>721</v>
      </c>
      <c r="J118" s="7" t="s">
        <v>648</v>
      </c>
      <c r="K118" s="7" t="s">
        <v>536</v>
      </c>
      <c r="L118" s="7" t="s">
        <v>525</v>
      </c>
      <c r="M118" s="7"/>
    </row>
    <row r="119" s="1" customFormat="1" ht="25.5" customHeight="1" spans="1:13">
      <c r="A119" s="7"/>
      <c r="B119" s="7"/>
      <c r="C119" s="8"/>
      <c r="D119" s="7"/>
      <c r="E119" s="18"/>
      <c r="F119" s="7" t="s">
        <v>530</v>
      </c>
      <c r="G119" s="7" t="s">
        <v>722</v>
      </c>
      <c r="H119" s="7" t="s">
        <v>533</v>
      </c>
      <c r="I119" s="7" t="s">
        <v>674</v>
      </c>
      <c r="J119" s="7" t="s">
        <v>648</v>
      </c>
      <c r="K119" s="7" t="s">
        <v>532</v>
      </c>
      <c r="L119" s="7" t="s">
        <v>525</v>
      </c>
      <c r="M119" s="7"/>
    </row>
    <row r="120" s="1" customFormat="1" ht="25.5" customHeight="1" spans="1:13">
      <c r="A120" s="7"/>
      <c r="B120" s="7"/>
      <c r="C120" s="8"/>
      <c r="D120" s="7"/>
      <c r="E120" s="18" t="s">
        <v>543</v>
      </c>
      <c r="F120" s="7" t="s">
        <v>544</v>
      </c>
      <c r="G120" s="7" t="s">
        <v>723</v>
      </c>
      <c r="H120" s="7" t="s">
        <v>724</v>
      </c>
      <c r="I120" s="7" t="s">
        <v>700</v>
      </c>
      <c r="J120" s="7" t="s">
        <v>648</v>
      </c>
      <c r="K120" s="7" t="s">
        <v>536</v>
      </c>
      <c r="L120" s="7" t="s">
        <v>525</v>
      </c>
      <c r="M120" s="7"/>
    </row>
    <row r="121" s="1" customFormat="1" ht="25.5" customHeight="1" spans="1:13">
      <c r="A121" s="7"/>
      <c r="B121" s="7"/>
      <c r="C121" s="8"/>
      <c r="D121" s="7"/>
      <c r="E121" s="18" t="s">
        <v>548</v>
      </c>
      <c r="F121" s="7" t="s">
        <v>549</v>
      </c>
      <c r="G121" s="7" t="s">
        <v>725</v>
      </c>
      <c r="H121" s="7" t="s">
        <v>726</v>
      </c>
      <c r="I121" s="7" t="s">
        <v>727</v>
      </c>
      <c r="J121" s="7" t="s">
        <v>648</v>
      </c>
      <c r="K121" s="7" t="s">
        <v>536</v>
      </c>
      <c r="L121" s="7" t="s">
        <v>525</v>
      </c>
      <c r="M121" s="7"/>
    </row>
    <row r="122" s="1" customFormat="1" ht="25.5" customHeight="1" spans="1:13">
      <c r="A122" s="7"/>
      <c r="B122" s="7"/>
      <c r="C122" s="8"/>
      <c r="D122" s="7"/>
      <c r="E122" s="18"/>
      <c r="F122" s="7" t="s">
        <v>551</v>
      </c>
      <c r="G122" s="7" t="s">
        <v>728</v>
      </c>
      <c r="H122" s="7" t="s">
        <v>571</v>
      </c>
      <c r="I122" s="7" t="s">
        <v>729</v>
      </c>
      <c r="J122" s="7" t="s">
        <v>648</v>
      </c>
      <c r="K122" s="7" t="s">
        <v>536</v>
      </c>
      <c r="L122" s="7" t="s">
        <v>525</v>
      </c>
      <c r="M122" s="7"/>
    </row>
    <row r="123" s="1" customFormat="1" ht="25.5" customHeight="1" spans="1:13">
      <c r="A123" s="7"/>
      <c r="B123" s="7"/>
      <c r="C123" s="8"/>
      <c r="D123" s="7"/>
      <c r="E123" s="18"/>
      <c r="F123" s="7" t="s">
        <v>552</v>
      </c>
      <c r="G123" s="7" t="s">
        <v>527</v>
      </c>
      <c r="H123" s="7" t="s">
        <v>527</v>
      </c>
      <c r="I123" s="7" t="s">
        <v>527</v>
      </c>
      <c r="J123" s="7" t="s">
        <v>527</v>
      </c>
      <c r="K123" s="7" t="s">
        <v>527</v>
      </c>
      <c r="L123" s="7" t="s">
        <v>529</v>
      </c>
      <c r="M123" s="7"/>
    </row>
    <row r="124" s="1" customFormat="1" ht="25.5" customHeight="1" spans="1:13">
      <c r="A124" s="7"/>
      <c r="B124" s="7"/>
      <c r="C124" s="8"/>
      <c r="D124" s="7"/>
      <c r="E124" s="18" t="s">
        <v>518</v>
      </c>
      <c r="F124" s="7" t="s">
        <v>519</v>
      </c>
      <c r="G124" s="7" t="s">
        <v>705</v>
      </c>
      <c r="H124" s="7" t="s">
        <v>706</v>
      </c>
      <c r="I124" s="7" t="s">
        <v>707</v>
      </c>
      <c r="J124" s="7" t="s">
        <v>648</v>
      </c>
      <c r="K124" s="7" t="s">
        <v>558</v>
      </c>
      <c r="L124" s="7" t="s">
        <v>525</v>
      </c>
      <c r="M124" s="7"/>
    </row>
    <row r="125" s="1" customFormat="1" ht="25.5" customHeight="1" spans="1:13">
      <c r="A125" s="7"/>
      <c r="B125" s="7"/>
      <c r="C125" s="8"/>
      <c r="D125" s="7"/>
      <c r="E125" s="18"/>
      <c r="F125" s="7" t="s">
        <v>538</v>
      </c>
      <c r="G125" s="7" t="s">
        <v>708</v>
      </c>
      <c r="H125" s="7" t="s">
        <v>709</v>
      </c>
      <c r="I125" s="7" t="s">
        <v>710</v>
      </c>
      <c r="J125" s="7" t="s">
        <v>648</v>
      </c>
      <c r="K125" s="7" t="s">
        <v>711</v>
      </c>
      <c r="L125" s="7" t="s">
        <v>525</v>
      </c>
      <c r="M125" s="7"/>
    </row>
    <row r="126" s="1" customFormat="1" ht="25.5" customHeight="1" spans="1:13">
      <c r="A126" s="7"/>
      <c r="B126" s="7"/>
      <c r="C126" s="8"/>
      <c r="D126" s="7"/>
      <c r="E126" s="18"/>
      <c r="F126" s="7"/>
      <c r="G126" s="7" t="s">
        <v>712</v>
      </c>
      <c r="H126" s="7" t="s">
        <v>713</v>
      </c>
      <c r="I126" s="7" t="s">
        <v>714</v>
      </c>
      <c r="J126" s="7" t="s">
        <v>648</v>
      </c>
      <c r="K126" s="7" t="s">
        <v>625</v>
      </c>
      <c r="L126" s="7" t="s">
        <v>525</v>
      </c>
      <c r="M126" s="7"/>
    </row>
    <row r="127" s="1" customFormat="1" ht="25.5" customHeight="1" spans="1:13">
      <c r="A127" s="7"/>
      <c r="B127" s="7"/>
      <c r="C127" s="8"/>
      <c r="D127" s="7"/>
      <c r="E127" s="18"/>
      <c r="F127" s="7"/>
      <c r="G127" s="7" t="s">
        <v>715</v>
      </c>
      <c r="H127" s="7" t="s">
        <v>716</v>
      </c>
      <c r="I127" s="7" t="s">
        <v>717</v>
      </c>
      <c r="J127" s="7" t="s">
        <v>648</v>
      </c>
      <c r="K127" s="7" t="s">
        <v>718</v>
      </c>
      <c r="L127" s="7" t="s">
        <v>525</v>
      </c>
      <c r="M127" s="7"/>
    </row>
    <row r="128" s="1" customFormat="1" ht="25.5" customHeight="1" spans="1:13">
      <c r="A128" s="7"/>
      <c r="B128" s="7"/>
      <c r="C128" s="8"/>
      <c r="D128" s="7"/>
      <c r="E128" s="18"/>
      <c r="F128" s="7" t="s">
        <v>526</v>
      </c>
      <c r="G128" s="7" t="s">
        <v>527</v>
      </c>
      <c r="H128" s="7" t="s">
        <v>528</v>
      </c>
      <c r="I128" s="7" t="s">
        <v>527</v>
      </c>
      <c r="J128" s="7" t="s">
        <v>527</v>
      </c>
      <c r="K128" s="7" t="s">
        <v>527</v>
      </c>
      <c r="L128" s="7" t="s">
        <v>525</v>
      </c>
      <c r="M128" s="7"/>
    </row>
    <row r="129" s="1" customFormat="1" ht="25.5" customHeight="1" spans="1:13">
      <c r="A129" s="7"/>
      <c r="B129" s="7"/>
      <c r="C129" s="8"/>
      <c r="D129" s="7"/>
      <c r="E129" s="18"/>
      <c r="F129" s="7" t="s">
        <v>542</v>
      </c>
      <c r="G129" s="7" t="s">
        <v>527</v>
      </c>
      <c r="H129" s="7" t="s">
        <v>528</v>
      </c>
      <c r="I129" s="7" t="s">
        <v>527</v>
      </c>
      <c r="J129" s="7" t="s">
        <v>527</v>
      </c>
      <c r="K129" s="7" t="s">
        <v>527</v>
      </c>
      <c r="L129" s="7" t="s">
        <v>525</v>
      </c>
      <c r="M129" s="7"/>
    </row>
    <row r="130" s="1" customFormat="1" ht="25.5" customHeight="1" spans="1:13">
      <c r="A130" s="7"/>
      <c r="B130" s="7"/>
      <c r="C130" s="8"/>
      <c r="D130" s="7"/>
      <c r="E130" s="18"/>
      <c r="F130" s="7" t="s">
        <v>534</v>
      </c>
      <c r="G130" s="7" t="s">
        <v>719</v>
      </c>
      <c r="H130" s="7" t="s">
        <v>720</v>
      </c>
      <c r="I130" s="7" t="s">
        <v>721</v>
      </c>
      <c r="J130" s="7" t="s">
        <v>648</v>
      </c>
      <c r="K130" s="7" t="s">
        <v>536</v>
      </c>
      <c r="L130" s="7" t="s">
        <v>525</v>
      </c>
      <c r="M130" s="7"/>
    </row>
    <row r="131" s="1" customFormat="1" ht="25.5" customHeight="1" spans="1:13">
      <c r="A131" s="7"/>
      <c r="B131" s="7"/>
      <c r="C131" s="8"/>
      <c r="D131" s="7"/>
      <c r="E131" s="18"/>
      <c r="F131" s="7" t="s">
        <v>530</v>
      </c>
      <c r="G131" s="7" t="s">
        <v>722</v>
      </c>
      <c r="H131" s="7" t="s">
        <v>533</v>
      </c>
      <c r="I131" s="7" t="s">
        <v>674</v>
      </c>
      <c r="J131" s="7" t="s">
        <v>648</v>
      </c>
      <c r="K131" s="7" t="s">
        <v>532</v>
      </c>
      <c r="L131" s="7" t="s">
        <v>525</v>
      </c>
      <c r="M131" s="7"/>
    </row>
    <row r="132" s="1" customFormat="1" ht="25.5" customHeight="1" spans="1:13">
      <c r="A132" s="7"/>
      <c r="B132" s="7"/>
      <c r="C132" s="8"/>
      <c r="D132" s="7"/>
      <c r="E132" s="18" t="s">
        <v>543</v>
      </c>
      <c r="F132" s="7" t="s">
        <v>544</v>
      </c>
      <c r="G132" s="7" t="s">
        <v>723</v>
      </c>
      <c r="H132" s="7" t="s">
        <v>724</v>
      </c>
      <c r="I132" s="7" t="s">
        <v>700</v>
      </c>
      <c r="J132" s="7" t="s">
        <v>648</v>
      </c>
      <c r="K132" s="7" t="s">
        <v>536</v>
      </c>
      <c r="L132" s="7" t="s">
        <v>525</v>
      </c>
      <c r="M132" s="7"/>
    </row>
    <row r="133" s="1" customFormat="1" ht="25.5" customHeight="1" spans="1:13">
      <c r="A133" s="7"/>
      <c r="B133" s="7"/>
      <c r="C133" s="8"/>
      <c r="D133" s="7"/>
      <c r="E133" s="18" t="s">
        <v>548</v>
      </c>
      <c r="F133" s="7" t="s">
        <v>549</v>
      </c>
      <c r="G133" s="7" t="s">
        <v>725</v>
      </c>
      <c r="H133" s="7" t="s">
        <v>726</v>
      </c>
      <c r="I133" s="7" t="s">
        <v>727</v>
      </c>
      <c r="J133" s="7" t="s">
        <v>648</v>
      </c>
      <c r="K133" s="7" t="s">
        <v>536</v>
      </c>
      <c r="L133" s="7" t="s">
        <v>525</v>
      </c>
      <c r="M133" s="7"/>
    </row>
    <row r="134" s="1" customFormat="1" ht="25.5" customHeight="1" spans="1:13">
      <c r="A134" s="7"/>
      <c r="B134" s="7"/>
      <c r="C134" s="8"/>
      <c r="D134" s="7"/>
      <c r="E134" s="18"/>
      <c r="F134" s="7" t="s">
        <v>551</v>
      </c>
      <c r="G134" s="7" t="s">
        <v>728</v>
      </c>
      <c r="H134" s="7" t="s">
        <v>571</v>
      </c>
      <c r="I134" s="7" t="s">
        <v>729</v>
      </c>
      <c r="J134" s="7" t="s">
        <v>648</v>
      </c>
      <c r="K134" s="7" t="s">
        <v>536</v>
      </c>
      <c r="L134" s="7" t="s">
        <v>525</v>
      </c>
      <c r="M134" s="7"/>
    </row>
    <row r="135" s="1" customFormat="1" ht="25.5" customHeight="1" spans="1:13">
      <c r="A135" s="7"/>
      <c r="B135" s="7"/>
      <c r="C135" s="8"/>
      <c r="D135" s="7"/>
      <c r="E135" s="18"/>
      <c r="F135" s="7" t="s">
        <v>552</v>
      </c>
      <c r="G135" s="7" t="s">
        <v>527</v>
      </c>
      <c r="H135" s="7" t="s">
        <v>527</v>
      </c>
      <c r="I135" s="7" t="s">
        <v>527</v>
      </c>
      <c r="J135" s="7" t="s">
        <v>527</v>
      </c>
      <c r="K135" s="7" t="s">
        <v>527</v>
      </c>
      <c r="L135" s="7" t="s">
        <v>529</v>
      </c>
      <c r="M135" s="7"/>
    </row>
    <row r="136" s="1" customFormat="1" ht="25.5" customHeight="1" spans="1:13">
      <c r="A136" s="7" t="s">
        <v>164</v>
      </c>
      <c r="B136" s="7" t="s">
        <v>730</v>
      </c>
      <c r="C136" s="8">
        <v>1.8</v>
      </c>
      <c r="D136" s="7" t="s">
        <v>731</v>
      </c>
      <c r="E136" s="18" t="s">
        <v>548</v>
      </c>
      <c r="F136" s="7" t="s">
        <v>549</v>
      </c>
      <c r="G136" s="7" t="s">
        <v>527</v>
      </c>
      <c r="H136" s="7" t="s">
        <v>527</v>
      </c>
      <c r="I136" s="7" t="s">
        <v>527</v>
      </c>
      <c r="J136" s="7" t="s">
        <v>527</v>
      </c>
      <c r="K136" s="7" t="s">
        <v>527</v>
      </c>
      <c r="L136" s="7" t="s">
        <v>529</v>
      </c>
      <c r="M136" s="7"/>
    </row>
    <row r="137" s="1" customFormat="1" ht="25.5" customHeight="1" spans="1:13">
      <c r="A137" s="7"/>
      <c r="B137" s="7"/>
      <c r="C137" s="8"/>
      <c r="D137" s="7"/>
      <c r="E137" s="18"/>
      <c r="F137" s="7" t="s">
        <v>551</v>
      </c>
      <c r="G137" s="7" t="s">
        <v>732</v>
      </c>
      <c r="H137" s="7" t="s">
        <v>733</v>
      </c>
      <c r="I137" s="7" t="s">
        <v>734</v>
      </c>
      <c r="J137" s="7" t="s">
        <v>735</v>
      </c>
      <c r="K137" s="7" t="s">
        <v>532</v>
      </c>
      <c r="L137" s="7" t="s">
        <v>525</v>
      </c>
      <c r="M137" s="7"/>
    </row>
    <row r="138" s="1" customFormat="1" ht="25.5" customHeight="1" spans="1:13">
      <c r="A138" s="7"/>
      <c r="B138" s="7"/>
      <c r="C138" s="8"/>
      <c r="D138" s="7"/>
      <c r="E138" s="18"/>
      <c r="F138" s="7" t="s">
        <v>552</v>
      </c>
      <c r="G138" s="7" t="s">
        <v>527</v>
      </c>
      <c r="H138" s="7" t="s">
        <v>527</v>
      </c>
      <c r="I138" s="7" t="s">
        <v>527</v>
      </c>
      <c r="J138" s="7" t="s">
        <v>527</v>
      </c>
      <c r="K138" s="7" t="s">
        <v>527</v>
      </c>
      <c r="L138" s="7" t="s">
        <v>529</v>
      </c>
      <c r="M138" s="7"/>
    </row>
    <row r="139" s="1" customFormat="1" ht="25.5" customHeight="1" spans="1:13">
      <c r="A139" s="7"/>
      <c r="B139" s="7"/>
      <c r="C139" s="8"/>
      <c r="D139" s="7"/>
      <c r="E139" s="18" t="s">
        <v>543</v>
      </c>
      <c r="F139" s="7" t="s">
        <v>544</v>
      </c>
      <c r="G139" s="7" t="s">
        <v>611</v>
      </c>
      <c r="H139" s="7" t="s">
        <v>571</v>
      </c>
      <c r="I139" s="7" t="s">
        <v>611</v>
      </c>
      <c r="J139" s="7" t="s">
        <v>735</v>
      </c>
      <c r="K139" s="7" t="s">
        <v>536</v>
      </c>
      <c r="L139" s="7" t="s">
        <v>525</v>
      </c>
      <c r="M139" s="7"/>
    </row>
    <row r="140" s="1" customFormat="1" ht="25.5" customHeight="1" spans="1:13">
      <c r="A140" s="7"/>
      <c r="B140" s="7"/>
      <c r="C140" s="8"/>
      <c r="D140" s="7"/>
      <c r="E140" s="18" t="s">
        <v>518</v>
      </c>
      <c r="F140" s="7" t="s">
        <v>519</v>
      </c>
      <c r="G140" s="7" t="s">
        <v>736</v>
      </c>
      <c r="H140" s="7" t="s">
        <v>737</v>
      </c>
      <c r="I140" s="7" t="s">
        <v>738</v>
      </c>
      <c r="J140" s="7" t="s">
        <v>735</v>
      </c>
      <c r="K140" s="7" t="s">
        <v>558</v>
      </c>
      <c r="L140" s="7" t="s">
        <v>525</v>
      </c>
      <c r="M140" s="7"/>
    </row>
    <row r="141" s="1" customFormat="1" ht="25.5" customHeight="1" spans="1:13">
      <c r="A141" s="7"/>
      <c r="B141" s="7"/>
      <c r="C141" s="8"/>
      <c r="D141" s="7"/>
      <c r="E141" s="18"/>
      <c r="F141" s="7" t="s">
        <v>526</v>
      </c>
      <c r="G141" s="7" t="s">
        <v>527</v>
      </c>
      <c r="H141" s="7" t="s">
        <v>528</v>
      </c>
      <c r="I141" s="7" t="s">
        <v>527</v>
      </c>
      <c r="J141" s="7" t="s">
        <v>527</v>
      </c>
      <c r="K141" s="7" t="s">
        <v>527</v>
      </c>
      <c r="L141" s="7" t="s">
        <v>529</v>
      </c>
      <c r="M141" s="7"/>
    </row>
    <row r="142" s="1" customFormat="1" ht="25.5" customHeight="1" spans="1:13">
      <c r="A142" s="7"/>
      <c r="B142" s="7"/>
      <c r="C142" s="8"/>
      <c r="D142" s="7"/>
      <c r="E142" s="18"/>
      <c r="F142" s="7" t="s">
        <v>530</v>
      </c>
      <c r="G142" s="7" t="s">
        <v>739</v>
      </c>
      <c r="H142" s="7" t="s">
        <v>532</v>
      </c>
      <c r="I142" s="7" t="s">
        <v>533</v>
      </c>
      <c r="J142" s="7" t="s">
        <v>735</v>
      </c>
      <c r="K142" s="7" t="s">
        <v>532</v>
      </c>
      <c r="L142" s="7" t="s">
        <v>525</v>
      </c>
      <c r="M142" s="7"/>
    </row>
    <row r="143" s="1" customFormat="1" ht="25.5" customHeight="1" spans="1:13">
      <c r="A143" s="7"/>
      <c r="B143" s="7"/>
      <c r="C143" s="8"/>
      <c r="D143" s="7"/>
      <c r="E143" s="18"/>
      <c r="F143" s="7" t="s">
        <v>534</v>
      </c>
      <c r="G143" s="7" t="s">
        <v>740</v>
      </c>
      <c r="H143" s="7" t="s">
        <v>741</v>
      </c>
      <c r="I143" s="7" t="s">
        <v>742</v>
      </c>
      <c r="J143" s="7" t="s">
        <v>735</v>
      </c>
      <c r="K143" s="7" t="s">
        <v>607</v>
      </c>
      <c r="L143" s="7" t="s">
        <v>525</v>
      </c>
      <c r="M143" s="7"/>
    </row>
    <row r="144" s="1" customFormat="1" ht="25.5" customHeight="1" spans="1:13">
      <c r="A144" s="7"/>
      <c r="B144" s="7"/>
      <c r="C144" s="8"/>
      <c r="D144" s="7"/>
      <c r="E144" s="18"/>
      <c r="F144" s="7" t="s">
        <v>538</v>
      </c>
      <c r="G144" s="7" t="s">
        <v>743</v>
      </c>
      <c r="H144" s="7" t="s">
        <v>744</v>
      </c>
      <c r="I144" s="7" t="s">
        <v>745</v>
      </c>
      <c r="J144" s="7" t="s">
        <v>735</v>
      </c>
      <c r="K144" s="7" t="s">
        <v>607</v>
      </c>
      <c r="L144" s="7" t="s">
        <v>525</v>
      </c>
      <c r="M144" s="7"/>
    </row>
    <row r="145" s="1" customFormat="1" ht="25.5" customHeight="1" spans="1:13">
      <c r="A145" s="7"/>
      <c r="B145" s="7"/>
      <c r="C145" s="8"/>
      <c r="D145" s="7"/>
      <c r="E145" s="18"/>
      <c r="F145" s="7" t="s">
        <v>542</v>
      </c>
      <c r="G145" s="7" t="s">
        <v>527</v>
      </c>
      <c r="H145" s="7" t="s">
        <v>528</v>
      </c>
      <c r="I145" s="7" t="s">
        <v>527</v>
      </c>
      <c r="J145" s="7" t="s">
        <v>527</v>
      </c>
      <c r="K145" s="7" t="s">
        <v>527</v>
      </c>
      <c r="L145" s="7" t="s">
        <v>529</v>
      </c>
      <c r="M145" s="7"/>
    </row>
    <row r="146" s="1" customFormat="1" ht="25.5" customHeight="1" spans="1:13">
      <c r="A146" s="7"/>
      <c r="B146" s="7"/>
      <c r="C146" s="8"/>
      <c r="D146" s="7"/>
      <c r="E146" s="18" t="s">
        <v>548</v>
      </c>
      <c r="F146" s="7" t="s">
        <v>549</v>
      </c>
      <c r="G146" s="7" t="s">
        <v>527</v>
      </c>
      <c r="H146" s="7" t="s">
        <v>527</v>
      </c>
      <c r="I146" s="7" t="s">
        <v>527</v>
      </c>
      <c r="J146" s="7" t="s">
        <v>527</v>
      </c>
      <c r="K146" s="7" t="s">
        <v>527</v>
      </c>
      <c r="L146" s="7" t="s">
        <v>529</v>
      </c>
      <c r="M146" s="7"/>
    </row>
    <row r="147" s="1" customFormat="1" ht="25.5" customHeight="1" spans="1:13">
      <c r="A147" s="7"/>
      <c r="B147" s="7"/>
      <c r="C147" s="8"/>
      <c r="D147" s="7"/>
      <c r="E147" s="18"/>
      <c r="F147" s="7" t="s">
        <v>551</v>
      </c>
      <c r="G147" s="7" t="s">
        <v>732</v>
      </c>
      <c r="H147" s="7" t="s">
        <v>733</v>
      </c>
      <c r="I147" s="7" t="s">
        <v>734</v>
      </c>
      <c r="J147" s="7" t="s">
        <v>735</v>
      </c>
      <c r="K147" s="7" t="s">
        <v>532</v>
      </c>
      <c r="L147" s="7" t="s">
        <v>525</v>
      </c>
      <c r="M147" s="7"/>
    </row>
    <row r="148" s="1" customFormat="1" ht="25.5" customHeight="1" spans="1:13">
      <c r="A148" s="7"/>
      <c r="B148" s="7"/>
      <c r="C148" s="8"/>
      <c r="D148" s="7"/>
      <c r="E148" s="18"/>
      <c r="F148" s="7" t="s">
        <v>552</v>
      </c>
      <c r="G148" s="7" t="s">
        <v>527</v>
      </c>
      <c r="H148" s="7" t="s">
        <v>527</v>
      </c>
      <c r="I148" s="7" t="s">
        <v>527</v>
      </c>
      <c r="J148" s="7" t="s">
        <v>527</v>
      </c>
      <c r="K148" s="7" t="s">
        <v>527</v>
      </c>
      <c r="L148" s="7" t="s">
        <v>529</v>
      </c>
      <c r="M148" s="7"/>
    </row>
    <row r="149" s="1" customFormat="1" ht="25.5" customHeight="1" spans="1:13">
      <c r="A149" s="7"/>
      <c r="B149" s="7"/>
      <c r="C149" s="8"/>
      <c r="D149" s="7"/>
      <c r="E149" s="18" t="s">
        <v>543</v>
      </c>
      <c r="F149" s="7" t="s">
        <v>544</v>
      </c>
      <c r="G149" s="7" t="s">
        <v>611</v>
      </c>
      <c r="H149" s="7" t="s">
        <v>571</v>
      </c>
      <c r="I149" s="7" t="s">
        <v>611</v>
      </c>
      <c r="J149" s="7" t="s">
        <v>735</v>
      </c>
      <c r="K149" s="7" t="s">
        <v>536</v>
      </c>
      <c r="L149" s="7" t="s">
        <v>525</v>
      </c>
      <c r="M149" s="7"/>
    </row>
    <row r="150" s="1" customFormat="1" ht="25.5" customHeight="1" spans="1:13">
      <c r="A150" s="7"/>
      <c r="B150" s="7"/>
      <c r="C150" s="8"/>
      <c r="D150" s="7"/>
      <c r="E150" s="18" t="s">
        <v>518</v>
      </c>
      <c r="F150" s="7" t="s">
        <v>519</v>
      </c>
      <c r="G150" s="7" t="s">
        <v>736</v>
      </c>
      <c r="H150" s="7" t="s">
        <v>737</v>
      </c>
      <c r="I150" s="7" t="s">
        <v>738</v>
      </c>
      <c r="J150" s="7" t="s">
        <v>735</v>
      </c>
      <c r="K150" s="7" t="s">
        <v>558</v>
      </c>
      <c r="L150" s="7" t="s">
        <v>525</v>
      </c>
      <c r="M150" s="7"/>
    </row>
    <row r="151" s="1" customFormat="1" ht="25.5" customHeight="1" spans="1:13">
      <c r="A151" s="7"/>
      <c r="B151" s="7"/>
      <c r="C151" s="8"/>
      <c r="D151" s="7"/>
      <c r="E151" s="18"/>
      <c r="F151" s="7" t="s">
        <v>526</v>
      </c>
      <c r="G151" s="7" t="s">
        <v>527</v>
      </c>
      <c r="H151" s="7" t="s">
        <v>528</v>
      </c>
      <c r="I151" s="7" t="s">
        <v>527</v>
      </c>
      <c r="J151" s="7" t="s">
        <v>527</v>
      </c>
      <c r="K151" s="7" t="s">
        <v>527</v>
      </c>
      <c r="L151" s="7" t="s">
        <v>529</v>
      </c>
      <c r="M151" s="7"/>
    </row>
    <row r="152" s="1" customFormat="1" ht="25.5" customHeight="1" spans="1:13">
      <c r="A152" s="7"/>
      <c r="B152" s="7"/>
      <c r="C152" s="8"/>
      <c r="D152" s="7"/>
      <c r="E152" s="18"/>
      <c r="F152" s="7" t="s">
        <v>530</v>
      </c>
      <c r="G152" s="7" t="s">
        <v>739</v>
      </c>
      <c r="H152" s="7" t="s">
        <v>532</v>
      </c>
      <c r="I152" s="7" t="s">
        <v>533</v>
      </c>
      <c r="J152" s="7" t="s">
        <v>735</v>
      </c>
      <c r="K152" s="7" t="s">
        <v>532</v>
      </c>
      <c r="L152" s="7" t="s">
        <v>525</v>
      </c>
      <c r="M152" s="7"/>
    </row>
    <row r="153" s="1" customFormat="1" ht="25.5" customHeight="1" spans="1:13">
      <c r="A153" s="7"/>
      <c r="B153" s="7"/>
      <c r="C153" s="8"/>
      <c r="D153" s="7"/>
      <c r="E153" s="18"/>
      <c r="F153" s="7" t="s">
        <v>534</v>
      </c>
      <c r="G153" s="7" t="s">
        <v>740</v>
      </c>
      <c r="H153" s="7" t="s">
        <v>741</v>
      </c>
      <c r="I153" s="7" t="s">
        <v>742</v>
      </c>
      <c r="J153" s="7" t="s">
        <v>735</v>
      </c>
      <c r="K153" s="7" t="s">
        <v>607</v>
      </c>
      <c r="L153" s="7" t="s">
        <v>525</v>
      </c>
      <c r="M153" s="7"/>
    </row>
    <row r="154" s="1" customFormat="1" ht="25.5" customHeight="1" spans="1:13">
      <c r="A154" s="7"/>
      <c r="B154" s="7"/>
      <c r="C154" s="8"/>
      <c r="D154" s="7"/>
      <c r="E154" s="18"/>
      <c r="F154" s="7" t="s">
        <v>538</v>
      </c>
      <c r="G154" s="7" t="s">
        <v>743</v>
      </c>
      <c r="H154" s="7" t="s">
        <v>744</v>
      </c>
      <c r="I154" s="7" t="s">
        <v>745</v>
      </c>
      <c r="J154" s="7" t="s">
        <v>735</v>
      </c>
      <c r="K154" s="7" t="s">
        <v>607</v>
      </c>
      <c r="L154" s="7" t="s">
        <v>525</v>
      </c>
      <c r="M154" s="7"/>
    </row>
    <row r="155" s="1" customFormat="1" ht="25.5" customHeight="1" spans="1:13">
      <c r="A155" s="7"/>
      <c r="B155" s="7"/>
      <c r="C155" s="8"/>
      <c r="D155" s="7"/>
      <c r="E155" s="18"/>
      <c r="F155" s="7" t="s">
        <v>542</v>
      </c>
      <c r="G155" s="7" t="s">
        <v>527</v>
      </c>
      <c r="H155" s="7" t="s">
        <v>528</v>
      </c>
      <c r="I155" s="7" t="s">
        <v>527</v>
      </c>
      <c r="J155" s="7" t="s">
        <v>527</v>
      </c>
      <c r="K155" s="7" t="s">
        <v>527</v>
      </c>
      <c r="L155" s="7" t="s">
        <v>529</v>
      </c>
      <c r="M155" s="7"/>
    </row>
  </sheetData>
  <mergeCells count="88">
    <mergeCell ref="C1:M1"/>
    <mergeCell ref="A2:K2"/>
    <mergeCell ref="L2:M2"/>
    <mergeCell ref="E3:M3"/>
    <mergeCell ref="A3:A4"/>
    <mergeCell ref="A7:A16"/>
    <mergeCell ref="A17:A26"/>
    <mergeCell ref="A27:A36"/>
    <mergeCell ref="A37:A46"/>
    <mergeCell ref="A47:A56"/>
    <mergeCell ref="A57:A66"/>
    <mergeCell ref="A67:A76"/>
    <mergeCell ref="A78:A87"/>
    <mergeCell ref="A89:A98"/>
    <mergeCell ref="A100:A110"/>
    <mergeCell ref="A112:A135"/>
    <mergeCell ref="A136:A155"/>
    <mergeCell ref="B3:B4"/>
    <mergeCell ref="B7:B16"/>
    <mergeCell ref="B17:B26"/>
    <mergeCell ref="B27:B36"/>
    <mergeCell ref="B37:B46"/>
    <mergeCell ref="B47:B56"/>
    <mergeCell ref="B57:B66"/>
    <mergeCell ref="B67:B76"/>
    <mergeCell ref="B78:B87"/>
    <mergeCell ref="B89:B98"/>
    <mergeCell ref="B100:B110"/>
    <mergeCell ref="B112:B135"/>
    <mergeCell ref="B136:B155"/>
    <mergeCell ref="C3:C4"/>
    <mergeCell ref="C7:C16"/>
    <mergeCell ref="C17:C26"/>
    <mergeCell ref="C27:C36"/>
    <mergeCell ref="C37:C46"/>
    <mergeCell ref="C47:C56"/>
    <mergeCell ref="C57:C66"/>
    <mergeCell ref="C67:C76"/>
    <mergeCell ref="C78:C87"/>
    <mergeCell ref="C89:C98"/>
    <mergeCell ref="C100:C110"/>
    <mergeCell ref="C112:C135"/>
    <mergeCell ref="C136:C155"/>
    <mergeCell ref="D3:D4"/>
    <mergeCell ref="D7:D16"/>
    <mergeCell ref="D17:D26"/>
    <mergeCell ref="D27:D36"/>
    <mergeCell ref="D37:D46"/>
    <mergeCell ref="D47:D56"/>
    <mergeCell ref="D57:D66"/>
    <mergeCell ref="D67:D76"/>
    <mergeCell ref="D78:D87"/>
    <mergeCell ref="D89:D98"/>
    <mergeCell ref="D100:D110"/>
    <mergeCell ref="D112:D135"/>
    <mergeCell ref="D136:D155"/>
    <mergeCell ref="E7:E12"/>
    <mergeCell ref="E14:E16"/>
    <mergeCell ref="E17:E22"/>
    <mergeCell ref="E23:E25"/>
    <mergeCell ref="E27:E32"/>
    <mergeCell ref="E33:E35"/>
    <mergeCell ref="E37:E39"/>
    <mergeCell ref="E41:E46"/>
    <mergeCell ref="E47:E52"/>
    <mergeCell ref="E53:E55"/>
    <mergeCell ref="E57:E59"/>
    <mergeCell ref="E61:E66"/>
    <mergeCell ref="E67:E72"/>
    <mergeCell ref="E74:E76"/>
    <mergeCell ref="E79:E81"/>
    <mergeCell ref="E82:E84"/>
    <mergeCell ref="E85:E87"/>
    <mergeCell ref="E89:E94"/>
    <mergeCell ref="E96:E98"/>
    <mergeCell ref="E100:E106"/>
    <mergeCell ref="E107:E109"/>
    <mergeCell ref="E112:E119"/>
    <mergeCell ref="E121:E123"/>
    <mergeCell ref="E124:E131"/>
    <mergeCell ref="E133:E135"/>
    <mergeCell ref="E136:E138"/>
    <mergeCell ref="E140:E145"/>
    <mergeCell ref="E146:E148"/>
    <mergeCell ref="E150:E155"/>
    <mergeCell ref="F100:F101"/>
    <mergeCell ref="F113:F115"/>
    <mergeCell ref="F125:F127"/>
  </mergeCells>
  <printOptions horizontalCentered="1"/>
  <pageMargins left="0.078740157480315" right="0.078740157480315" top="0.078740157480315" bottom="0.078740157480315" header="0" footer="0"/>
  <pageSetup paperSize="9" orientation="landscape"/>
  <headerFooter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workbookViewId="0">
      <selection activeCell="J6" sqref="J6"/>
    </sheetView>
  </sheetViews>
  <sheetFormatPr defaultColWidth="10" defaultRowHeight="15"/>
  <cols>
    <col min="1" max="1" width="6.25" style="3" customWidth="1"/>
    <col min="2" max="2" width="11.75" style="3" customWidth="1"/>
    <col min="3" max="3" width="8.375" style="3" customWidth="1"/>
    <col min="4" max="4" width="10.5" style="3" customWidth="1"/>
    <col min="5" max="7" width="3.75" style="3" customWidth="1"/>
    <col min="8" max="8" width="7.25" style="3" customWidth="1"/>
    <col min="9" max="9" width="7.625" style="3" customWidth="1"/>
    <col min="10" max="10" width="26" style="3" customWidth="1"/>
    <col min="11" max="11" width="7" style="3" customWidth="1"/>
    <col min="12" max="12" width="11.125" style="3" customWidth="1"/>
    <col min="13" max="13" width="9.75" style="3" customWidth="1"/>
    <col min="14" max="14" width="4.5" style="3" customWidth="1"/>
    <col min="15" max="15" width="5.625" style="3" customWidth="1"/>
    <col min="16" max="16" width="5.25" style="3" customWidth="1"/>
    <col min="17" max="17" width="9.625" style="3" customWidth="1"/>
    <col min="18" max="18" width="5" style="3" customWidth="1"/>
    <col min="19" max="19" width="9.75" style="3" customWidth="1"/>
    <col min="20" max="16384" width="10" style="3"/>
  </cols>
  <sheetData>
    <row r="1" ht="42.2" customHeight="1" spans="1:18">
      <c r="A1" s="4" t="s">
        <v>746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3.25" customHeight="1" spans="1:18">
      <c r="A2" s="5" t="s">
        <v>385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3" t="s">
        <v>31</v>
      </c>
      <c r="R2" s="13"/>
    </row>
    <row r="3" s="1" customFormat="1" ht="21.6" customHeight="1" spans="1:18">
      <c r="A3" s="6" t="s">
        <v>439</v>
      </c>
      <c r="B3" s="6" t="s">
        <v>440</v>
      </c>
      <c r="C3" s="6" t="s">
        <v>747</v>
      </c>
      <c r="D3" s="6"/>
      <c r="E3" s="6"/>
      <c r="F3" s="6"/>
      <c r="G3" s="6"/>
      <c r="H3" s="6"/>
      <c r="I3" s="6"/>
      <c r="J3" s="6" t="s">
        <v>748</v>
      </c>
      <c r="K3" s="6" t="s">
        <v>749</v>
      </c>
      <c r="L3" s="6"/>
      <c r="M3" s="6"/>
      <c r="N3" s="6"/>
      <c r="O3" s="6"/>
      <c r="P3" s="6"/>
      <c r="Q3" s="6"/>
      <c r="R3" s="6"/>
    </row>
    <row r="4" s="1" customFormat="1" ht="23.25" customHeight="1" spans="1:18">
      <c r="A4" s="6"/>
      <c r="B4" s="6"/>
      <c r="C4" s="6" t="s">
        <v>502</v>
      </c>
      <c r="D4" s="6" t="s">
        <v>750</v>
      </c>
      <c r="E4" s="6"/>
      <c r="F4" s="6"/>
      <c r="G4" s="6"/>
      <c r="H4" s="6" t="s">
        <v>751</v>
      </c>
      <c r="I4" s="6"/>
      <c r="J4" s="6"/>
      <c r="K4" s="6"/>
      <c r="L4" s="6"/>
      <c r="M4" s="6"/>
      <c r="N4" s="6"/>
      <c r="O4" s="6"/>
      <c r="P4" s="6"/>
      <c r="Q4" s="6"/>
      <c r="R4" s="6"/>
    </row>
    <row r="5" s="1" customFormat="1" ht="56.25" customHeight="1" spans="1:18">
      <c r="A5" s="6"/>
      <c r="B5" s="6"/>
      <c r="C5" s="6"/>
      <c r="D5" s="6" t="s">
        <v>140</v>
      </c>
      <c r="E5" s="6" t="s">
        <v>752</v>
      </c>
      <c r="F5" s="6" t="s">
        <v>144</v>
      </c>
      <c r="G5" s="6" t="s">
        <v>753</v>
      </c>
      <c r="H5" s="6" t="s">
        <v>171</v>
      </c>
      <c r="I5" s="6" t="s">
        <v>172</v>
      </c>
      <c r="J5" s="6"/>
      <c r="K5" s="6" t="s">
        <v>505</v>
      </c>
      <c r="L5" s="6" t="s">
        <v>506</v>
      </c>
      <c r="M5" s="6" t="s">
        <v>507</v>
      </c>
      <c r="N5" s="6" t="s">
        <v>512</v>
      </c>
      <c r="O5" s="6" t="s">
        <v>508</v>
      </c>
      <c r="P5" s="6" t="s">
        <v>754</v>
      </c>
      <c r="Q5" s="6" t="s">
        <v>755</v>
      </c>
      <c r="R5" s="6" t="s">
        <v>513</v>
      </c>
    </row>
    <row r="6" s="1" customFormat="1" ht="51.75" customHeight="1" spans="1:18">
      <c r="A6" s="6">
        <v>412</v>
      </c>
      <c r="B6" s="6" t="s">
        <v>383</v>
      </c>
      <c r="C6" s="6">
        <v>2466.34</v>
      </c>
      <c r="D6" s="6">
        <v>2466.34</v>
      </c>
      <c r="E6" s="6"/>
      <c r="F6" s="6"/>
      <c r="G6" s="6"/>
      <c r="H6" s="6">
        <v>1543.7</v>
      </c>
      <c r="I6" s="6">
        <v>922.64</v>
      </c>
      <c r="J6" s="6"/>
      <c r="K6" s="6"/>
      <c r="L6" s="6"/>
      <c r="M6" s="6"/>
      <c r="N6" s="6"/>
      <c r="O6" s="6"/>
      <c r="P6" s="6"/>
      <c r="Q6" s="6"/>
      <c r="R6" s="6"/>
    </row>
    <row r="7" s="1" customFormat="1" ht="57.75" customHeight="1" spans="1:18">
      <c r="A7" s="7" t="s">
        <v>514</v>
      </c>
      <c r="B7" s="7" t="s">
        <v>756</v>
      </c>
      <c r="C7" s="8">
        <v>1456.0557</v>
      </c>
      <c r="D7" s="8">
        <v>1456.0557</v>
      </c>
      <c r="E7" s="8"/>
      <c r="F7" s="8"/>
      <c r="G7" s="8"/>
      <c r="H7" s="8">
        <v>919.3157</v>
      </c>
      <c r="I7" s="8">
        <v>536.74</v>
      </c>
      <c r="J7" s="7" t="s">
        <v>757</v>
      </c>
      <c r="K7" s="11" t="s">
        <v>758</v>
      </c>
      <c r="L7" s="11" t="s">
        <v>759</v>
      </c>
      <c r="M7" s="11" t="s">
        <v>760</v>
      </c>
      <c r="N7" s="11" t="s">
        <v>761</v>
      </c>
      <c r="O7" s="11" t="s">
        <v>762</v>
      </c>
      <c r="P7" s="11" t="s">
        <v>536</v>
      </c>
      <c r="Q7" s="11" t="s">
        <v>763</v>
      </c>
      <c r="R7" s="11" t="s">
        <v>537</v>
      </c>
    </row>
    <row r="8" s="1" customFormat="1" ht="57.75" customHeight="1" spans="1:18">
      <c r="A8" s="7"/>
      <c r="B8" s="7"/>
      <c r="C8" s="8"/>
      <c r="D8" s="8"/>
      <c r="E8" s="8"/>
      <c r="F8" s="8"/>
      <c r="G8" s="8"/>
      <c r="H8" s="8"/>
      <c r="I8" s="8"/>
      <c r="J8" s="7"/>
      <c r="K8" s="11"/>
      <c r="L8" s="11" t="s">
        <v>764</v>
      </c>
      <c r="M8" s="11" t="s">
        <v>765</v>
      </c>
      <c r="N8" s="11" t="s">
        <v>761</v>
      </c>
      <c r="O8" s="11" t="s">
        <v>762</v>
      </c>
      <c r="P8" s="11" t="s">
        <v>536</v>
      </c>
      <c r="Q8" s="11" t="s">
        <v>766</v>
      </c>
      <c r="R8" s="11" t="s">
        <v>537</v>
      </c>
    </row>
    <row r="9" s="1" customFormat="1" ht="57.75" customHeight="1" spans="1:18">
      <c r="A9" s="7"/>
      <c r="B9" s="7"/>
      <c r="C9" s="8"/>
      <c r="D9" s="8"/>
      <c r="E9" s="8"/>
      <c r="F9" s="8"/>
      <c r="G9" s="8"/>
      <c r="H9" s="8"/>
      <c r="I9" s="8"/>
      <c r="J9" s="7"/>
      <c r="K9" s="11" t="s">
        <v>767</v>
      </c>
      <c r="L9" s="11" t="s">
        <v>768</v>
      </c>
      <c r="M9" s="11" t="s">
        <v>769</v>
      </c>
      <c r="N9" s="11" t="s">
        <v>761</v>
      </c>
      <c r="O9" s="11" t="s">
        <v>770</v>
      </c>
      <c r="P9" s="11" t="s">
        <v>536</v>
      </c>
      <c r="Q9" s="11" t="s">
        <v>771</v>
      </c>
      <c r="R9" s="11" t="s">
        <v>561</v>
      </c>
    </row>
    <row r="10" s="1" customFormat="1" ht="57.75" customHeight="1" spans="1:18">
      <c r="A10" s="7"/>
      <c r="B10" s="7"/>
      <c r="C10" s="8"/>
      <c r="D10" s="8"/>
      <c r="E10" s="8"/>
      <c r="F10" s="8"/>
      <c r="G10" s="8"/>
      <c r="H10" s="8"/>
      <c r="I10" s="8"/>
      <c r="J10" s="7"/>
      <c r="K10" s="11"/>
      <c r="L10" s="11" t="s">
        <v>772</v>
      </c>
      <c r="M10" s="11" t="s">
        <v>773</v>
      </c>
      <c r="N10" s="11" t="s">
        <v>761</v>
      </c>
      <c r="O10" s="11" t="s">
        <v>770</v>
      </c>
      <c r="P10" s="11" t="s">
        <v>536</v>
      </c>
      <c r="Q10" s="11" t="s">
        <v>774</v>
      </c>
      <c r="R10" s="11" t="s">
        <v>546</v>
      </c>
    </row>
    <row r="11" s="1" customFormat="1" ht="57.75" customHeight="1" spans="1:18">
      <c r="A11" s="7" t="s">
        <v>643</v>
      </c>
      <c r="B11" s="7" t="s">
        <v>775</v>
      </c>
      <c r="C11" s="8">
        <v>323.46365</v>
      </c>
      <c r="D11" s="8">
        <v>323.46365</v>
      </c>
      <c r="E11" s="8"/>
      <c r="F11" s="8"/>
      <c r="G11" s="8"/>
      <c r="H11" s="8">
        <v>252.86365</v>
      </c>
      <c r="I11" s="8">
        <v>70.6</v>
      </c>
      <c r="J11" s="7" t="s">
        <v>776</v>
      </c>
      <c r="K11" s="11" t="s">
        <v>758</v>
      </c>
      <c r="L11" s="11" t="s">
        <v>759</v>
      </c>
      <c r="M11" s="11" t="s">
        <v>777</v>
      </c>
      <c r="N11" s="11" t="s">
        <v>761</v>
      </c>
      <c r="O11" s="11" t="s">
        <v>778</v>
      </c>
      <c r="P11" s="11" t="s">
        <v>536</v>
      </c>
      <c r="Q11" s="11" t="s">
        <v>779</v>
      </c>
      <c r="R11" s="11"/>
    </row>
    <row r="12" s="1" customFormat="1" ht="57.75" customHeight="1" spans="1:18">
      <c r="A12" s="7"/>
      <c r="B12" s="7"/>
      <c r="C12" s="8"/>
      <c r="D12" s="8"/>
      <c r="E12" s="8"/>
      <c r="F12" s="8"/>
      <c r="G12" s="8"/>
      <c r="H12" s="8"/>
      <c r="I12" s="8"/>
      <c r="J12" s="7"/>
      <c r="K12" s="11"/>
      <c r="L12" s="11" t="s">
        <v>764</v>
      </c>
      <c r="M12" s="11" t="s">
        <v>780</v>
      </c>
      <c r="N12" s="11" t="s">
        <v>761</v>
      </c>
      <c r="O12" s="11" t="s">
        <v>778</v>
      </c>
      <c r="P12" s="11" t="s">
        <v>536</v>
      </c>
      <c r="Q12" s="11" t="s">
        <v>781</v>
      </c>
      <c r="R12" s="11"/>
    </row>
    <row r="13" s="1" customFormat="1" ht="57.75" customHeight="1" spans="1:18">
      <c r="A13" s="7"/>
      <c r="B13" s="7"/>
      <c r="C13" s="8"/>
      <c r="D13" s="8"/>
      <c r="E13" s="8"/>
      <c r="F13" s="8"/>
      <c r="G13" s="8"/>
      <c r="H13" s="8"/>
      <c r="I13" s="8"/>
      <c r="J13" s="7"/>
      <c r="K13" s="11"/>
      <c r="L13" s="11"/>
      <c r="M13" s="11" t="s">
        <v>782</v>
      </c>
      <c r="N13" s="11" t="s">
        <v>761</v>
      </c>
      <c r="O13" s="11" t="s">
        <v>778</v>
      </c>
      <c r="P13" s="11" t="s">
        <v>536</v>
      </c>
      <c r="Q13" s="11" t="s">
        <v>783</v>
      </c>
      <c r="R13" s="11"/>
    </row>
    <row r="14" s="1" customFormat="1" ht="57.75" customHeight="1" spans="1:18">
      <c r="A14" s="7"/>
      <c r="B14" s="7"/>
      <c r="C14" s="8"/>
      <c r="D14" s="8"/>
      <c r="E14" s="8"/>
      <c r="F14" s="8"/>
      <c r="G14" s="8"/>
      <c r="H14" s="8"/>
      <c r="I14" s="8"/>
      <c r="J14" s="7"/>
      <c r="K14" s="11" t="s">
        <v>767</v>
      </c>
      <c r="L14" s="11" t="s">
        <v>768</v>
      </c>
      <c r="M14" s="11" t="s">
        <v>784</v>
      </c>
      <c r="N14" s="11" t="s">
        <v>761</v>
      </c>
      <c r="O14" s="11" t="s">
        <v>778</v>
      </c>
      <c r="P14" s="11" t="s">
        <v>536</v>
      </c>
      <c r="Q14" s="11" t="s">
        <v>785</v>
      </c>
      <c r="R14" s="11"/>
    </row>
    <row r="15" s="1" customFormat="1" ht="57.75" customHeight="1" spans="1:18">
      <c r="A15" s="7"/>
      <c r="B15" s="7"/>
      <c r="C15" s="8"/>
      <c r="D15" s="8"/>
      <c r="E15" s="8"/>
      <c r="F15" s="8"/>
      <c r="G15" s="8"/>
      <c r="H15" s="8"/>
      <c r="I15" s="8"/>
      <c r="J15" s="7"/>
      <c r="K15" s="11"/>
      <c r="L15" s="11"/>
      <c r="M15" s="11" t="s">
        <v>786</v>
      </c>
      <c r="N15" s="11" t="s">
        <v>761</v>
      </c>
      <c r="O15" s="11" t="s">
        <v>778</v>
      </c>
      <c r="P15" s="11" t="s">
        <v>536</v>
      </c>
      <c r="Q15" s="11" t="s">
        <v>787</v>
      </c>
      <c r="R15" s="11"/>
    </row>
    <row r="16" s="1" customFormat="1" ht="57.75" customHeight="1" spans="1:18">
      <c r="A16" s="7"/>
      <c r="B16" s="7"/>
      <c r="C16" s="8"/>
      <c r="D16" s="8"/>
      <c r="E16" s="8"/>
      <c r="F16" s="8"/>
      <c r="G16" s="8"/>
      <c r="H16" s="8"/>
      <c r="I16" s="8"/>
      <c r="J16" s="7"/>
      <c r="K16" s="11"/>
      <c r="L16" s="11" t="s">
        <v>772</v>
      </c>
      <c r="M16" s="11" t="s">
        <v>788</v>
      </c>
      <c r="N16" s="11" t="s">
        <v>761</v>
      </c>
      <c r="O16" s="11" t="s">
        <v>789</v>
      </c>
      <c r="P16" s="11" t="s">
        <v>536</v>
      </c>
      <c r="Q16" s="11" t="s">
        <v>790</v>
      </c>
      <c r="R16" s="11"/>
    </row>
    <row r="17" s="2" customFormat="1" ht="57.75" customHeight="1" spans="1:18">
      <c r="A17" s="9" t="s">
        <v>661</v>
      </c>
      <c r="B17" s="9" t="s">
        <v>791</v>
      </c>
      <c r="C17" s="10">
        <v>45</v>
      </c>
      <c r="D17" s="10">
        <v>45</v>
      </c>
      <c r="E17" s="10"/>
      <c r="F17" s="10"/>
      <c r="G17" s="10"/>
      <c r="H17" s="10"/>
      <c r="I17" s="10">
        <v>45</v>
      </c>
      <c r="J17" s="9" t="s">
        <v>792</v>
      </c>
      <c r="K17" s="12" t="s">
        <v>758</v>
      </c>
      <c r="L17" s="12" t="s">
        <v>759</v>
      </c>
      <c r="M17" s="12" t="s">
        <v>793</v>
      </c>
      <c r="N17" s="12" t="s">
        <v>761</v>
      </c>
      <c r="O17" s="12" t="s">
        <v>778</v>
      </c>
      <c r="P17" s="12" t="s">
        <v>536</v>
      </c>
      <c r="Q17" s="12" t="s">
        <v>794</v>
      </c>
      <c r="R17" s="12"/>
    </row>
    <row r="18" s="2" customFormat="1" ht="57.75" customHeight="1" spans="1:18">
      <c r="A18" s="9"/>
      <c r="B18" s="9"/>
      <c r="C18" s="10"/>
      <c r="D18" s="10"/>
      <c r="E18" s="10"/>
      <c r="F18" s="10"/>
      <c r="G18" s="10"/>
      <c r="H18" s="10"/>
      <c r="I18" s="10"/>
      <c r="J18" s="9"/>
      <c r="K18" s="12"/>
      <c r="L18" s="12" t="s">
        <v>764</v>
      </c>
      <c r="M18" s="12" t="s">
        <v>795</v>
      </c>
      <c r="N18" s="12" t="s">
        <v>761</v>
      </c>
      <c r="O18" s="12" t="s">
        <v>778</v>
      </c>
      <c r="P18" s="12" t="s">
        <v>536</v>
      </c>
      <c r="Q18" s="12" t="s">
        <v>796</v>
      </c>
      <c r="R18" s="12"/>
    </row>
    <row r="19" s="2" customFormat="1" ht="57.75" customHeight="1" spans="1:18">
      <c r="A19" s="9"/>
      <c r="B19" s="9"/>
      <c r="C19" s="10"/>
      <c r="D19" s="10"/>
      <c r="E19" s="10"/>
      <c r="F19" s="10"/>
      <c r="G19" s="10"/>
      <c r="H19" s="10"/>
      <c r="I19" s="10"/>
      <c r="J19" s="9"/>
      <c r="K19" s="12"/>
      <c r="L19" s="12"/>
      <c r="M19" s="12" t="s">
        <v>797</v>
      </c>
      <c r="N19" s="12" t="s">
        <v>761</v>
      </c>
      <c r="O19" s="12" t="s">
        <v>778</v>
      </c>
      <c r="P19" s="12" t="s">
        <v>536</v>
      </c>
      <c r="Q19" s="12" t="s">
        <v>798</v>
      </c>
      <c r="R19" s="12"/>
    </row>
    <row r="20" s="2" customFormat="1" ht="57.75" customHeight="1" spans="1:18">
      <c r="A20" s="9"/>
      <c r="B20" s="9"/>
      <c r="C20" s="10"/>
      <c r="D20" s="10"/>
      <c r="E20" s="10"/>
      <c r="F20" s="10"/>
      <c r="G20" s="10"/>
      <c r="H20" s="10"/>
      <c r="I20" s="10"/>
      <c r="J20" s="9"/>
      <c r="K20" s="12"/>
      <c r="L20" s="12"/>
      <c r="M20" s="12" t="s">
        <v>799</v>
      </c>
      <c r="N20" s="12" t="s">
        <v>800</v>
      </c>
      <c r="O20" s="12" t="s">
        <v>801</v>
      </c>
      <c r="P20" s="12" t="s">
        <v>536</v>
      </c>
      <c r="Q20" s="12" t="s">
        <v>802</v>
      </c>
      <c r="R20" s="12"/>
    </row>
    <row r="21" s="2" customFormat="1" ht="57.75" customHeight="1" spans="1:18">
      <c r="A21" s="9"/>
      <c r="B21" s="9"/>
      <c r="C21" s="10"/>
      <c r="D21" s="10"/>
      <c r="E21" s="10"/>
      <c r="F21" s="10"/>
      <c r="G21" s="10"/>
      <c r="H21" s="10"/>
      <c r="I21" s="10"/>
      <c r="J21" s="9"/>
      <c r="K21" s="12" t="s">
        <v>767</v>
      </c>
      <c r="L21" s="12" t="s">
        <v>768</v>
      </c>
      <c r="M21" s="12" t="s">
        <v>803</v>
      </c>
      <c r="N21" s="12" t="s">
        <v>761</v>
      </c>
      <c r="O21" s="12" t="s">
        <v>778</v>
      </c>
      <c r="P21" s="12" t="s">
        <v>536</v>
      </c>
      <c r="Q21" s="12" t="s">
        <v>804</v>
      </c>
      <c r="R21" s="12"/>
    </row>
    <row r="22" s="2" customFormat="1" ht="57.75" customHeight="1" spans="1:18">
      <c r="A22" s="9"/>
      <c r="B22" s="9"/>
      <c r="C22" s="10"/>
      <c r="D22" s="10"/>
      <c r="E22" s="10"/>
      <c r="F22" s="10"/>
      <c r="G22" s="10"/>
      <c r="H22" s="10"/>
      <c r="I22" s="10"/>
      <c r="J22" s="9"/>
      <c r="K22" s="12"/>
      <c r="L22" s="12"/>
      <c r="M22" s="12" t="s">
        <v>551</v>
      </c>
      <c r="N22" s="12" t="s">
        <v>761</v>
      </c>
      <c r="O22" s="12" t="s">
        <v>778</v>
      </c>
      <c r="P22" s="12" t="s">
        <v>536</v>
      </c>
      <c r="Q22" s="12" t="s">
        <v>805</v>
      </c>
      <c r="R22" s="12"/>
    </row>
    <row r="23" s="2" customFormat="1" ht="57.75" customHeight="1" spans="1:18">
      <c r="A23" s="9"/>
      <c r="B23" s="9"/>
      <c r="C23" s="10"/>
      <c r="D23" s="10"/>
      <c r="E23" s="10"/>
      <c r="F23" s="10"/>
      <c r="G23" s="10"/>
      <c r="H23" s="10"/>
      <c r="I23" s="10"/>
      <c r="J23" s="9"/>
      <c r="K23" s="12"/>
      <c r="L23" s="12" t="s">
        <v>772</v>
      </c>
      <c r="M23" s="12" t="s">
        <v>788</v>
      </c>
      <c r="N23" s="12" t="s">
        <v>761</v>
      </c>
      <c r="O23" s="12" t="s">
        <v>789</v>
      </c>
      <c r="P23" s="12" t="s">
        <v>536</v>
      </c>
      <c r="Q23" s="12" t="s">
        <v>790</v>
      </c>
      <c r="R23" s="12"/>
    </row>
    <row r="24" s="1" customFormat="1" ht="57.75" customHeight="1" spans="1:18">
      <c r="A24" s="7" t="s">
        <v>680</v>
      </c>
      <c r="B24" s="7" t="s">
        <v>806</v>
      </c>
      <c r="C24" s="8">
        <v>411.1685</v>
      </c>
      <c r="D24" s="8">
        <v>411.1685</v>
      </c>
      <c r="E24" s="8"/>
      <c r="F24" s="8"/>
      <c r="G24" s="8"/>
      <c r="H24" s="8">
        <v>174.6685</v>
      </c>
      <c r="I24" s="8">
        <v>236.5</v>
      </c>
      <c r="J24" s="7" t="s">
        <v>807</v>
      </c>
      <c r="K24" s="11" t="s">
        <v>758</v>
      </c>
      <c r="L24" s="11" t="s">
        <v>759</v>
      </c>
      <c r="M24" s="11" t="s">
        <v>808</v>
      </c>
      <c r="N24" s="11" t="s">
        <v>761</v>
      </c>
      <c r="O24" s="11" t="s">
        <v>778</v>
      </c>
      <c r="P24" s="11" t="s">
        <v>536</v>
      </c>
      <c r="Q24" s="11" t="s">
        <v>809</v>
      </c>
      <c r="R24" s="11"/>
    </row>
    <row r="25" s="1" customFormat="1" ht="57.75" customHeight="1" spans="1:18">
      <c r="A25" s="7"/>
      <c r="B25" s="7"/>
      <c r="C25" s="8"/>
      <c r="D25" s="8"/>
      <c r="E25" s="8"/>
      <c r="F25" s="8"/>
      <c r="G25" s="8"/>
      <c r="H25" s="8"/>
      <c r="I25" s="8"/>
      <c r="J25" s="7"/>
      <c r="K25" s="11"/>
      <c r="L25" s="11" t="s">
        <v>764</v>
      </c>
      <c r="M25" s="11" t="s">
        <v>810</v>
      </c>
      <c r="N25" s="11" t="s">
        <v>761</v>
      </c>
      <c r="O25" s="11" t="s">
        <v>778</v>
      </c>
      <c r="P25" s="11" t="s">
        <v>536</v>
      </c>
      <c r="Q25" s="11" t="s">
        <v>809</v>
      </c>
      <c r="R25" s="11"/>
    </row>
    <row r="26" s="1" customFormat="1" ht="57.75" customHeight="1" spans="1:18">
      <c r="A26" s="7"/>
      <c r="B26" s="7"/>
      <c r="C26" s="8"/>
      <c r="D26" s="8"/>
      <c r="E26" s="8"/>
      <c r="F26" s="8"/>
      <c r="G26" s="8"/>
      <c r="H26" s="8"/>
      <c r="I26" s="8"/>
      <c r="J26" s="7"/>
      <c r="K26" s="11" t="s">
        <v>767</v>
      </c>
      <c r="L26" s="11" t="s">
        <v>768</v>
      </c>
      <c r="M26" s="11" t="s">
        <v>811</v>
      </c>
      <c r="N26" s="11" t="s">
        <v>761</v>
      </c>
      <c r="O26" s="11" t="s">
        <v>778</v>
      </c>
      <c r="P26" s="11" t="s">
        <v>536</v>
      </c>
      <c r="Q26" s="11" t="s">
        <v>812</v>
      </c>
      <c r="R26" s="11"/>
    </row>
    <row r="27" s="1" customFormat="1" ht="57.75" customHeight="1" spans="1:18">
      <c r="A27" s="7"/>
      <c r="B27" s="7"/>
      <c r="C27" s="8"/>
      <c r="D27" s="8"/>
      <c r="E27" s="8"/>
      <c r="F27" s="8"/>
      <c r="G27" s="8"/>
      <c r="H27" s="8"/>
      <c r="I27" s="8"/>
      <c r="J27" s="7"/>
      <c r="K27" s="11"/>
      <c r="L27" s="11" t="s">
        <v>772</v>
      </c>
      <c r="M27" s="11" t="s">
        <v>813</v>
      </c>
      <c r="N27" s="11" t="s">
        <v>761</v>
      </c>
      <c r="O27" s="11" t="s">
        <v>778</v>
      </c>
      <c r="P27" s="11" t="s">
        <v>536</v>
      </c>
      <c r="Q27" s="11" t="s">
        <v>812</v>
      </c>
      <c r="R27" s="11"/>
    </row>
    <row r="28" s="1" customFormat="1" ht="57.75" customHeight="1" spans="1:18">
      <c r="A28" s="7" t="s">
        <v>701</v>
      </c>
      <c r="B28" s="7" t="s">
        <v>814</v>
      </c>
      <c r="C28" s="8">
        <v>230.6507</v>
      </c>
      <c r="D28" s="8">
        <v>230.6507</v>
      </c>
      <c r="E28" s="8"/>
      <c r="F28" s="8"/>
      <c r="G28" s="8"/>
      <c r="H28" s="8">
        <v>196.8507</v>
      </c>
      <c r="I28" s="8">
        <v>33.8</v>
      </c>
      <c r="J28" s="7" t="s">
        <v>815</v>
      </c>
      <c r="K28" s="11" t="s">
        <v>758</v>
      </c>
      <c r="L28" s="11" t="s">
        <v>759</v>
      </c>
      <c r="M28" s="11" t="s">
        <v>816</v>
      </c>
      <c r="N28" s="11" t="s">
        <v>529</v>
      </c>
      <c r="O28" s="11" t="s">
        <v>695</v>
      </c>
      <c r="P28" s="11"/>
      <c r="Q28" s="11" t="s">
        <v>817</v>
      </c>
      <c r="R28" s="11" t="s">
        <v>563</v>
      </c>
    </row>
    <row r="29" s="1" customFormat="1" ht="57.75" customHeight="1" spans="1:18">
      <c r="A29" s="7"/>
      <c r="B29" s="7"/>
      <c r="C29" s="8"/>
      <c r="D29" s="8"/>
      <c r="E29" s="8"/>
      <c r="F29" s="8"/>
      <c r="G29" s="8"/>
      <c r="H29" s="8"/>
      <c r="I29" s="8"/>
      <c r="J29" s="7"/>
      <c r="K29" s="11"/>
      <c r="L29" s="11"/>
      <c r="M29" s="11" t="s">
        <v>818</v>
      </c>
      <c r="N29" s="11" t="s">
        <v>529</v>
      </c>
      <c r="O29" s="11" t="s">
        <v>819</v>
      </c>
      <c r="P29" s="11"/>
      <c r="Q29" s="11" t="s">
        <v>820</v>
      </c>
      <c r="R29" s="11"/>
    </row>
    <row r="30" s="1" customFormat="1" ht="57.75" customHeight="1" spans="1:18">
      <c r="A30" s="7"/>
      <c r="B30" s="7"/>
      <c r="C30" s="8"/>
      <c r="D30" s="8"/>
      <c r="E30" s="8"/>
      <c r="F30" s="8"/>
      <c r="G30" s="8"/>
      <c r="H30" s="8"/>
      <c r="I30" s="8"/>
      <c r="J30" s="7"/>
      <c r="K30" s="11"/>
      <c r="L30" s="11" t="s">
        <v>764</v>
      </c>
      <c r="M30" s="11" t="s">
        <v>821</v>
      </c>
      <c r="N30" s="11" t="s">
        <v>529</v>
      </c>
      <c r="O30" s="11" t="s">
        <v>695</v>
      </c>
      <c r="P30" s="11"/>
      <c r="Q30" s="11" t="s">
        <v>822</v>
      </c>
      <c r="R30" s="11" t="s">
        <v>563</v>
      </c>
    </row>
    <row r="31" s="1" customFormat="1" ht="57.75" customHeight="1" spans="1:18">
      <c r="A31" s="7"/>
      <c r="B31" s="7"/>
      <c r="C31" s="8"/>
      <c r="D31" s="8"/>
      <c r="E31" s="8"/>
      <c r="F31" s="8"/>
      <c r="G31" s="8"/>
      <c r="H31" s="8"/>
      <c r="I31" s="8"/>
      <c r="J31" s="7"/>
      <c r="K31" s="11"/>
      <c r="L31" s="11"/>
      <c r="M31" s="11"/>
      <c r="N31" s="11"/>
      <c r="O31" s="11" t="s">
        <v>819</v>
      </c>
      <c r="P31" s="11"/>
      <c r="Q31" s="11" t="s">
        <v>823</v>
      </c>
      <c r="R31" s="11"/>
    </row>
    <row r="32" s="1" customFormat="1" ht="57.75" customHeight="1" spans="1:18">
      <c r="A32" s="7"/>
      <c r="B32" s="7"/>
      <c r="C32" s="8"/>
      <c r="D32" s="8"/>
      <c r="E32" s="8"/>
      <c r="F32" s="8"/>
      <c r="G32" s="8"/>
      <c r="H32" s="8"/>
      <c r="I32" s="8"/>
      <c r="J32" s="7"/>
      <c r="K32" s="11" t="s">
        <v>767</v>
      </c>
      <c r="L32" s="11" t="s">
        <v>768</v>
      </c>
      <c r="M32" s="11" t="s">
        <v>784</v>
      </c>
      <c r="N32" s="11" t="s">
        <v>529</v>
      </c>
      <c r="O32" s="11" t="s">
        <v>695</v>
      </c>
      <c r="P32" s="11"/>
      <c r="Q32" s="11" t="s">
        <v>822</v>
      </c>
      <c r="R32" s="11" t="s">
        <v>563</v>
      </c>
    </row>
    <row r="33" s="1" customFormat="1" ht="57.75" customHeight="1" spans="1:18">
      <c r="A33" s="7"/>
      <c r="B33" s="7"/>
      <c r="C33" s="8"/>
      <c r="D33" s="8"/>
      <c r="E33" s="8"/>
      <c r="F33" s="8"/>
      <c r="G33" s="8"/>
      <c r="H33" s="8"/>
      <c r="I33" s="8"/>
      <c r="J33" s="7"/>
      <c r="K33" s="11"/>
      <c r="L33" s="11"/>
      <c r="M33" s="11"/>
      <c r="N33" s="11" t="s">
        <v>761</v>
      </c>
      <c r="O33" s="11" t="s">
        <v>801</v>
      </c>
      <c r="P33" s="11" t="s">
        <v>536</v>
      </c>
      <c r="Q33" s="11" t="s">
        <v>824</v>
      </c>
      <c r="R33" s="11"/>
    </row>
    <row r="34" s="1" customFormat="1" ht="57.75" customHeight="1" spans="1:18">
      <c r="A34" s="7"/>
      <c r="B34" s="7"/>
      <c r="C34" s="8"/>
      <c r="D34" s="8"/>
      <c r="E34" s="8"/>
      <c r="F34" s="8"/>
      <c r="G34" s="8"/>
      <c r="H34" s="8"/>
      <c r="I34" s="8"/>
      <c r="J34" s="7"/>
      <c r="K34" s="11"/>
      <c r="L34" s="11" t="s">
        <v>772</v>
      </c>
      <c r="M34" s="11" t="s">
        <v>544</v>
      </c>
      <c r="N34" s="11" t="s">
        <v>761</v>
      </c>
      <c r="O34" s="11" t="s">
        <v>801</v>
      </c>
      <c r="P34" s="11" t="s">
        <v>536</v>
      </c>
      <c r="Q34" s="11" t="s">
        <v>825</v>
      </c>
      <c r="R34" s="11" t="s">
        <v>563</v>
      </c>
    </row>
    <row r="35" s="1" customFormat="1" ht="57.75" customHeight="1" spans="1:18">
      <c r="A35" s="7"/>
      <c r="B35" s="7"/>
      <c r="C35" s="8"/>
      <c r="D35" s="8"/>
      <c r="E35" s="8"/>
      <c r="F35" s="8"/>
      <c r="G35" s="8"/>
      <c r="H35" s="8"/>
      <c r="I35" s="8"/>
      <c r="J35" s="7"/>
      <c r="K35" s="11"/>
      <c r="L35" s="11"/>
      <c r="M35" s="11" t="s">
        <v>826</v>
      </c>
      <c r="N35" s="11" t="s">
        <v>761</v>
      </c>
      <c r="O35" s="11" t="s">
        <v>762</v>
      </c>
      <c r="P35" s="11" t="s">
        <v>536</v>
      </c>
      <c r="Q35" s="11" t="s">
        <v>827</v>
      </c>
      <c r="R35" s="11"/>
    </row>
  </sheetData>
  <mergeCells count="82">
    <mergeCell ref="A1:R1"/>
    <mergeCell ref="A2:P2"/>
    <mergeCell ref="Q2:R2"/>
    <mergeCell ref="C3:I3"/>
    <mergeCell ref="D4:G4"/>
    <mergeCell ref="H4:I4"/>
    <mergeCell ref="A3:A5"/>
    <mergeCell ref="A7:A10"/>
    <mergeCell ref="A11:A16"/>
    <mergeCell ref="A17:A23"/>
    <mergeCell ref="A24:A27"/>
    <mergeCell ref="A28:A35"/>
    <mergeCell ref="B3:B5"/>
    <mergeCell ref="B7:B10"/>
    <mergeCell ref="B11:B16"/>
    <mergeCell ref="B17:B23"/>
    <mergeCell ref="B24:B27"/>
    <mergeCell ref="B28:B35"/>
    <mergeCell ref="C4:C5"/>
    <mergeCell ref="C7:C10"/>
    <mergeCell ref="C11:C16"/>
    <mergeCell ref="C17:C23"/>
    <mergeCell ref="C24:C27"/>
    <mergeCell ref="C28:C35"/>
    <mergeCell ref="D7:D10"/>
    <mergeCell ref="D11:D16"/>
    <mergeCell ref="D17:D23"/>
    <mergeCell ref="D24:D27"/>
    <mergeCell ref="D28:D35"/>
    <mergeCell ref="E7:E10"/>
    <mergeCell ref="E11:E16"/>
    <mergeCell ref="E17:E23"/>
    <mergeCell ref="E24:E27"/>
    <mergeCell ref="E28:E35"/>
    <mergeCell ref="F7:F10"/>
    <mergeCell ref="F11:F16"/>
    <mergeCell ref="F17:F23"/>
    <mergeCell ref="F24:F27"/>
    <mergeCell ref="F28:F35"/>
    <mergeCell ref="G7:G10"/>
    <mergeCell ref="G11:G16"/>
    <mergeCell ref="G17:G23"/>
    <mergeCell ref="G24:G27"/>
    <mergeCell ref="G28:G35"/>
    <mergeCell ref="H7:H10"/>
    <mergeCell ref="H11:H16"/>
    <mergeCell ref="H17:H23"/>
    <mergeCell ref="H24:H27"/>
    <mergeCell ref="H28:H35"/>
    <mergeCell ref="I7:I10"/>
    <mergeCell ref="I11:I16"/>
    <mergeCell ref="I17:I23"/>
    <mergeCell ref="I24:I27"/>
    <mergeCell ref="I28:I35"/>
    <mergeCell ref="J3:J5"/>
    <mergeCell ref="J7:J10"/>
    <mergeCell ref="J11:J16"/>
    <mergeCell ref="J17:J23"/>
    <mergeCell ref="J24:J27"/>
    <mergeCell ref="J28:J35"/>
    <mergeCell ref="K7:K8"/>
    <mergeCell ref="K9:K10"/>
    <mergeCell ref="K11:K13"/>
    <mergeCell ref="K14:K16"/>
    <mergeCell ref="K17:K20"/>
    <mergeCell ref="K21:K23"/>
    <mergeCell ref="K24:K25"/>
    <mergeCell ref="K26:K27"/>
    <mergeCell ref="K28:K31"/>
    <mergeCell ref="K32:K35"/>
    <mergeCell ref="L12:L13"/>
    <mergeCell ref="L14:L15"/>
    <mergeCell ref="L18:L20"/>
    <mergeCell ref="L21:L22"/>
    <mergeCell ref="L28:L29"/>
    <mergeCell ref="L30:L31"/>
    <mergeCell ref="L32:L33"/>
    <mergeCell ref="L34:L35"/>
    <mergeCell ref="M30:M31"/>
    <mergeCell ref="M32:M33"/>
    <mergeCell ref="N30:N31"/>
    <mergeCell ref="K3:R4"/>
  </mergeCells>
  <printOptions horizontalCentered="1"/>
  <pageMargins left="0.078740157480315" right="0.078740157480315" top="0.078740157480315" bottom="0.078740157480315" header="0" footer="0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$A1:$XFD1"/>
    </sheetView>
  </sheetViews>
  <sheetFormatPr defaultColWidth="10" defaultRowHeight="15" outlineLevelCol="7"/>
  <cols>
    <col min="1" max="1" width="29.5" style="3" customWidth="1"/>
    <col min="2" max="2" width="10.125" style="3" customWidth="1"/>
    <col min="3" max="3" width="23.125" style="3" customWidth="1"/>
    <col min="4" max="4" width="10.625" style="3" customWidth="1"/>
    <col min="5" max="5" width="24" style="3" customWidth="1"/>
    <col min="6" max="6" width="10.5" style="3" customWidth="1"/>
    <col min="7" max="7" width="20.25" style="3" customWidth="1"/>
    <col min="8" max="8" width="11" style="3" customWidth="1"/>
    <col min="9" max="9" width="9.75" style="3" customWidth="1"/>
    <col min="10" max="16384" width="10" style="3"/>
  </cols>
  <sheetData>
    <row r="1" ht="18" customHeight="1" spans="1:8">
      <c r="A1" s="132" t="s">
        <v>29</v>
      </c>
      <c r="B1" s="132"/>
      <c r="C1" s="132"/>
      <c r="D1" s="132"/>
      <c r="E1" s="132"/>
      <c r="F1" s="132"/>
      <c r="G1" s="132"/>
      <c r="H1" s="132"/>
    </row>
    <row r="2" s="1" customFormat="1" ht="17.25" customHeight="1" spans="1:8">
      <c r="A2" s="5" t="s">
        <v>30</v>
      </c>
      <c r="B2" s="5"/>
      <c r="C2" s="5"/>
      <c r="D2" s="5"/>
      <c r="E2" s="5"/>
      <c r="F2" s="5"/>
      <c r="G2" s="13" t="s">
        <v>31</v>
      </c>
      <c r="H2" s="13"/>
    </row>
    <row r="3" s="1" customFormat="1" ht="13.5" customHeight="1" spans="1:8">
      <c r="A3" s="6" t="s">
        <v>32</v>
      </c>
      <c r="B3" s="6"/>
      <c r="C3" s="6" t="s">
        <v>33</v>
      </c>
      <c r="D3" s="6"/>
      <c r="E3" s="6"/>
      <c r="F3" s="6"/>
      <c r="G3" s="6"/>
      <c r="H3" s="6"/>
    </row>
    <row r="4" s="1" customFormat="1" ht="21" customHeight="1" spans="1:8">
      <c r="A4" s="6" t="s">
        <v>34</v>
      </c>
      <c r="B4" s="6" t="s">
        <v>35</v>
      </c>
      <c r="C4" s="6" t="s">
        <v>36</v>
      </c>
      <c r="D4" s="6" t="s">
        <v>35</v>
      </c>
      <c r="E4" s="6" t="s">
        <v>37</v>
      </c>
      <c r="F4" s="6" t="s">
        <v>35</v>
      </c>
      <c r="G4" s="6" t="s">
        <v>38</v>
      </c>
      <c r="H4" s="6" t="s">
        <v>35</v>
      </c>
    </row>
    <row r="5" s="1" customFormat="1" ht="13.5" customHeight="1" spans="1:8">
      <c r="A5" s="18" t="s">
        <v>39</v>
      </c>
      <c r="B5" s="8">
        <v>2466.34</v>
      </c>
      <c r="C5" s="7" t="s">
        <v>40</v>
      </c>
      <c r="D5" s="27"/>
      <c r="E5" s="18" t="s">
        <v>41</v>
      </c>
      <c r="F5" s="17">
        <v>1543.7</v>
      </c>
      <c r="G5" s="7" t="s">
        <v>42</v>
      </c>
      <c r="H5" s="8">
        <v>1107.17</v>
      </c>
    </row>
    <row r="6" s="1" customFormat="1" ht="13.5" customHeight="1" spans="1:8">
      <c r="A6" s="7" t="s">
        <v>43</v>
      </c>
      <c r="B6" s="8">
        <v>2316.34</v>
      </c>
      <c r="C6" s="7" t="s">
        <v>44</v>
      </c>
      <c r="D6" s="27"/>
      <c r="E6" s="7" t="s">
        <v>45</v>
      </c>
      <c r="F6" s="8">
        <v>1467.56</v>
      </c>
      <c r="G6" s="7" t="s">
        <v>46</v>
      </c>
      <c r="H6" s="8">
        <v>582.28</v>
      </c>
    </row>
    <row r="7" s="1" customFormat="1" ht="13.5" customHeight="1" spans="1:8">
      <c r="A7" s="18" t="s">
        <v>47</v>
      </c>
      <c r="B7" s="8">
        <v>150</v>
      </c>
      <c r="C7" s="7" t="s">
        <v>48</v>
      </c>
      <c r="D7" s="27"/>
      <c r="E7" s="7" t="s">
        <v>49</v>
      </c>
      <c r="F7" s="8">
        <v>76.14</v>
      </c>
      <c r="G7" s="7" t="s">
        <v>50</v>
      </c>
      <c r="H7" s="8"/>
    </row>
    <row r="8" s="1" customFormat="1" ht="13.5" customHeight="1" spans="1:8">
      <c r="A8" s="7" t="s">
        <v>51</v>
      </c>
      <c r="B8" s="8"/>
      <c r="C8" s="7" t="s">
        <v>52</v>
      </c>
      <c r="D8" s="27"/>
      <c r="E8" s="7" t="s">
        <v>53</v>
      </c>
      <c r="F8" s="8"/>
      <c r="G8" s="7" t="s">
        <v>54</v>
      </c>
      <c r="H8" s="8"/>
    </row>
    <row r="9" s="1" customFormat="1" ht="13.5" customHeight="1" spans="1:8">
      <c r="A9" s="7" t="s">
        <v>55</v>
      </c>
      <c r="B9" s="8"/>
      <c r="C9" s="7" t="s">
        <v>56</v>
      </c>
      <c r="D9" s="27"/>
      <c r="E9" s="18" t="s">
        <v>57</v>
      </c>
      <c r="F9" s="17">
        <v>922.64</v>
      </c>
      <c r="G9" s="7" t="s">
        <v>58</v>
      </c>
      <c r="H9" s="8">
        <v>540.39</v>
      </c>
    </row>
    <row r="10" s="1" customFormat="1" ht="13.5" customHeight="1" spans="1:8">
      <c r="A10" s="7" t="s">
        <v>59</v>
      </c>
      <c r="B10" s="8"/>
      <c r="C10" s="7" t="s">
        <v>60</v>
      </c>
      <c r="D10" s="27"/>
      <c r="E10" s="7" t="s">
        <v>61</v>
      </c>
      <c r="F10" s="8">
        <v>115.6</v>
      </c>
      <c r="G10" s="7" t="s">
        <v>62</v>
      </c>
      <c r="H10" s="8"/>
    </row>
    <row r="11" s="1" customFormat="1" ht="13.5" customHeight="1" spans="1:8">
      <c r="A11" s="7" t="s">
        <v>63</v>
      </c>
      <c r="B11" s="8"/>
      <c r="C11" s="7" t="s">
        <v>64</v>
      </c>
      <c r="D11" s="27"/>
      <c r="E11" s="7" t="s">
        <v>65</v>
      </c>
      <c r="F11" s="8">
        <v>570.54</v>
      </c>
      <c r="G11" s="7" t="s">
        <v>66</v>
      </c>
      <c r="H11" s="8"/>
    </row>
    <row r="12" s="1" customFormat="1" ht="13.5" customHeight="1" spans="1:8">
      <c r="A12" s="7" t="s">
        <v>67</v>
      </c>
      <c r="B12" s="8"/>
      <c r="C12" s="7" t="s">
        <v>68</v>
      </c>
      <c r="D12" s="27">
        <v>146.97</v>
      </c>
      <c r="E12" s="7" t="s">
        <v>69</v>
      </c>
      <c r="F12" s="8"/>
      <c r="G12" s="7" t="s">
        <v>70</v>
      </c>
      <c r="H12" s="8"/>
    </row>
    <row r="13" s="1" customFormat="1" ht="13.5" customHeight="1" spans="1:8">
      <c r="A13" s="7" t="s">
        <v>71</v>
      </c>
      <c r="B13" s="8"/>
      <c r="C13" s="7" t="s">
        <v>72</v>
      </c>
      <c r="D13" s="27"/>
      <c r="E13" s="7" t="s">
        <v>73</v>
      </c>
      <c r="F13" s="8"/>
      <c r="G13" s="7" t="s">
        <v>74</v>
      </c>
      <c r="H13" s="8"/>
    </row>
    <row r="14" s="1" customFormat="1" ht="13.5" customHeight="1" spans="1:8">
      <c r="A14" s="7" t="s">
        <v>75</v>
      </c>
      <c r="B14" s="8"/>
      <c r="C14" s="7" t="s">
        <v>76</v>
      </c>
      <c r="D14" s="27">
        <v>73.49</v>
      </c>
      <c r="E14" s="7" t="s">
        <v>77</v>
      </c>
      <c r="F14" s="8"/>
      <c r="G14" s="7" t="s">
        <v>78</v>
      </c>
      <c r="H14" s="8"/>
    </row>
    <row r="15" s="1" customFormat="1" ht="13.5" customHeight="1" spans="1:8">
      <c r="A15" s="7" t="s">
        <v>79</v>
      </c>
      <c r="B15" s="8"/>
      <c r="C15" s="7" t="s">
        <v>80</v>
      </c>
      <c r="D15" s="27"/>
      <c r="E15" s="7" t="s">
        <v>81</v>
      </c>
      <c r="F15" s="8"/>
      <c r="G15" s="7" t="s">
        <v>82</v>
      </c>
      <c r="H15" s="8"/>
    </row>
    <row r="16" s="1" customFormat="1" ht="13.5" customHeight="1" spans="1:8">
      <c r="A16" s="7" t="s">
        <v>83</v>
      </c>
      <c r="B16" s="8"/>
      <c r="C16" s="7" t="s">
        <v>84</v>
      </c>
      <c r="D16" s="27">
        <v>2110.13</v>
      </c>
      <c r="E16" s="7" t="s">
        <v>85</v>
      </c>
      <c r="F16" s="8"/>
      <c r="G16" s="7" t="s">
        <v>86</v>
      </c>
      <c r="H16" s="8"/>
    </row>
    <row r="17" s="1" customFormat="1" ht="13.5" customHeight="1" spans="1:8">
      <c r="A17" s="7" t="s">
        <v>87</v>
      </c>
      <c r="B17" s="8"/>
      <c r="C17" s="7" t="s">
        <v>88</v>
      </c>
      <c r="D17" s="27"/>
      <c r="E17" s="7" t="s">
        <v>89</v>
      </c>
      <c r="F17" s="8"/>
      <c r="G17" s="7" t="s">
        <v>90</v>
      </c>
      <c r="H17" s="8"/>
    </row>
    <row r="18" s="1" customFormat="1" ht="13.5" customHeight="1" spans="1:8">
      <c r="A18" s="7" t="s">
        <v>91</v>
      </c>
      <c r="B18" s="8"/>
      <c r="C18" s="7" t="s">
        <v>92</v>
      </c>
      <c r="D18" s="27"/>
      <c r="E18" s="7" t="s">
        <v>93</v>
      </c>
      <c r="F18" s="8"/>
      <c r="G18" s="7" t="s">
        <v>94</v>
      </c>
      <c r="H18" s="8">
        <v>236.5</v>
      </c>
    </row>
    <row r="19" s="1" customFormat="1" ht="13.5" customHeight="1" spans="1:8">
      <c r="A19" s="18" t="s">
        <v>95</v>
      </c>
      <c r="B19" s="17"/>
      <c r="C19" s="7" t="s">
        <v>96</v>
      </c>
      <c r="D19" s="27"/>
      <c r="E19" s="7" t="s">
        <v>97</v>
      </c>
      <c r="F19" s="8">
        <v>236.5</v>
      </c>
      <c r="G19" s="7"/>
      <c r="H19" s="8"/>
    </row>
    <row r="20" s="1" customFormat="1" ht="13.5" customHeight="1" spans="1:8">
      <c r="A20" s="18" t="s">
        <v>98</v>
      </c>
      <c r="B20" s="17"/>
      <c r="C20" s="7" t="s">
        <v>99</v>
      </c>
      <c r="D20" s="27"/>
      <c r="E20" s="18" t="s">
        <v>100</v>
      </c>
      <c r="F20" s="17"/>
      <c r="G20" s="7"/>
      <c r="H20" s="8"/>
    </row>
    <row r="21" s="1" customFormat="1" ht="13.5" customHeight="1" spans="1:8">
      <c r="A21" s="18" t="s">
        <v>101</v>
      </c>
      <c r="B21" s="17"/>
      <c r="C21" s="7" t="s">
        <v>102</v>
      </c>
      <c r="D21" s="27"/>
      <c r="E21" s="7"/>
      <c r="F21" s="7"/>
      <c r="G21" s="7"/>
      <c r="H21" s="8"/>
    </row>
    <row r="22" s="1" customFormat="1" ht="13.5" customHeight="1" spans="1:8">
      <c r="A22" s="18" t="s">
        <v>103</v>
      </c>
      <c r="B22" s="17"/>
      <c r="C22" s="7" t="s">
        <v>104</v>
      </c>
      <c r="D22" s="27"/>
      <c r="E22" s="7"/>
      <c r="F22" s="7"/>
      <c r="G22" s="7"/>
      <c r="H22" s="8"/>
    </row>
    <row r="23" s="1" customFormat="1" ht="13.5" customHeight="1" spans="1:8">
      <c r="A23" s="18" t="s">
        <v>105</v>
      </c>
      <c r="B23" s="17"/>
      <c r="C23" s="7" t="s">
        <v>106</v>
      </c>
      <c r="D23" s="27"/>
      <c r="E23" s="7"/>
      <c r="F23" s="7"/>
      <c r="G23" s="7"/>
      <c r="H23" s="8"/>
    </row>
    <row r="24" s="1" customFormat="1" ht="13.5" customHeight="1" spans="1:8">
      <c r="A24" s="7" t="s">
        <v>107</v>
      </c>
      <c r="B24" s="8"/>
      <c r="C24" s="7" t="s">
        <v>108</v>
      </c>
      <c r="D24" s="27">
        <v>135.75</v>
      </c>
      <c r="E24" s="7"/>
      <c r="F24" s="7"/>
      <c r="G24" s="7"/>
      <c r="H24" s="8"/>
    </row>
    <row r="25" s="1" customFormat="1" ht="13.5" customHeight="1" spans="1:8">
      <c r="A25" s="7" t="s">
        <v>109</v>
      </c>
      <c r="B25" s="8"/>
      <c r="C25" s="7" t="s">
        <v>110</v>
      </c>
      <c r="D25" s="27"/>
      <c r="E25" s="7"/>
      <c r="F25" s="7"/>
      <c r="G25" s="7"/>
      <c r="H25" s="8"/>
    </row>
    <row r="26" s="1" customFormat="1" ht="13.5" customHeight="1" spans="1:8">
      <c r="A26" s="7" t="s">
        <v>111</v>
      </c>
      <c r="B26" s="8"/>
      <c r="C26" s="7" t="s">
        <v>112</v>
      </c>
      <c r="D26" s="27"/>
      <c r="E26" s="7"/>
      <c r="F26" s="7"/>
      <c r="G26" s="7"/>
      <c r="H26" s="8"/>
    </row>
    <row r="27" s="1" customFormat="1" ht="13.5" customHeight="1" spans="1:8">
      <c r="A27" s="18" t="s">
        <v>113</v>
      </c>
      <c r="B27" s="17"/>
      <c r="C27" s="7" t="s">
        <v>114</v>
      </c>
      <c r="D27" s="27"/>
      <c r="E27" s="7"/>
      <c r="F27" s="7"/>
      <c r="G27" s="7"/>
      <c r="H27" s="8"/>
    </row>
    <row r="28" s="1" customFormat="1" ht="13.5" customHeight="1" spans="1:8">
      <c r="A28" s="18" t="s">
        <v>115</v>
      </c>
      <c r="B28" s="17"/>
      <c r="C28" s="7" t="s">
        <v>116</v>
      </c>
      <c r="D28" s="27"/>
      <c r="E28" s="7"/>
      <c r="F28" s="7"/>
      <c r="G28" s="7"/>
      <c r="H28" s="8"/>
    </row>
    <row r="29" s="1" customFormat="1" ht="13.5" customHeight="1" spans="1:8">
      <c r="A29" s="18" t="s">
        <v>117</v>
      </c>
      <c r="B29" s="17"/>
      <c r="C29" s="7" t="s">
        <v>118</v>
      </c>
      <c r="D29" s="27"/>
      <c r="E29" s="7"/>
      <c r="F29" s="7"/>
      <c r="G29" s="7"/>
      <c r="H29" s="8"/>
    </row>
    <row r="30" s="1" customFormat="1" ht="13.5" customHeight="1" spans="1:8">
      <c r="A30" s="18" t="s">
        <v>119</v>
      </c>
      <c r="B30" s="17"/>
      <c r="C30" s="7" t="s">
        <v>120</v>
      </c>
      <c r="D30" s="27"/>
      <c r="E30" s="7"/>
      <c r="F30" s="7"/>
      <c r="G30" s="7"/>
      <c r="H30" s="8"/>
    </row>
    <row r="31" s="1" customFormat="1" ht="13.5" customHeight="1" spans="1:8">
      <c r="A31" s="18" t="s">
        <v>121</v>
      </c>
      <c r="B31" s="17"/>
      <c r="C31" s="7" t="s">
        <v>122</v>
      </c>
      <c r="D31" s="27"/>
      <c r="E31" s="7"/>
      <c r="F31" s="7"/>
      <c r="G31" s="7"/>
      <c r="H31" s="8"/>
    </row>
    <row r="32" s="1" customFormat="1" ht="13.5" customHeight="1" spans="1:8">
      <c r="A32" s="7"/>
      <c r="B32" s="7"/>
      <c r="C32" s="7" t="s">
        <v>123</v>
      </c>
      <c r="D32" s="27"/>
      <c r="E32" s="7"/>
      <c r="F32" s="7"/>
      <c r="G32" s="7"/>
      <c r="H32" s="7"/>
    </row>
    <row r="33" s="1" customFormat="1" ht="13.5" customHeight="1" spans="1:8">
      <c r="A33" s="7"/>
      <c r="B33" s="7"/>
      <c r="C33" s="7" t="s">
        <v>124</v>
      </c>
      <c r="D33" s="27"/>
      <c r="E33" s="7"/>
      <c r="F33" s="7"/>
      <c r="G33" s="7"/>
      <c r="H33" s="7"/>
    </row>
    <row r="34" s="1" customFormat="1" ht="13.5" customHeight="1" spans="1:8">
      <c r="A34" s="7"/>
      <c r="B34" s="7"/>
      <c r="C34" s="7" t="s">
        <v>125</v>
      </c>
      <c r="D34" s="27"/>
      <c r="E34" s="7"/>
      <c r="F34" s="7"/>
      <c r="G34" s="7"/>
      <c r="H34" s="7"/>
    </row>
    <row r="35" s="1" customFormat="1" ht="13.5" customHeight="1" spans="1:8">
      <c r="A35" s="7"/>
      <c r="B35" s="7"/>
      <c r="C35" s="7"/>
      <c r="D35" s="7"/>
      <c r="E35" s="7"/>
      <c r="F35" s="7"/>
      <c r="G35" s="7"/>
      <c r="H35" s="7"/>
    </row>
    <row r="36" s="1" customFormat="1" ht="13.5" customHeight="1" spans="1:8">
      <c r="A36" s="18" t="s">
        <v>126</v>
      </c>
      <c r="B36" s="17">
        <v>2466.34</v>
      </c>
      <c r="C36" s="18" t="s">
        <v>127</v>
      </c>
      <c r="D36" s="17">
        <v>2466.34</v>
      </c>
      <c r="E36" s="18" t="s">
        <v>127</v>
      </c>
      <c r="F36" s="17">
        <v>2466.34</v>
      </c>
      <c r="G36" s="18" t="s">
        <v>127</v>
      </c>
      <c r="H36" s="17">
        <v>2466.34</v>
      </c>
    </row>
    <row r="37" s="1" customFormat="1" ht="13.5" customHeight="1" spans="1:8">
      <c r="A37" s="18" t="s">
        <v>128</v>
      </c>
      <c r="B37" s="17"/>
      <c r="C37" s="18" t="s">
        <v>129</v>
      </c>
      <c r="D37" s="17"/>
      <c r="E37" s="18" t="s">
        <v>129</v>
      </c>
      <c r="F37" s="17"/>
      <c r="G37" s="18" t="s">
        <v>129</v>
      </c>
      <c r="H37" s="17"/>
    </row>
    <row r="38" s="1" customFormat="1" ht="13.5" customHeight="1" spans="1:8">
      <c r="A38" s="7"/>
      <c r="B38" s="8"/>
      <c r="C38" s="7"/>
      <c r="D38" s="8"/>
      <c r="E38" s="18"/>
      <c r="F38" s="17"/>
      <c r="G38" s="18"/>
      <c r="H38" s="17"/>
    </row>
    <row r="39" s="1" customFormat="1" ht="13.5" customHeight="1" spans="1:8">
      <c r="A39" s="18" t="s">
        <v>130</v>
      </c>
      <c r="B39" s="17">
        <v>2466.34</v>
      </c>
      <c r="C39" s="18" t="s">
        <v>131</v>
      </c>
      <c r="D39" s="17">
        <v>2466.34</v>
      </c>
      <c r="E39" s="18" t="s">
        <v>131</v>
      </c>
      <c r="F39" s="17">
        <v>2466.34</v>
      </c>
      <c r="G39" s="18" t="s">
        <v>131</v>
      </c>
      <c r="H39" s="17">
        <v>2466.34</v>
      </c>
    </row>
  </sheetData>
  <mergeCells count="5">
    <mergeCell ref="A1:H1"/>
    <mergeCell ref="A2:F2"/>
    <mergeCell ref="G2:H2"/>
    <mergeCell ref="A3:B3"/>
    <mergeCell ref="C3:H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"/>
    </sheetView>
  </sheetViews>
  <sheetFormatPr defaultColWidth="10" defaultRowHeight="15"/>
  <cols>
    <col min="1" max="1" width="8.5" style="3" customWidth="1"/>
    <col min="2" max="2" width="16.125" style="3" customWidth="1"/>
    <col min="3" max="3" width="8.25" style="3" customWidth="1"/>
    <col min="4" max="5" width="8.875" style="3" customWidth="1"/>
    <col min="6" max="18" width="3.625" style="3" customWidth="1"/>
    <col min="19" max="19" width="7.75" style="3" customWidth="1"/>
    <col min="20" max="21" width="5.625" style="3" customWidth="1"/>
    <col min="22" max="24" width="5.75" style="3" customWidth="1"/>
    <col min="25" max="25" width="7.75" style="3" customWidth="1"/>
    <col min="26" max="26" width="9.75" style="3" customWidth="1"/>
    <col min="27" max="16384" width="10" style="3"/>
  </cols>
  <sheetData>
    <row r="1" ht="33.6" customHeight="1" spans="1:25">
      <c r="A1" s="4" t="s">
        <v>132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2.35" customHeight="1" spans="1:25">
      <c r="A2" s="36" t="s">
        <v>133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7" t="s">
        <v>134</v>
      </c>
      <c r="Y2" s="37"/>
    </row>
    <row r="3" s="1" customFormat="1" ht="29.25" customHeight="1" spans="1:25">
      <c r="A3" s="6" t="s">
        <v>135</v>
      </c>
      <c r="B3" s="6" t="s">
        <v>136</v>
      </c>
      <c r="C3" s="6" t="s">
        <v>137</v>
      </c>
      <c r="D3" s="6" t="s">
        <v>138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 t="s">
        <v>128</v>
      </c>
      <c r="T3" s="6"/>
      <c r="U3" s="6"/>
      <c r="V3" s="6"/>
      <c r="W3" s="6"/>
      <c r="X3" s="6"/>
      <c r="Y3" s="6"/>
    </row>
    <row r="4" s="1" customFormat="1" ht="66.75" customHeight="1" spans="1:25">
      <c r="A4" s="6"/>
      <c r="B4" s="6"/>
      <c r="C4" s="6"/>
      <c r="D4" s="6" t="s">
        <v>139</v>
      </c>
      <c r="E4" s="6" t="s">
        <v>140</v>
      </c>
      <c r="F4" s="6" t="s">
        <v>141</v>
      </c>
      <c r="G4" s="6" t="s">
        <v>142</v>
      </c>
      <c r="H4" s="6" t="s">
        <v>143</v>
      </c>
      <c r="I4" s="6" t="s">
        <v>144</v>
      </c>
      <c r="J4" s="6" t="s">
        <v>145</v>
      </c>
      <c r="K4" s="6"/>
      <c r="L4" s="6"/>
      <c r="M4" s="6"/>
      <c r="N4" s="6" t="s">
        <v>146</v>
      </c>
      <c r="O4" s="6" t="s">
        <v>147</v>
      </c>
      <c r="P4" s="6" t="s">
        <v>148</v>
      </c>
      <c r="Q4" s="6" t="s">
        <v>149</v>
      </c>
      <c r="R4" s="6" t="s">
        <v>150</v>
      </c>
      <c r="S4" s="6" t="s">
        <v>139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151</v>
      </c>
    </row>
    <row r="5" s="1" customFormat="1" ht="112.5" customHeight="1" spans="1:25">
      <c r="A5" s="6"/>
      <c r="B5" s="6"/>
      <c r="C5" s="6"/>
      <c r="D5" s="6"/>
      <c r="E5" s="6"/>
      <c r="F5" s="6"/>
      <c r="G5" s="6"/>
      <c r="H5" s="6"/>
      <c r="I5" s="6"/>
      <c r="J5" s="6" t="s">
        <v>152</v>
      </c>
      <c r="K5" s="6" t="s">
        <v>153</v>
      </c>
      <c r="L5" s="6" t="s">
        <v>154</v>
      </c>
      <c r="M5" s="6" t="s">
        <v>143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="1" customFormat="1" ht="29.25" customHeight="1" spans="1:25">
      <c r="A6" s="18"/>
      <c r="B6" s="18" t="s">
        <v>137</v>
      </c>
      <c r="C6" s="38">
        <v>2466.34</v>
      </c>
      <c r="D6" s="38">
        <v>2466.34</v>
      </c>
      <c r="E6" s="38">
        <v>2466.34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="1" customFormat="1" ht="37.5" customHeight="1" spans="1:25">
      <c r="A7" s="16">
        <v>412</v>
      </c>
      <c r="B7" s="19" t="s">
        <v>155</v>
      </c>
      <c r="C7" s="38">
        <v>2466.34</v>
      </c>
      <c r="D7" s="38">
        <v>2466.34</v>
      </c>
      <c r="E7" s="38">
        <v>2466.34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="1" customFormat="1" ht="37.5" customHeight="1" spans="1:25">
      <c r="A8" s="94" t="s">
        <v>156</v>
      </c>
      <c r="B8" s="94" t="s">
        <v>157</v>
      </c>
      <c r="C8" s="104">
        <v>1456.0557</v>
      </c>
      <c r="D8" s="104">
        <v>1456.0557</v>
      </c>
      <c r="E8" s="10">
        <v>1456.0557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ht="37.5" customHeight="1" spans="1:25">
      <c r="A9" s="94" t="s">
        <v>158</v>
      </c>
      <c r="B9" s="94" t="s">
        <v>159</v>
      </c>
      <c r="C9" s="104">
        <v>323.46365</v>
      </c>
      <c r="D9" s="104">
        <v>323.46365</v>
      </c>
      <c r="E9" s="10">
        <v>323.46365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="2" customFormat="1" ht="37.5" customHeight="1" spans="1:25">
      <c r="A10" s="94" t="s">
        <v>160</v>
      </c>
      <c r="B10" s="94" t="s">
        <v>161</v>
      </c>
      <c r="C10" s="104">
        <v>45</v>
      </c>
      <c r="D10" s="104">
        <v>45</v>
      </c>
      <c r="E10" s="10">
        <v>45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>
        <v>0</v>
      </c>
      <c r="T10" s="10"/>
      <c r="U10" s="10"/>
      <c r="V10" s="10"/>
      <c r="W10" s="10"/>
      <c r="X10" s="10"/>
      <c r="Y10" s="10"/>
    </row>
    <row r="11" ht="37.5" customHeight="1" spans="1:25">
      <c r="A11" s="94" t="s">
        <v>162</v>
      </c>
      <c r="B11" s="94" t="s">
        <v>163</v>
      </c>
      <c r="C11" s="104">
        <v>411.1685</v>
      </c>
      <c r="D11" s="104">
        <v>411.1685</v>
      </c>
      <c r="E11" s="10">
        <v>411.1685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37.5" customHeight="1" spans="1:25">
      <c r="A12" s="94" t="s">
        <v>164</v>
      </c>
      <c r="B12" s="94" t="s">
        <v>165</v>
      </c>
      <c r="C12" s="104">
        <v>230.6507</v>
      </c>
      <c r="D12" s="104">
        <v>230.6507</v>
      </c>
      <c r="E12" s="10">
        <v>230.6507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</sheetData>
  <mergeCells count="27">
    <mergeCell ref="A1:Y1"/>
    <mergeCell ref="A2:W2"/>
    <mergeCell ref="X2:Y2"/>
    <mergeCell ref="D3:R3"/>
    <mergeCell ref="S3:Y3"/>
    <mergeCell ref="J4:M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workbookViewId="0">
      <selection activeCell="A1" sqref="$A1:$XFD1"/>
    </sheetView>
  </sheetViews>
  <sheetFormatPr defaultColWidth="10" defaultRowHeight="15"/>
  <cols>
    <col min="1" max="1" width="4.625" style="127" customWidth="1"/>
    <col min="2" max="2" width="4.875" style="127" customWidth="1"/>
    <col min="3" max="3" width="5" style="127" customWidth="1"/>
    <col min="4" max="4" width="12" style="3" customWidth="1"/>
    <col min="5" max="5" width="25.75" style="3" customWidth="1"/>
    <col min="6" max="6" width="12.375" style="3" customWidth="1"/>
    <col min="7" max="7" width="11.375" style="3" customWidth="1"/>
    <col min="8" max="8" width="14" style="3" customWidth="1"/>
    <col min="9" max="9" width="14.75" style="3" customWidth="1"/>
    <col min="10" max="11" width="17.5" style="3" customWidth="1"/>
    <col min="12" max="12" width="9.75" style="3" customWidth="1"/>
    <col min="13" max="16384" width="10" style="3"/>
  </cols>
  <sheetData>
    <row r="1" ht="31.9" customHeight="1" spans="1:11">
      <c r="A1" s="128" t="s">
        <v>166</v>
      </c>
      <c r="B1" s="128"/>
      <c r="C1" s="128"/>
      <c r="D1" s="4"/>
      <c r="E1" s="4"/>
      <c r="F1" s="4"/>
      <c r="G1" s="4"/>
      <c r="H1" s="4"/>
      <c r="I1" s="4"/>
      <c r="J1" s="4"/>
      <c r="K1" s="4"/>
    </row>
    <row r="2" ht="24.95" customHeight="1" spans="1:11">
      <c r="A2" s="129" t="s">
        <v>167</v>
      </c>
      <c r="B2" s="129"/>
      <c r="C2" s="129"/>
      <c r="D2" s="130"/>
      <c r="E2" s="130"/>
      <c r="F2" s="130"/>
      <c r="G2" s="130"/>
      <c r="H2" s="130"/>
      <c r="I2" s="130"/>
      <c r="J2" s="130"/>
      <c r="K2" s="37" t="s">
        <v>134</v>
      </c>
    </row>
    <row r="3" s="1" customFormat="1" ht="27.6" customHeight="1" spans="1:11">
      <c r="A3" s="131" t="s">
        <v>168</v>
      </c>
      <c r="B3" s="131"/>
      <c r="C3" s="131"/>
      <c r="D3" s="6" t="s">
        <v>169</v>
      </c>
      <c r="E3" s="6" t="s">
        <v>170</v>
      </c>
      <c r="F3" s="6" t="s">
        <v>137</v>
      </c>
      <c r="G3" s="6" t="s">
        <v>171</v>
      </c>
      <c r="H3" s="6" t="s">
        <v>172</v>
      </c>
      <c r="I3" s="6" t="s">
        <v>173</v>
      </c>
      <c r="J3" s="6" t="s">
        <v>174</v>
      </c>
      <c r="K3" s="6" t="s">
        <v>175</v>
      </c>
    </row>
    <row r="4" s="1" customFormat="1" ht="25.9" customHeight="1" spans="1:11">
      <c r="A4" s="131" t="s">
        <v>176</v>
      </c>
      <c r="B4" s="131" t="s">
        <v>177</v>
      </c>
      <c r="C4" s="131" t="s">
        <v>178</v>
      </c>
      <c r="D4" s="6"/>
      <c r="E4" s="6"/>
      <c r="F4" s="6"/>
      <c r="G4" s="6"/>
      <c r="H4" s="6"/>
      <c r="I4" s="6"/>
      <c r="J4" s="6"/>
      <c r="K4" s="6"/>
    </row>
    <row r="5" s="1" customFormat="1" ht="22.9" customHeight="1" spans="1:11">
      <c r="A5" s="68"/>
      <c r="B5" s="68"/>
      <c r="C5" s="68"/>
      <c r="D5" s="18" t="s">
        <v>137</v>
      </c>
      <c r="E5" s="18"/>
      <c r="F5" s="17">
        <v>2466.34</v>
      </c>
      <c r="G5" s="85">
        <v>1543.7</v>
      </c>
      <c r="H5" s="85">
        <v>922.64</v>
      </c>
      <c r="I5" s="17"/>
      <c r="J5" s="18"/>
      <c r="K5" s="18"/>
    </row>
    <row r="6" s="2" customFormat="1" ht="22.9" customHeight="1" spans="1:11">
      <c r="A6" s="92"/>
      <c r="B6" s="92"/>
      <c r="C6" s="92"/>
      <c r="D6" s="26" t="s">
        <v>179</v>
      </c>
      <c r="E6" s="26" t="s">
        <v>155</v>
      </c>
      <c r="F6" s="85">
        <v>2466.34</v>
      </c>
      <c r="G6" s="85">
        <v>1543.7</v>
      </c>
      <c r="H6" s="85">
        <v>922.64</v>
      </c>
      <c r="I6" s="85"/>
      <c r="J6" s="30"/>
      <c r="K6" s="30"/>
    </row>
    <row r="7" s="1" customFormat="1" ht="22.9" customHeight="1" spans="1:11">
      <c r="A7" s="68"/>
      <c r="B7" s="68"/>
      <c r="C7" s="68"/>
      <c r="D7" s="26" t="s">
        <v>156</v>
      </c>
      <c r="E7" s="26" t="s">
        <v>180</v>
      </c>
      <c r="F7" s="85">
        <v>1456.0557</v>
      </c>
      <c r="G7" s="85">
        <v>919.3157</v>
      </c>
      <c r="H7" s="85">
        <v>536.74</v>
      </c>
      <c r="I7" s="85"/>
      <c r="J7" s="30"/>
      <c r="K7" s="30"/>
    </row>
    <row r="8" s="1" customFormat="1" ht="22.9" customHeight="1" spans="1:11">
      <c r="A8" s="67">
        <v>208</v>
      </c>
      <c r="B8" s="68"/>
      <c r="C8" s="68"/>
      <c r="D8" s="26">
        <v>208</v>
      </c>
      <c r="E8" s="69" t="s">
        <v>181</v>
      </c>
      <c r="F8" s="85">
        <v>82.12</v>
      </c>
      <c r="G8" s="85">
        <v>82.12</v>
      </c>
      <c r="H8" s="85"/>
      <c r="I8" s="85"/>
      <c r="J8" s="30"/>
      <c r="K8" s="30"/>
    </row>
    <row r="9" s="1" customFormat="1" ht="22.9" customHeight="1" spans="1:11">
      <c r="A9" s="72" t="s">
        <v>182</v>
      </c>
      <c r="B9" s="72" t="s">
        <v>183</v>
      </c>
      <c r="C9" s="68"/>
      <c r="D9" s="23">
        <v>20805</v>
      </c>
      <c r="E9" s="32" t="s">
        <v>184</v>
      </c>
      <c r="F9" s="85">
        <v>82.12</v>
      </c>
      <c r="G9" s="85">
        <v>82.12</v>
      </c>
      <c r="H9" s="85"/>
      <c r="I9" s="85"/>
      <c r="J9" s="30"/>
      <c r="K9" s="30"/>
    </row>
    <row r="10" s="1" customFormat="1" ht="22.9" customHeight="1" spans="1:11">
      <c r="A10" s="72" t="s">
        <v>182</v>
      </c>
      <c r="B10" s="72" t="s">
        <v>183</v>
      </c>
      <c r="C10" s="72" t="s">
        <v>183</v>
      </c>
      <c r="D10" s="23" t="s">
        <v>185</v>
      </c>
      <c r="E10" s="32" t="s">
        <v>186</v>
      </c>
      <c r="F10" s="33">
        <v>82.12416</v>
      </c>
      <c r="G10" s="33">
        <v>82.12416</v>
      </c>
      <c r="H10" s="33"/>
      <c r="I10" s="33"/>
      <c r="J10" s="32"/>
      <c r="K10" s="32"/>
    </row>
    <row r="11" s="61" customFormat="1" ht="22.9" customHeight="1" spans="1:11">
      <c r="A11" s="75">
        <v>208</v>
      </c>
      <c r="B11" s="75"/>
      <c r="C11" s="75"/>
      <c r="D11" s="26">
        <v>208</v>
      </c>
      <c r="E11" s="69" t="s">
        <v>181</v>
      </c>
      <c r="F11" s="85">
        <v>5.13276</v>
      </c>
      <c r="G11" s="85">
        <v>5.13276</v>
      </c>
      <c r="H11" s="85"/>
      <c r="I11" s="85"/>
      <c r="J11" s="30"/>
      <c r="K11" s="30"/>
    </row>
    <row r="12" s="1" customFormat="1" ht="22.9" customHeight="1" spans="1:11">
      <c r="A12" s="72">
        <v>208</v>
      </c>
      <c r="B12" s="72">
        <v>99</v>
      </c>
      <c r="C12" s="72"/>
      <c r="D12" s="23">
        <v>20899</v>
      </c>
      <c r="E12" s="32" t="s">
        <v>187</v>
      </c>
      <c r="F12" s="33">
        <v>5.13276</v>
      </c>
      <c r="G12" s="33">
        <v>5.13276</v>
      </c>
      <c r="H12" s="33"/>
      <c r="I12" s="33"/>
      <c r="J12" s="32"/>
      <c r="K12" s="32"/>
    </row>
    <row r="13" s="1" customFormat="1" ht="22.9" customHeight="1" spans="1:11">
      <c r="A13" s="72" t="s">
        <v>182</v>
      </c>
      <c r="B13" s="72" t="s">
        <v>188</v>
      </c>
      <c r="C13" s="72" t="s">
        <v>188</v>
      </c>
      <c r="D13" s="23" t="s">
        <v>189</v>
      </c>
      <c r="E13" s="32" t="s">
        <v>187</v>
      </c>
      <c r="F13" s="33">
        <v>5.13276</v>
      </c>
      <c r="G13" s="33">
        <v>5.13276</v>
      </c>
      <c r="H13" s="33"/>
      <c r="I13" s="33"/>
      <c r="J13" s="32"/>
      <c r="K13" s="32"/>
    </row>
    <row r="14" s="61" customFormat="1" ht="22.9" customHeight="1" spans="1:11">
      <c r="A14" s="75">
        <v>210</v>
      </c>
      <c r="B14" s="75"/>
      <c r="C14" s="75"/>
      <c r="D14" s="26">
        <v>210</v>
      </c>
      <c r="E14" s="76" t="s">
        <v>190</v>
      </c>
      <c r="F14" s="85">
        <v>43.62846</v>
      </c>
      <c r="G14" s="85">
        <v>43.62846</v>
      </c>
      <c r="H14" s="85"/>
      <c r="I14" s="85"/>
      <c r="J14" s="30"/>
      <c r="K14" s="30"/>
    </row>
    <row r="15" s="1" customFormat="1" ht="22.9" customHeight="1" spans="1:11">
      <c r="A15" s="72">
        <v>210</v>
      </c>
      <c r="B15" s="72">
        <v>11</v>
      </c>
      <c r="C15" s="72"/>
      <c r="D15" s="23">
        <v>21011</v>
      </c>
      <c r="E15" s="77" t="s">
        <v>191</v>
      </c>
      <c r="F15" s="33">
        <v>43.62846</v>
      </c>
      <c r="G15" s="33">
        <v>43.62846</v>
      </c>
      <c r="H15" s="33"/>
      <c r="I15" s="33"/>
      <c r="J15" s="32"/>
      <c r="K15" s="32"/>
    </row>
    <row r="16" s="1" customFormat="1" ht="22.9" customHeight="1" spans="1:11">
      <c r="A16" s="72" t="s">
        <v>192</v>
      </c>
      <c r="B16" s="72" t="s">
        <v>193</v>
      </c>
      <c r="C16" s="72" t="s">
        <v>194</v>
      </c>
      <c r="D16" s="23" t="s">
        <v>195</v>
      </c>
      <c r="E16" s="32" t="s">
        <v>196</v>
      </c>
      <c r="F16" s="33">
        <v>43.62846</v>
      </c>
      <c r="G16" s="33">
        <v>43.62846</v>
      </c>
      <c r="H16" s="33"/>
      <c r="I16" s="33"/>
      <c r="J16" s="32"/>
      <c r="K16" s="32"/>
    </row>
    <row r="17" s="61" customFormat="1" ht="22.9" customHeight="1" spans="1:11">
      <c r="A17" s="75">
        <v>212</v>
      </c>
      <c r="B17" s="75"/>
      <c r="C17" s="75"/>
      <c r="D17" s="26"/>
      <c r="E17" s="76" t="s">
        <v>197</v>
      </c>
      <c r="F17" s="85">
        <v>1325.17</v>
      </c>
      <c r="G17" s="85">
        <v>788.43</v>
      </c>
      <c r="H17" s="85">
        <v>536.74</v>
      </c>
      <c r="I17" s="85"/>
      <c r="J17" s="30"/>
      <c r="K17" s="30"/>
    </row>
    <row r="18" s="1" customFormat="1" ht="22.9" customHeight="1" spans="1:13">
      <c r="A18" s="72">
        <v>212</v>
      </c>
      <c r="B18" s="78" t="s">
        <v>194</v>
      </c>
      <c r="C18" s="72"/>
      <c r="D18" s="23"/>
      <c r="E18" s="77" t="s">
        <v>198</v>
      </c>
      <c r="F18" s="33">
        <v>1263.58</v>
      </c>
      <c r="G18" s="33">
        <v>726.84</v>
      </c>
      <c r="H18" s="33">
        <v>536.74</v>
      </c>
      <c r="I18" s="33"/>
      <c r="J18" s="32"/>
      <c r="K18" s="32"/>
      <c r="M18"/>
    </row>
    <row r="19" s="62" customFormat="1" ht="22.9" customHeight="1" spans="1:13">
      <c r="A19" s="78" t="s">
        <v>199</v>
      </c>
      <c r="B19" s="78" t="s">
        <v>194</v>
      </c>
      <c r="C19" s="78" t="s">
        <v>194</v>
      </c>
      <c r="D19" s="80" t="s">
        <v>200</v>
      </c>
      <c r="E19" s="81" t="s">
        <v>201</v>
      </c>
      <c r="F19" s="87">
        <v>1253.5772</v>
      </c>
      <c r="G19" s="87">
        <v>726.8372</v>
      </c>
      <c r="H19" s="87">
        <v>526.74</v>
      </c>
      <c r="I19" s="87"/>
      <c r="J19" s="81"/>
      <c r="K19" s="81"/>
      <c r="M19"/>
    </row>
    <row r="20" s="62" customFormat="1" ht="22.9" customHeight="1" spans="1:11">
      <c r="A20" s="78" t="s">
        <v>199</v>
      </c>
      <c r="B20" s="78" t="s">
        <v>194</v>
      </c>
      <c r="C20" s="78" t="s">
        <v>188</v>
      </c>
      <c r="D20" s="80" t="s">
        <v>202</v>
      </c>
      <c r="E20" s="81" t="s">
        <v>203</v>
      </c>
      <c r="F20" s="87">
        <v>10</v>
      </c>
      <c r="G20" s="87"/>
      <c r="H20" s="87">
        <v>10</v>
      </c>
      <c r="I20" s="87"/>
      <c r="J20" s="81"/>
      <c r="K20" s="81"/>
    </row>
    <row r="21" s="62" customFormat="1" ht="22.9" customHeight="1" spans="1:11">
      <c r="A21" s="78">
        <v>212</v>
      </c>
      <c r="B21" s="78" t="s">
        <v>204</v>
      </c>
      <c r="C21" s="78"/>
      <c r="D21" s="80">
        <v>21202</v>
      </c>
      <c r="E21" s="83" t="s">
        <v>205</v>
      </c>
      <c r="F21" s="33">
        <v>61.59312</v>
      </c>
      <c r="G21" s="33">
        <v>61.59312</v>
      </c>
      <c r="H21" s="87"/>
      <c r="I21" s="87"/>
      <c r="J21" s="81"/>
      <c r="K21" s="81"/>
    </row>
    <row r="22" s="1" customFormat="1" ht="22.9" customHeight="1" spans="1:11">
      <c r="A22" s="72" t="s">
        <v>206</v>
      </c>
      <c r="B22" s="72" t="s">
        <v>204</v>
      </c>
      <c r="C22" s="72" t="s">
        <v>194</v>
      </c>
      <c r="D22" s="23" t="s">
        <v>207</v>
      </c>
      <c r="E22" s="32" t="s">
        <v>208</v>
      </c>
      <c r="F22" s="33">
        <v>61.59312</v>
      </c>
      <c r="G22" s="33">
        <v>61.59312</v>
      </c>
      <c r="H22" s="33"/>
      <c r="I22" s="33"/>
      <c r="J22" s="32"/>
      <c r="K22" s="32"/>
    </row>
    <row r="23" s="1" customFormat="1" ht="22.9" customHeight="1" spans="1:11">
      <c r="A23" s="68"/>
      <c r="B23" s="68"/>
      <c r="C23" s="68"/>
      <c r="D23" s="26" t="s">
        <v>158</v>
      </c>
      <c r="E23" s="26" t="s">
        <v>209</v>
      </c>
      <c r="F23" s="85">
        <v>323.46365</v>
      </c>
      <c r="G23" s="85">
        <v>252.86365</v>
      </c>
      <c r="H23" s="85">
        <v>70.6</v>
      </c>
      <c r="I23" s="85"/>
      <c r="J23" s="30"/>
      <c r="K23" s="30"/>
    </row>
    <row r="24" s="1" customFormat="1" ht="22.9" customHeight="1" spans="1:11">
      <c r="A24" s="68">
        <v>208</v>
      </c>
      <c r="B24" s="68"/>
      <c r="C24" s="68"/>
      <c r="D24" s="26"/>
      <c r="E24" s="69" t="s">
        <v>181</v>
      </c>
      <c r="F24" s="85">
        <v>24.25</v>
      </c>
      <c r="G24" s="85">
        <v>24.25</v>
      </c>
      <c r="H24" s="85"/>
      <c r="I24" s="85"/>
      <c r="J24" s="30"/>
      <c r="K24" s="30"/>
    </row>
    <row r="25" s="1" customFormat="1" ht="22.9" customHeight="1" spans="1:11">
      <c r="A25" s="68">
        <v>208</v>
      </c>
      <c r="B25" s="68" t="s">
        <v>183</v>
      </c>
      <c r="C25" s="68"/>
      <c r="D25" s="26">
        <v>20805</v>
      </c>
      <c r="E25" s="32" t="s">
        <v>184</v>
      </c>
      <c r="F25" s="33">
        <v>22.82016</v>
      </c>
      <c r="G25" s="33">
        <v>22.82016</v>
      </c>
      <c r="H25" s="85"/>
      <c r="I25" s="85"/>
      <c r="J25" s="30"/>
      <c r="K25" s="30"/>
    </row>
    <row r="26" s="1" customFormat="1" ht="22.9" customHeight="1" spans="1:11">
      <c r="A26" s="72" t="s">
        <v>182</v>
      </c>
      <c r="B26" s="72" t="s">
        <v>183</v>
      </c>
      <c r="C26" s="72" t="s">
        <v>183</v>
      </c>
      <c r="D26" s="23" t="s">
        <v>185</v>
      </c>
      <c r="E26" s="32" t="s">
        <v>186</v>
      </c>
      <c r="F26" s="33">
        <v>22.82016</v>
      </c>
      <c r="G26" s="33">
        <v>22.82016</v>
      </c>
      <c r="H26" s="33"/>
      <c r="I26" s="33"/>
      <c r="J26" s="32"/>
      <c r="K26" s="32"/>
    </row>
    <row r="27" s="1" customFormat="1" ht="22.9" customHeight="1" spans="1:11">
      <c r="A27" s="72">
        <v>208</v>
      </c>
      <c r="B27" s="72">
        <v>99</v>
      </c>
      <c r="C27" s="72"/>
      <c r="D27" s="23">
        <v>20899</v>
      </c>
      <c r="E27" s="32" t="s">
        <v>187</v>
      </c>
      <c r="F27" s="33">
        <v>1.42626</v>
      </c>
      <c r="G27" s="33">
        <v>1.42626</v>
      </c>
      <c r="H27" s="33"/>
      <c r="I27" s="33"/>
      <c r="J27" s="32"/>
      <c r="K27" s="32"/>
    </row>
    <row r="28" s="1" customFormat="1" ht="22.9" customHeight="1" spans="1:11">
      <c r="A28" s="72" t="s">
        <v>182</v>
      </c>
      <c r="B28" s="72" t="s">
        <v>188</v>
      </c>
      <c r="C28" s="72" t="s">
        <v>188</v>
      </c>
      <c r="D28" s="23" t="s">
        <v>189</v>
      </c>
      <c r="E28" s="32" t="s">
        <v>187</v>
      </c>
      <c r="F28" s="33">
        <v>1.42626</v>
      </c>
      <c r="G28" s="33">
        <v>1.42626</v>
      </c>
      <c r="H28" s="33"/>
      <c r="I28" s="33"/>
      <c r="J28" s="32"/>
      <c r="K28" s="32"/>
    </row>
    <row r="29" s="61" customFormat="1" ht="22.9" customHeight="1" spans="1:11">
      <c r="A29" s="75">
        <v>210</v>
      </c>
      <c r="B29" s="75"/>
      <c r="C29" s="75"/>
      <c r="D29" s="26">
        <v>210</v>
      </c>
      <c r="E29" s="76" t="s">
        <v>190</v>
      </c>
      <c r="F29" s="85">
        <v>12.12321</v>
      </c>
      <c r="G29" s="85">
        <v>12.12321</v>
      </c>
      <c r="H29" s="85"/>
      <c r="I29" s="85"/>
      <c r="J29" s="30"/>
      <c r="K29" s="30"/>
    </row>
    <row r="30" s="1" customFormat="1" ht="22.9" customHeight="1" spans="1:11">
      <c r="A30" s="72">
        <v>210</v>
      </c>
      <c r="B30" s="72">
        <v>11</v>
      </c>
      <c r="C30" s="72"/>
      <c r="D30" s="23">
        <v>21011</v>
      </c>
      <c r="E30" s="77" t="s">
        <v>191</v>
      </c>
      <c r="F30" s="33">
        <v>12.12321</v>
      </c>
      <c r="G30" s="33">
        <v>12.12321</v>
      </c>
      <c r="H30" s="33"/>
      <c r="I30" s="33"/>
      <c r="J30" s="32"/>
      <c r="K30" s="32"/>
    </row>
    <row r="31" s="1" customFormat="1" ht="22.9" customHeight="1" spans="1:11">
      <c r="A31" s="72" t="s">
        <v>192</v>
      </c>
      <c r="B31" s="72" t="s">
        <v>193</v>
      </c>
      <c r="C31" s="72" t="s">
        <v>194</v>
      </c>
      <c r="D31" s="23" t="s">
        <v>195</v>
      </c>
      <c r="E31" s="32" t="s">
        <v>196</v>
      </c>
      <c r="F31" s="33">
        <v>12.12321</v>
      </c>
      <c r="G31" s="33">
        <v>12.12321</v>
      </c>
      <c r="H31" s="33"/>
      <c r="I31" s="33"/>
      <c r="J31" s="32"/>
      <c r="K31" s="32"/>
    </row>
    <row r="32" s="61" customFormat="1" ht="24" customHeight="1" spans="1:11">
      <c r="A32" s="75">
        <v>212</v>
      </c>
      <c r="B32" s="75"/>
      <c r="C32" s="75"/>
      <c r="D32" s="26"/>
      <c r="E32" s="76" t="s">
        <v>197</v>
      </c>
      <c r="F32" s="86">
        <v>269.9789</v>
      </c>
      <c r="G32" s="86">
        <v>199.3789</v>
      </c>
      <c r="H32" s="86">
        <v>70.6</v>
      </c>
      <c r="I32" s="85"/>
      <c r="J32" s="30"/>
      <c r="K32" s="30"/>
    </row>
    <row r="33" s="1" customFormat="1" ht="22.9" customHeight="1" spans="1:11">
      <c r="A33" s="72">
        <v>212</v>
      </c>
      <c r="B33" s="72" t="s">
        <v>194</v>
      </c>
      <c r="C33" s="72"/>
      <c r="D33" s="23"/>
      <c r="E33" s="77" t="s">
        <v>198</v>
      </c>
      <c r="F33" s="87">
        <v>269.9789</v>
      </c>
      <c r="G33" s="87">
        <v>199.3789</v>
      </c>
      <c r="H33" s="87">
        <v>70.6</v>
      </c>
      <c r="I33" s="33"/>
      <c r="J33" s="32"/>
      <c r="K33" s="32"/>
    </row>
    <row r="34" s="62" customFormat="1" ht="22.9" customHeight="1" spans="1:11">
      <c r="A34" s="78" t="s">
        <v>199</v>
      </c>
      <c r="B34" s="78" t="s">
        <v>194</v>
      </c>
      <c r="C34" s="78" t="s">
        <v>210</v>
      </c>
      <c r="D34" s="80" t="s">
        <v>211</v>
      </c>
      <c r="E34" s="81" t="s">
        <v>212</v>
      </c>
      <c r="F34" s="87">
        <v>269.9789</v>
      </c>
      <c r="G34" s="87">
        <v>199.3789</v>
      </c>
      <c r="H34" s="87">
        <v>70.6</v>
      </c>
      <c r="I34" s="87"/>
      <c r="J34" s="81"/>
      <c r="K34" s="81"/>
    </row>
    <row r="35" s="63" customFormat="1" ht="22.9" customHeight="1" spans="1:11">
      <c r="A35" s="88">
        <v>221</v>
      </c>
      <c r="B35" s="88"/>
      <c r="C35" s="88"/>
      <c r="D35" s="89"/>
      <c r="E35" s="90" t="s">
        <v>213</v>
      </c>
      <c r="F35" s="85">
        <v>17.11512</v>
      </c>
      <c r="G35" s="85">
        <v>17.11512</v>
      </c>
      <c r="H35" s="86"/>
      <c r="I35" s="86"/>
      <c r="J35" s="119"/>
      <c r="K35" s="119"/>
    </row>
    <row r="36" s="62" customFormat="1" ht="22.9" customHeight="1" spans="1:11">
      <c r="A36" s="78">
        <v>221</v>
      </c>
      <c r="B36" s="78" t="s">
        <v>204</v>
      </c>
      <c r="C36" s="78"/>
      <c r="D36" s="80"/>
      <c r="E36" s="83" t="s">
        <v>214</v>
      </c>
      <c r="F36" s="33">
        <v>17.11512</v>
      </c>
      <c r="G36" s="33">
        <v>17.11512</v>
      </c>
      <c r="H36" s="87"/>
      <c r="I36" s="87"/>
      <c r="J36" s="81"/>
      <c r="K36" s="81"/>
    </row>
    <row r="37" s="1" customFormat="1" ht="22.9" customHeight="1" spans="1:11">
      <c r="A37" s="72" t="s">
        <v>206</v>
      </c>
      <c r="B37" s="72" t="s">
        <v>204</v>
      </c>
      <c r="C37" s="72" t="s">
        <v>194</v>
      </c>
      <c r="D37" s="23" t="s">
        <v>207</v>
      </c>
      <c r="E37" s="32" t="s">
        <v>208</v>
      </c>
      <c r="F37" s="33">
        <v>17.11512</v>
      </c>
      <c r="G37" s="33">
        <v>17.11512</v>
      </c>
      <c r="H37" s="33"/>
      <c r="I37" s="33"/>
      <c r="J37" s="32"/>
      <c r="K37" s="32"/>
    </row>
    <row r="38" s="2" customFormat="1" ht="22.9" customHeight="1" spans="1:11">
      <c r="A38" s="92"/>
      <c r="B38" s="92"/>
      <c r="C38" s="92"/>
      <c r="D38" s="26" t="s">
        <v>160</v>
      </c>
      <c r="E38" s="26" t="s">
        <v>215</v>
      </c>
      <c r="F38" s="85">
        <v>45</v>
      </c>
      <c r="G38" s="85"/>
      <c r="H38" s="85">
        <v>45</v>
      </c>
      <c r="I38" s="85"/>
      <c r="J38" s="30"/>
      <c r="K38" s="30"/>
    </row>
    <row r="39" s="64" customFormat="1" ht="22.9" customHeight="1" spans="1:11">
      <c r="A39" s="91" t="s">
        <v>199</v>
      </c>
      <c r="B39" s="91"/>
      <c r="C39" s="91"/>
      <c r="D39" s="26"/>
      <c r="E39" s="76" t="s">
        <v>197</v>
      </c>
      <c r="F39" s="85">
        <v>45</v>
      </c>
      <c r="G39" s="85"/>
      <c r="H39" s="85">
        <v>45</v>
      </c>
      <c r="I39" s="85"/>
      <c r="J39" s="30"/>
      <c r="K39" s="30"/>
    </row>
    <row r="40" s="2" customFormat="1" ht="22.9" customHeight="1" spans="1:11">
      <c r="A40" s="92" t="s">
        <v>199</v>
      </c>
      <c r="B40" s="92" t="s">
        <v>194</v>
      </c>
      <c r="C40" s="92"/>
      <c r="D40" s="23">
        <v>21201</v>
      </c>
      <c r="E40" s="77" t="s">
        <v>198</v>
      </c>
      <c r="F40" s="33">
        <v>45</v>
      </c>
      <c r="G40" s="33"/>
      <c r="H40" s="33">
        <v>45</v>
      </c>
      <c r="I40" s="85"/>
      <c r="J40" s="30"/>
      <c r="K40" s="30"/>
    </row>
    <row r="41" s="2" customFormat="1" ht="22.9" customHeight="1" spans="1:11">
      <c r="A41" s="72" t="s">
        <v>199</v>
      </c>
      <c r="B41" s="72" t="s">
        <v>194</v>
      </c>
      <c r="C41" s="72" t="s">
        <v>210</v>
      </c>
      <c r="D41" s="23" t="s">
        <v>211</v>
      </c>
      <c r="E41" s="32" t="s">
        <v>212</v>
      </c>
      <c r="F41" s="33">
        <v>45</v>
      </c>
      <c r="G41" s="33"/>
      <c r="H41" s="33">
        <v>45</v>
      </c>
      <c r="I41" s="33"/>
      <c r="J41" s="32"/>
      <c r="K41" s="32"/>
    </row>
    <row r="42" s="1" customFormat="1" ht="22.9" customHeight="1" spans="1:11">
      <c r="A42" s="68"/>
      <c r="B42" s="68"/>
      <c r="C42" s="68"/>
      <c r="D42" s="26" t="s">
        <v>162</v>
      </c>
      <c r="E42" s="26" t="s">
        <v>216</v>
      </c>
      <c r="F42" s="85">
        <v>411.1685</v>
      </c>
      <c r="G42" s="85">
        <v>174.6685</v>
      </c>
      <c r="H42" s="85">
        <v>236.5</v>
      </c>
      <c r="I42" s="85"/>
      <c r="J42" s="30"/>
      <c r="K42" s="30"/>
    </row>
    <row r="43" s="1" customFormat="1" ht="22.9" customHeight="1" spans="1:11">
      <c r="A43" s="68" t="s">
        <v>182</v>
      </c>
      <c r="B43" s="68"/>
      <c r="C43" s="68"/>
      <c r="D43" s="26"/>
      <c r="E43" s="69" t="s">
        <v>181</v>
      </c>
      <c r="F43" s="85">
        <v>16.66</v>
      </c>
      <c r="G43" s="85">
        <v>16.66</v>
      </c>
      <c r="H43" s="85"/>
      <c r="I43" s="85"/>
      <c r="J43" s="30"/>
      <c r="K43" s="30"/>
    </row>
    <row r="44" s="1" customFormat="1" ht="22.9" customHeight="1" spans="1:11">
      <c r="A44" s="68" t="s">
        <v>182</v>
      </c>
      <c r="B44" s="68" t="s">
        <v>183</v>
      </c>
      <c r="C44" s="68"/>
      <c r="D44" s="26"/>
      <c r="E44" s="32" t="s">
        <v>184</v>
      </c>
      <c r="F44" s="33">
        <v>15.677952</v>
      </c>
      <c r="G44" s="33">
        <v>15.677952</v>
      </c>
      <c r="H44" s="85"/>
      <c r="I44" s="85"/>
      <c r="J44" s="30"/>
      <c r="K44" s="30"/>
    </row>
    <row r="45" s="1" customFormat="1" ht="22.9" customHeight="1" spans="1:11">
      <c r="A45" s="72" t="s">
        <v>182</v>
      </c>
      <c r="B45" s="72" t="s">
        <v>183</v>
      </c>
      <c r="C45" s="72" t="s">
        <v>183</v>
      </c>
      <c r="D45" s="23" t="s">
        <v>185</v>
      </c>
      <c r="E45" s="32" t="s">
        <v>186</v>
      </c>
      <c r="F45" s="33">
        <v>15.677952</v>
      </c>
      <c r="G45" s="33">
        <v>15.677952</v>
      </c>
      <c r="H45" s="33"/>
      <c r="I45" s="33"/>
      <c r="J45" s="32"/>
      <c r="K45" s="32"/>
    </row>
    <row r="46" s="1" customFormat="1" ht="22.9" customHeight="1" spans="1:11">
      <c r="A46" s="72" t="s">
        <v>182</v>
      </c>
      <c r="B46" s="72" t="s">
        <v>188</v>
      </c>
      <c r="C46" s="72"/>
      <c r="D46" s="23"/>
      <c r="E46" s="32" t="s">
        <v>187</v>
      </c>
      <c r="F46" s="33">
        <v>0.979872</v>
      </c>
      <c r="G46" s="33">
        <v>0.979872</v>
      </c>
      <c r="H46" s="33"/>
      <c r="I46" s="33"/>
      <c r="J46" s="32"/>
      <c r="K46" s="32"/>
    </row>
    <row r="47" s="1" customFormat="1" ht="22.9" customHeight="1" spans="1:11">
      <c r="A47" s="72" t="s">
        <v>182</v>
      </c>
      <c r="B47" s="72" t="s">
        <v>188</v>
      </c>
      <c r="C47" s="72" t="s">
        <v>188</v>
      </c>
      <c r="D47" s="23" t="s">
        <v>189</v>
      </c>
      <c r="E47" s="32" t="s">
        <v>187</v>
      </c>
      <c r="F47" s="33">
        <v>0.979872</v>
      </c>
      <c r="G47" s="33">
        <v>0.979872</v>
      </c>
      <c r="H47" s="33"/>
      <c r="I47" s="33"/>
      <c r="J47" s="32"/>
      <c r="K47" s="32"/>
    </row>
    <row r="48" s="61" customFormat="1" ht="22.9" customHeight="1" spans="1:11">
      <c r="A48" s="75" t="s">
        <v>192</v>
      </c>
      <c r="B48" s="75"/>
      <c r="C48" s="75"/>
      <c r="D48" s="26"/>
      <c r="E48" s="76" t="s">
        <v>190</v>
      </c>
      <c r="F48" s="85">
        <v>8.328912</v>
      </c>
      <c r="G48" s="85">
        <v>8.328912</v>
      </c>
      <c r="H48" s="85"/>
      <c r="I48" s="85"/>
      <c r="J48" s="30"/>
      <c r="K48" s="30"/>
    </row>
    <row r="49" s="1" customFormat="1" ht="22.9" customHeight="1" spans="1:11">
      <c r="A49" s="72" t="s">
        <v>192</v>
      </c>
      <c r="B49" s="72" t="s">
        <v>193</v>
      </c>
      <c r="C49" s="72"/>
      <c r="D49" s="23"/>
      <c r="E49" s="77" t="s">
        <v>191</v>
      </c>
      <c r="F49" s="33">
        <v>8.328912</v>
      </c>
      <c r="G49" s="33">
        <v>8.328912</v>
      </c>
      <c r="H49" s="33"/>
      <c r="I49" s="33"/>
      <c r="J49" s="32"/>
      <c r="K49" s="32"/>
    </row>
    <row r="50" s="1" customFormat="1" ht="22.9" customHeight="1" spans="1:11">
      <c r="A50" s="72" t="s">
        <v>192</v>
      </c>
      <c r="B50" s="72" t="s">
        <v>193</v>
      </c>
      <c r="C50" s="72" t="s">
        <v>194</v>
      </c>
      <c r="D50" s="23" t="s">
        <v>195</v>
      </c>
      <c r="E50" s="32" t="s">
        <v>196</v>
      </c>
      <c r="F50" s="33">
        <v>8.328912</v>
      </c>
      <c r="G50" s="33">
        <v>8.328912</v>
      </c>
      <c r="H50" s="33"/>
      <c r="I50" s="33"/>
      <c r="J50" s="32"/>
      <c r="K50" s="32"/>
    </row>
    <row r="51" s="61" customFormat="1" ht="22.9" customHeight="1" spans="1:11">
      <c r="A51" s="75" t="s">
        <v>199</v>
      </c>
      <c r="B51" s="75"/>
      <c r="C51" s="75"/>
      <c r="D51" s="26"/>
      <c r="E51" s="76" t="s">
        <v>197</v>
      </c>
      <c r="F51" s="86">
        <v>374.4233</v>
      </c>
      <c r="G51" s="86">
        <v>137.9233</v>
      </c>
      <c r="H51" s="86">
        <v>236.5</v>
      </c>
      <c r="I51" s="85"/>
      <c r="J51" s="30"/>
      <c r="K51" s="30"/>
    </row>
    <row r="52" s="1" customFormat="1" ht="22.9" customHeight="1" spans="1:11">
      <c r="A52" s="72" t="s">
        <v>199</v>
      </c>
      <c r="B52" s="72" t="s">
        <v>194</v>
      </c>
      <c r="C52" s="72"/>
      <c r="D52" s="23"/>
      <c r="E52" s="77" t="s">
        <v>198</v>
      </c>
      <c r="F52" s="87">
        <v>374.4233</v>
      </c>
      <c r="G52" s="87">
        <v>137.9233</v>
      </c>
      <c r="H52" s="87">
        <v>236.5</v>
      </c>
      <c r="I52" s="33"/>
      <c r="J52" s="32"/>
      <c r="K52" s="32"/>
    </row>
    <row r="53" s="62" customFormat="1" ht="22.9" customHeight="1" spans="1:11">
      <c r="A53" s="78" t="s">
        <v>199</v>
      </c>
      <c r="B53" s="78" t="s">
        <v>194</v>
      </c>
      <c r="C53" s="78" t="s">
        <v>194</v>
      </c>
      <c r="D53" s="80" t="s">
        <v>200</v>
      </c>
      <c r="E53" s="81" t="s">
        <v>201</v>
      </c>
      <c r="F53" s="87">
        <v>374.4233</v>
      </c>
      <c r="G53" s="87">
        <v>137.9233</v>
      </c>
      <c r="H53" s="87">
        <v>236.5</v>
      </c>
      <c r="I53" s="87"/>
      <c r="J53" s="81"/>
      <c r="K53" s="81"/>
    </row>
    <row r="54" s="63" customFormat="1" ht="22.9" customHeight="1" spans="1:11">
      <c r="A54" s="88" t="s">
        <v>206</v>
      </c>
      <c r="B54" s="88"/>
      <c r="C54" s="88"/>
      <c r="D54" s="89"/>
      <c r="E54" s="90" t="s">
        <v>213</v>
      </c>
      <c r="F54" s="85">
        <v>11.758464</v>
      </c>
      <c r="G54" s="85">
        <v>11.758464</v>
      </c>
      <c r="H54" s="86"/>
      <c r="I54" s="86"/>
      <c r="J54" s="119"/>
      <c r="K54" s="119"/>
    </row>
    <row r="55" s="62" customFormat="1" ht="22.9" customHeight="1" spans="1:11">
      <c r="A55" s="78" t="s">
        <v>206</v>
      </c>
      <c r="B55" s="78" t="s">
        <v>204</v>
      </c>
      <c r="C55" s="78"/>
      <c r="D55" s="80">
        <v>22102</v>
      </c>
      <c r="E55" s="83" t="s">
        <v>214</v>
      </c>
      <c r="F55" s="33">
        <v>11.758464</v>
      </c>
      <c r="G55" s="33">
        <v>11.758464</v>
      </c>
      <c r="H55" s="87"/>
      <c r="I55" s="87"/>
      <c r="J55" s="81"/>
      <c r="K55" s="81"/>
    </row>
    <row r="56" s="1" customFormat="1" ht="22.9" customHeight="1" spans="1:11">
      <c r="A56" s="72" t="s">
        <v>206</v>
      </c>
      <c r="B56" s="72" t="s">
        <v>204</v>
      </c>
      <c r="C56" s="72" t="s">
        <v>194</v>
      </c>
      <c r="D56" s="23" t="s">
        <v>207</v>
      </c>
      <c r="E56" s="32" t="s">
        <v>208</v>
      </c>
      <c r="F56" s="33">
        <v>11.758464</v>
      </c>
      <c r="G56" s="33">
        <v>11.758464</v>
      </c>
      <c r="H56" s="33"/>
      <c r="I56" s="33"/>
      <c r="J56" s="32"/>
      <c r="K56" s="32"/>
    </row>
    <row r="57" s="1" customFormat="1" ht="22.9" customHeight="1" spans="1:11">
      <c r="A57" s="68"/>
      <c r="B57" s="68"/>
      <c r="C57" s="68"/>
      <c r="D57" s="26" t="s">
        <v>164</v>
      </c>
      <c r="E57" s="26" t="s">
        <v>217</v>
      </c>
      <c r="F57" s="85">
        <v>230.6507</v>
      </c>
      <c r="G57" s="85">
        <v>196.8507</v>
      </c>
      <c r="H57" s="85">
        <v>33.8</v>
      </c>
      <c r="I57" s="85"/>
      <c r="J57" s="30"/>
      <c r="K57" s="30"/>
    </row>
    <row r="58" s="1" customFormat="1" ht="22.9" customHeight="1" spans="1:11">
      <c r="A58" s="68" t="s">
        <v>182</v>
      </c>
      <c r="B58" s="68"/>
      <c r="C58" s="68"/>
      <c r="D58" s="26">
        <v>208</v>
      </c>
      <c r="E58" s="69" t="s">
        <v>181</v>
      </c>
      <c r="F58" s="85">
        <v>18.81</v>
      </c>
      <c r="G58" s="85">
        <v>18.81</v>
      </c>
      <c r="H58" s="85"/>
      <c r="I58" s="85"/>
      <c r="J58" s="30"/>
      <c r="K58" s="30"/>
    </row>
    <row r="59" s="1" customFormat="1" ht="22.9" customHeight="1" spans="1:11">
      <c r="A59" s="68" t="s">
        <v>182</v>
      </c>
      <c r="B59" s="68" t="s">
        <v>183</v>
      </c>
      <c r="C59" s="68"/>
      <c r="D59" s="23">
        <v>20805</v>
      </c>
      <c r="E59" s="32" t="s">
        <v>184</v>
      </c>
      <c r="F59" s="33">
        <v>17.705472</v>
      </c>
      <c r="G59" s="33">
        <v>17.705472</v>
      </c>
      <c r="H59" s="85"/>
      <c r="I59" s="85"/>
      <c r="J59" s="30"/>
      <c r="K59" s="30"/>
    </row>
    <row r="60" s="1" customFormat="1" ht="22.9" customHeight="1" spans="1:11">
      <c r="A60" s="72" t="s">
        <v>182</v>
      </c>
      <c r="B60" s="72" t="s">
        <v>183</v>
      </c>
      <c r="C60" s="72" t="s">
        <v>183</v>
      </c>
      <c r="D60" s="23" t="s">
        <v>185</v>
      </c>
      <c r="E60" s="32" t="s">
        <v>186</v>
      </c>
      <c r="F60" s="33">
        <v>17.705472</v>
      </c>
      <c r="G60" s="33">
        <v>17.705472</v>
      </c>
      <c r="H60" s="33"/>
      <c r="I60" s="33"/>
      <c r="J60" s="32"/>
      <c r="K60" s="32"/>
    </row>
    <row r="61" s="1" customFormat="1" ht="22.9" customHeight="1" spans="1:11">
      <c r="A61" s="72" t="s">
        <v>182</v>
      </c>
      <c r="B61" s="72" t="s">
        <v>188</v>
      </c>
      <c r="C61" s="72"/>
      <c r="D61" s="23">
        <v>20899</v>
      </c>
      <c r="E61" s="32" t="s">
        <v>187</v>
      </c>
      <c r="F61" s="33">
        <v>1.106592</v>
      </c>
      <c r="G61" s="33">
        <v>1.106592</v>
      </c>
      <c r="H61" s="33"/>
      <c r="I61" s="33"/>
      <c r="J61" s="32"/>
      <c r="K61" s="32"/>
    </row>
    <row r="62" s="1" customFormat="1" ht="22.9" customHeight="1" spans="1:11">
      <c r="A62" s="72" t="s">
        <v>182</v>
      </c>
      <c r="B62" s="72" t="s">
        <v>188</v>
      </c>
      <c r="C62" s="72" t="s">
        <v>188</v>
      </c>
      <c r="D62" s="23" t="s">
        <v>189</v>
      </c>
      <c r="E62" s="32" t="s">
        <v>187</v>
      </c>
      <c r="F62" s="33">
        <v>1.106592</v>
      </c>
      <c r="G62" s="33">
        <v>1.106592</v>
      </c>
      <c r="H62" s="33"/>
      <c r="I62" s="33"/>
      <c r="J62" s="32"/>
      <c r="K62" s="32"/>
    </row>
    <row r="63" s="61" customFormat="1" ht="22.9" customHeight="1" spans="1:11">
      <c r="A63" s="75" t="s">
        <v>192</v>
      </c>
      <c r="B63" s="75"/>
      <c r="C63" s="75"/>
      <c r="D63" s="26"/>
      <c r="E63" s="76" t="s">
        <v>190</v>
      </c>
      <c r="F63" s="85">
        <v>9.406032</v>
      </c>
      <c r="G63" s="85">
        <v>9.406032</v>
      </c>
      <c r="H63" s="85"/>
      <c r="I63" s="85"/>
      <c r="J63" s="30"/>
      <c r="K63" s="30"/>
    </row>
    <row r="64" s="1" customFormat="1" ht="22.9" customHeight="1" spans="1:11">
      <c r="A64" s="72" t="s">
        <v>192</v>
      </c>
      <c r="B64" s="72" t="s">
        <v>193</v>
      </c>
      <c r="C64" s="72"/>
      <c r="D64" s="23">
        <v>21011</v>
      </c>
      <c r="E64" s="77" t="s">
        <v>191</v>
      </c>
      <c r="F64" s="33">
        <v>9.406032</v>
      </c>
      <c r="G64" s="33">
        <v>9.406032</v>
      </c>
      <c r="H64" s="33"/>
      <c r="I64" s="33"/>
      <c r="J64" s="32"/>
      <c r="K64" s="32"/>
    </row>
    <row r="65" s="1" customFormat="1" ht="22.9" customHeight="1" spans="1:11">
      <c r="A65" s="72" t="s">
        <v>192</v>
      </c>
      <c r="B65" s="72" t="s">
        <v>193</v>
      </c>
      <c r="C65" s="72" t="s">
        <v>194</v>
      </c>
      <c r="D65" s="23" t="s">
        <v>195</v>
      </c>
      <c r="E65" s="32" t="s">
        <v>196</v>
      </c>
      <c r="F65" s="33">
        <v>9.406032</v>
      </c>
      <c r="G65" s="33">
        <v>9.406032</v>
      </c>
      <c r="H65" s="33"/>
      <c r="I65" s="33"/>
      <c r="J65" s="32"/>
      <c r="K65" s="32"/>
    </row>
    <row r="66" s="61" customFormat="1" ht="22.9" customHeight="1" spans="1:11">
      <c r="A66" s="75" t="s">
        <v>199</v>
      </c>
      <c r="B66" s="75"/>
      <c r="C66" s="75"/>
      <c r="D66" s="26"/>
      <c r="E66" s="76" t="s">
        <v>197</v>
      </c>
      <c r="F66" s="86">
        <v>157.1535</v>
      </c>
      <c r="G66" s="86">
        <v>155.3535</v>
      </c>
      <c r="H66" s="86">
        <v>1.8</v>
      </c>
      <c r="I66" s="85"/>
      <c r="J66" s="30"/>
      <c r="K66" s="30"/>
    </row>
    <row r="67" s="1" customFormat="1" ht="22.9" customHeight="1" spans="1:11">
      <c r="A67" s="72" t="s">
        <v>199</v>
      </c>
      <c r="B67" s="72" t="s">
        <v>194</v>
      </c>
      <c r="C67" s="72"/>
      <c r="D67" s="23">
        <v>21201</v>
      </c>
      <c r="E67" s="77" t="s">
        <v>198</v>
      </c>
      <c r="F67" s="87">
        <v>157.1535</v>
      </c>
      <c r="G67" s="87">
        <v>155.3535</v>
      </c>
      <c r="H67" s="87">
        <v>1.8</v>
      </c>
      <c r="I67" s="33"/>
      <c r="J67" s="32"/>
      <c r="K67" s="32"/>
    </row>
    <row r="68" s="62" customFormat="1" ht="22.9" customHeight="1" spans="1:11">
      <c r="A68" s="78" t="s">
        <v>199</v>
      </c>
      <c r="B68" s="78" t="s">
        <v>194</v>
      </c>
      <c r="C68" s="78" t="s">
        <v>194</v>
      </c>
      <c r="D68" s="80" t="s">
        <v>200</v>
      </c>
      <c r="E68" s="81" t="s">
        <v>201</v>
      </c>
      <c r="F68" s="87">
        <v>157.1535</v>
      </c>
      <c r="G68" s="87">
        <v>155.3535</v>
      </c>
      <c r="H68" s="87">
        <v>1.8</v>
      </c>
      <c r="I68" s="87"/>
      <c r="J68" s="81"/>
      <c r="K68" s="81"/>
    </row>
    <row r="69" s="63" customFormat="1" ht="22.9" customHeight="1" spans="1:11">
      <c r="A69" s="88" t="s">
        <v>206</v>
      </c>
      <c r="B69" s="88"/>
      <c r="C69" s="88"/>
      <c r="D69" s="89"/>
      <c r="E69" s="90" t="s">
        <v>213</v>
      </c>
      <c r="F69" s="86">
        <v>45.28</v>
      </c>
      <c r="G69" s="86">
        <v>13.28</v>
      </c>
      <c r="H69" s="86">
        <v>32</v>
      </c>
      <c r="I69" s="86"/>
      <c r="J69" s="119"/>
      <c r="K69" s="119"/>
    </row>
    <row r="70" s="62" customFormat="1" ht="22.9" customHeight="1" spans="1:11">
      <c r="A70" s="78" t="s">
        <v>206</v>
      </c>
      <c r="B70" s="78" t="s">
        <v>194</v>
      </c>
      <c r="C70" s="78"/>
      <c r="D70" s="80">
        <v>22101</v>
      </c>
      <c r="E70" s="77" t="s">
        <v>218</v>
      </c>
      <c r="F70" s="33">
        <v>32</v>
      </c>
      <c r="G70" s="33"/>
      <c r="H70" s="33">
        <v>32</v>
      </c>
      <c r="I70" s="87"/>
      <c r="J70" s="81"/>
      <c r="K70" s="81"/>
    </row>
    <row r="71" s="1" customFormat="1" ht="22.9" customHeight="1" spans="1:11">
      <c r="A71" s="72" t="s">
        <v>206</v>
      </c>
      <c r="B71" s="72" t="s">
        <v>194</v>
      </c>
      <c r="C71" s="72" t="s">
        <v>194</v>
      </c>
      <c r="D71" s="23" t="s">
        <v>219</v>
      </c>
      <c r="E71" s="32" t="s">
        <v>220</v>
      </c>
      <c r="F71" s="33">
        <v>32</v>
      </c>
      <c r="G71" s="33"/>
      <c r="H71" s="33">
        <v>32</v>
      </c>
      <c r="I71" s="33"/>
      <c r="J71" s="32"/>
      <c r="K71" s="32"/>
    </row>
    <row r="72" s="1" customFormat="1" ht="22.9" customHeight="1" spans="1:11">
      <c r="A72" s="72" t="s">
        <v>206</v>
      </c>
      <c r="B72" s="72" t="s">
        <v>204</v>
      </c>
      <c r="C72" s="72"/>
      <c r="D72" s="23">
        <v>22102</v>
      </c>
      <c r="E72" s="83" t="s">
        <v>214</v>
      </c>
      <c r="F72" s="33">
        <v>13.279104</v>
      </c>
      <c r="G72" s="33">
        <v>13.279104</v>
      </c>
      <c r="H72" s="33"/>
      <c r="I72" s="33"/>
      <c r="J72" s="32"/>
      <c r="K72" s="32"/>
    </row>
    <row r="73" s="1" customFormat="1" ht="22.9" customHeight="1" spans="1:11">
      <c r="A73" s="72" t="s">
        <v>206</v>
      </c>
      <c r="B73" s="72" t="s">
        <v>204</v>
      </c>
      <c r="C73" s="72" t="s">
        <v>194</v>
      </c>
      <c r="D73" s="23" t="s">
        <v>207</v>
      </c>
      <c r="E73" s="32" t="s">
        <v>208</v>
      </c>
      <c r="F73" s="33">
        <v>13.279104</v>
      </c>
      <c r="G73" s="33">
        <v>13.279104</v>
      </c>
      <c r="H73" s="33"/>
      <c r="I73" s="33"/>
      <c r="J73" s="32"/>
      <c r="K73" s="32"/>
    </row>
  </sheetData>
  <mergeCells count="11">
    <mergeCell ref="A1:K1"/>
    <mergeCell ref="A2:J2"/>
    <mergeCell ref="A3:C3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078740157480315" right="0.078740157480315" top="0.078740157480315" bottom="0.078740157480315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1" sqref="$A1:$XFD1"/>
    </sheetView>
  </sheetViews>
  <sheetFormatPr defaultColWidth="10" defaultRowHeight="15"/>
  <cols>
    <col min="1" max="1" width="3.625" style="3" customWidth="1"/>
    <col min="2" max="2" width="4.75" style="3" customWidth="1"/>
    <col min="3" max="3" width="4.625" style="3" customWidth="1"/>
    <col min="4" max="4" width="7.375" style="3" customWidth="1"/>
    <col min="5" max="5" width="20.125" style="3" customWidth="1"/>
    <col min="6" max="6" width="9.25" style="3" customWidth="1"/>
    <col min="7" max="7" width="9.875" style="3" customWidth="1"/>
    <col min="8" max="12" width="7.125" style="3" customWidth="1"/>
    <col min="13" max="19" width="5.25" style="3" customWidth="1"/>
    <col min="20" max="20" width="7.125" style="3" customWidth="1"/>
    <col min="21" max="22" width="9.75" style="3" customWidth="1"/>
    <col min="23" max="16384" width="10" style="3"/>
  </cols>
  <sheetData>
    <row r="1" ht="42.2" customHeight="1" spans="1:20">
      <c r="A1" s="4" t="s">
        <v>221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19.9" customHeight="1" spans="1:20">
      <c r="A2" s="36" t="s">
        <v>167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7" t="s">
        <v>134</v>
      </c>
      <c r="T2" s="37"/>
    </row>
    <row r="3" s="1" customFormat="1" ht="19.9" customHeight="1" spans="1:20">
      <c r="A3" s="6" t="s">
        <v>168</v>
      </c>
      <c r="B3" s="6"/>
      <c r="C3" s="6"/>
      <c r="D3" s="6" t="s">
        <v>222</v>
      </c>
      <c r="E3" s="6" t="s">
        <v>223</v>
      </c>
      <c r="F3" s="6" t="s">
        <v>224</v>
      </c>
      <c r="G3" s="6" t="s">
        <v>225</v>
      </c>
      <c r="H3" s="6" t="s">
        <v>226</v>
      </c>
      <c r="I3" s="6" t="s">
        <v>227</v>
      </c>
      <c r="J3" s="6" t="s">
        <v>228</v>
      </c>
      <c r="K3" s="6" t="s">
        <v>229</v>
      </c>
      <c r="L3" s="6" t="s">
        <v>230</v>
      </c>
      <c r="M3" s="6" t="s">
        <v>231</v>
      </c>
      <c r="N3" s="6" t="s">
        <v>232</v>
      </c>
      <c r="O3" s="6" t="s">
        <v>233</v>
      </c>
      <c r="P3" s="6" t="s">
        <v>234</v>
      </c>
      <c r="Q3" s="6" t="s">
        <v>235</v>
      </c>
      <c r="R3" s="6" t="s">
        <v>236</v>
      </c>
      <c r="S3" s="6" t="s">
        <v>237</v>
      </c>
      <c r="T3" s="6" t="s">
        <v>238</v>
      </c>
    </row>
    <row r="4" s="1" customFormat="1" ht="48.75" customHeight="1" spans="1:20">
      <c r="A4" s="6" t="s">
        <v>176</v>
      </c>
      <c r="B4" s="6" t="s">
        <v>177</v>
      </c>
      <c r="C4" s="6" t="s">
        <v>178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="1" customFormat="1" ht="22.9" customHeight="1" spans="1:20">
      <c r="A5" s="18"/>
      <c r="B5" s="18"/>
      <c r="C5" s="18"/>
      <c r="D5" s="18"/>
      <c r="E5" s="18" t="s">
        <v>137</v>
      </c>
      <c r="F5" s="17">
        <v>2466.34</v>
      </c>
      <c r="G5" s="17">
        <v>1107.17</v>
      </c>
      <c r="H5" s="17">
        <v>582.28</v>
      </c>
      <c r="I5" s="17"/>
      <c r="J5" s="17"/>
      <c r="K5" s="17">
        <v>540.39</v>
      </c>
      <c r="L5" s="17"/>
      <c r="M5" s="17"/>
      <c r="N5" s="17"/>
      <c r="O5" s="17"/>
      <c r="P5" s="17"/>
      <c r="Q5" s="17"/>
      <c r="R5" s="17"/>
      <c r="S5" s="17"/>
      <c r="T5" s="17">
        <v>236.5</v>
      </c>
    </row>
    <row r="6" s="1" customFormat="1" ht="22.9" customHeight="1" spans="1:20">
      <c r="A6" s="18"/>
      <c r="B6" s="18"/>
      <c r="C6" s="18"/>
      <c r="D6" s="16">
        <v>412</v>
      </c>
      <c r="E6" s="16" t="s">
        <v>155</v>
      </c>
      <c r="F6" s="17">
        <v>2466.34</v>
      </c>
      <c r="G6" s="17">
        <v>1107.17</v>
      </c>
      <c r="H6" s="17">
        <v>582.28</v>
      </c>
      <c r="I6" s="17"/>
      <c r="J6" s="17"/>
      <c r="K6" s="17">
        <v>540.39</v>
      </c>
      <c r="L6" s="17"/>
      <c r="M6" s="17"/>
      <c r="N6" s="17"/>
      <c r="O6" s="17"/>
      <c r="P6" s="17"/>
      <c r="Q6" s="17"/>
      <c r="R6" s="17"/>
      <c r="S6" s="17"/>
      <c r="T6" s="17">
        <v>236.5</v>
      </c>
    </row>
    <row r="7" s="1" customFormat="1" ht="22.9" customHeight="1" spans="1:20">
      <c r="A7" s="30"/>
      <c r="B7" s="30"/>
      <c r="C7" s="30"/>
      <c r="D7" s="26" t="s">
        <v>156</v>
      </c>
      <c r="E7" s="26" t="s">
        <v>239</v>
      </c>
      <c r="F7" s="85">
        <v>1456.0557</v>
      </c>
      <c r="G7" s="85">
        <v>875.5757</v>
      </c>
      <c r="H7" s="85">
        <v>580.48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="1" customFormat="1" ht="22.9" customHeight="1" spans="1:20">
      <c r="A8" s="31" t="s">
        <v>199</v>
      </c>
      <c r="B8" s="31" t="s">
        <v>194</v>
      </c>
      <c r="C8" s="31" t="s">
        <v>194</v>
      </c>
      <c r="D8" s="23" t="s">
        <v>240</v>
      </c>
      <c r="E8" s="32" t="s">
        <v>201</v>
      </c>
      <c r="F8" s="33">
        <v>1253.5772</v>
      </c>
      <c r="G8" s="33">
        <v>683.0972</v>
      </c>
      <c r="H8" s="33">
        <v>570.48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="1" customFormat="1" ht="22.9" customHeight="1" spans="1:20">
      <c r="A9" s="31" t="s">
        <v>182</v>
      </c>
      <c r="B9" s="31" t="s">
        <v>183</v>
      </c>
      <c r="C9" s="31" t="s">
        <v>183</v>
      </c>
      <c r="D9" s="23" t="s">
        <v>240</v>
      </c>
      <c r="E9" s="32" t="s">
        <v>186</v>
      </c>
      <c r="F9" s="33">
        <v>82.12416</v>
      </c>
      <c r="G9" s="33">
        <v>82.12416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="1" customFormat="1" ht="22.9" customHeight="1" spans="1:20">
      <c r="A10" s="31" t="s">
        <v>182</v>
      </c>
      <c r="B10" s="31" t="s">
        <v>188</v>
      </c>
      <c r="C10" s="31" t="s">
        <v>188</v>
      </c>
      <c r="D10" s="23" t="s">
        <v>240</v>
      </c>
      <c r="E10" s="32" t="s">
        <v>187</v>
      </c>
      <c r="F10" s="33">
        <v>5.13276</v>
      </c>
      <c r="G10" s="33">
        <v>5.13276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="1" customFormat="1" ht="22.9" customHeight="1" spans="1:20">
      <c r="A11" s="31" t="s">
        <v>192</v>
      </c>
      <c r="B11" s="31" t="s">
        <v>193</v>
      </c>
      <c r="C11" s="31" t="s">
        <v>194</v>
      </c>
      <c r="D11" s="23" t="s">
        <v>240</v>
      </c>
      <c r="E11" s="32" t="s">
        <v>196</v>
      </c>
      <c r="F11" s="33">
        <v>43.62846</v>
      </c>
      <c r="G11" s="33">
        <v>43.62846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="1" customFormat="1" ht="22.9" customHeight="1" spans="1:20">
      <c r="A12" s="31" t="s">
        <v>206</v>
      </c>
      <c r="B12" s="31" t="s">
        <v>204</v>
      </c>
      <c r="C12" s="31" t="s">
        <v>194</v>
      </c>
      <c r="D12" s="23" t="s">
        <v>240</v>
      </c>
      <c r="E12" s="32" t="s">
        <v>208</v>
      </c>
      <c r="F12" s="33">
        <v>61.59312</v>
      </c>
      <c r="G12" s="33">
        <v>61.59312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="1" customFormat="1" ht="22.9" customHeight="1" spans="1:20">
      <c r="A13" s="31" t="s">
        <v>199</v>
      </c>
      <c r="B13" s="31" t="s">
        <v>194</v>
      </c>
      <c r="C13" s="31" t="s">
        <v>188</v>
      </c>
      <c r="D13" s="23" t="s">
        <v>240</v>
      </c>
      <c r="E13" s="32" t="s">
        <v>203</v>
      </c>
      <c r="F13" s="33">
        <v>10</v>
      </c>
      <c r="G13" s="33"/>
      <c r="H13" s="33">
        <v>10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="1" customFormat="1" ht="22.9" customHeight="1" spans="1:20">
      <c r="A14" s="30"/>
      <c r="B14" s="30"/>
      <c r="C14" s="30"/>
      <c r="D14" s="26" t="s">
        <v>158</v>
      </c>
      <c r="E14" s="26" t="s">
        <v>209</v>
      </c>
      <c r="F14" s="85">
        <v>323.46365</v>
      </c>
      <c r="G14" s="85"/>
      <c r="H14" s="85"/>
      <c r="I14" s="85"/>
      <c r="J14" s="85"/>
      <c r="K14" s="85">
        <v>323.46365</v>
      </c>
      <c r="L14" s="85"/>
      <c r="M14" s="85"/>
      <c r="N14" s="85"/>
      <c r="O14" s="85"/>
      <c r="P14" s="85"/>
      <c r="Q14" s="85"/>
      <c r="R14" s="85"/>
      <c r="S14" s="85"/>
      <c r="T14" s="85"/>
    </row>
    <row r="15" s="1" customFormat="1" ht="22.9" customHeight="1" spans="1:20">
      <c r="A15" s="31" t="s">
        <v>199</v>
      </c>
      <c r="B15" s="31" t="s">
        <v>194</v>
      </c>
      <c r="C15" s="31" t="s">
        <v>210</v>
      </c>
      <c r="D15" s="23" t="s">
        <v>241</v>
      </c>
      <c r="E15" s="32" t="s">
        <v>212</v>
      </c>
      <c r="F15" s="33">
        <v>269.9789</v>
      </c>
      <c r="G15" s="33"/>
      <c r="H15" s="33"/>
      <c r="I15" s="33"/>
      <c r="J15" s="33"/>
      <c r="K15" s="33">
        <v>269.9789</v>
      </c>
      <c r="L15" s="33"/>
      <c r="M15" s="33"/>
      <c r="N15" s="33"/>
      <c r="O15" s="33"/>
      <c r="P15" s="33"/>
      <c r="Q15" s="33"/>
      <c r="R15" s="33"/>
      <c r="S15" s="33"/>
      <c r="T15" s="33"/>
    </row>
    <row r="16" s="1" customFormat="1" ht="22.9" customHeight="1" spans="1:20">
      <c r="A16" s="31" t="s">
        <v>182</v>
      </c>
      <c r="B16" s="31" t="s">
        <v>183</v>
      </c>
      <c r="C16" s="31" t="s">
        <v>183</v>
      </c>
      <c r="D16" s="23" t="s">
        <v>241</v>
      </c>
      <c r="E16" s="32" t="s">
        <v>186</v>
      </c>
      <c r="F16" s="33">
        <v>22.82016</v>
      </c>
      <c r="G16" s="33"/>
      <c r="H16" s="33"/>
      <c r="I16" s="33"/>
      <c r="J16" s="33"/>
      <c r="K16" s="33">
        <v>22.82016</v>
      </c>
      <c r="L16" s="33"/>
      <c r="M16" s="33"/>
      <c r="N16" s="33"/>
      <c r="O16" s="33"/>
      <c r="P16" s="33"/>
      <c r="Q16" s="33"/>
      <c r="R16" s="33"/>
      <c r="S16" s="33"/>
      <c r="T16" s="33"/>
    </row>
    <row r="17" s="1" customFormat="1" ht="22.9" customHeight="1" spans="1:20">
      <c r="A17" s="31" t="s">
        <v>182</v>
      </c>
      <c r="B17" s="31" t="s">
        <v>188</v>
      </c>
      <c r="C17" s="31" t="s">
        <v>188</v>
      </c>
      <c r="D17" s="23" t="s">
        <v>241</v>
      </c>
      <c r="E17" s="32" t="s">
        <v>187</v>
      </c>
      <c r="F17" s="33">
        <v>1.42626</v>
      </c>
      <c r="G17" s="33"/>
      <c r="H17" s="33"/>
      <c r="I17" s="33"/>
      <c r="J17" s="33"/>
      <c r="K17" s="33">
        <v>1.42626</v>
      </c>
      <c r="L17" s="33"/>
      <c r="M17" s="33"/>
      <c r="N17" s="33"/>
      <c r="O17" s="33"/>
      <c r="P17" s="33"/>
      <c r="Q17" s="33"/>
      <c r="R17" s="33"/>
      <c r="S17" s="33"/>
      <c r="T17" s="33"/>
    </row>
    <row r="18" s="1" customFormat="1" ht="22.9" customHeight="1" spans="1:20">
      <c r="A18" s="31" t="s">
        <v>192</v>
      </c>
      <c r="B18" s="31" t="s">
        <v>193</v>
      </c>
      <c r="C18" s="31" t="s">
        <v>194</v>
      </c>
      <c r="D18" s="23" t="s">
        <v>241</v>
      </c>
      <c r="E18" s="32" t="s">
        <v>196</v>
      </c>
      <c r="F18" s="33">
        <v>12.12321</v>
      </c>
      <c r="G18" s="33"/>
      <c r="H18" s="33"/>
      <c r="I18" s="33"/>
      <c r="J18" s="33"/>
      <c r="K18" s="33">
        <v>12.12321</v>
      </c>
      <c r="L18" s="33"/>
      <c r="M18" s="33"/>
      <c r="N18" s="33"/>
      <c r="O18" s="33"/>
      <c r="P18" s="33"/>
      <c r="Q18" s="33"/>
      <c r="R18" s="33"/>
      <c r="S18" s="33"/>
      <c r="T18" s="33"/>
    </row>
    <row r="19" s="1" customFormat="1" ht="22.9" customHeight="1" spans="1:20">
      <c r="A19" s="31" t="s">
        <v>206</v>
      </c>
      <c r="B19" s="31" t="s">
        <v>204</v>
      </c>
      <c r="C19" s="31" t="s">
        <v>194</v>
      </c>
      <c r="D19" s="23" t="s">
        <v>241</v>
      </c>
      <c r="E19" s="32" t="s">
        <v>208</v>
      </c>
      <c r="F19" s="33">
        <v>17.11512</v>
      </c>
      <c r="G19" s="33"/>
      <c r="H19" s="33"/>
      <c r="I19" s="33"/>
      <c r="J19" s="33"/>
      <c r="K19" s="33">
        <v>17.11512</v>
      </c>
      <c r="L19" s="33"/>
      <c r="M19" s="33"/>
      <c r="N19" s="33"/>
      <c r="O19" s="33"/>
      <c r="P19" s="33"/>
      <c r="Q19" s="33"/>
      <c r="R19" s="33"/>
      <c r="S19" s="33"/>
      <c r="T19" s="33"/>
    </row>
    <row r="20" s="2" customFormat="1" ht="22.9" customHeight="1" spans="1:20">
      <c r="A20" s="30"/>
      <c r="B20" s="30"/>
      <c r="C20" s="30"/>
      <c r="D20" s="26" t="s">
        <v>160</v>
      </c>
      <c r="E20" s="26" t="s">
        <v>215</v>
      </c>
      <c r="F20" s="85">
        <v>45</v>
      </c>
      <c r="G20" s="85">
        <v>45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</row>
    <row r="21" s="2" customFormat="1" ht="22.9" customHeight="1" spans="1:20">
      <c r="A21" s="31" t="s">
        <v>199</v>
      </c>
      <c r="B21" s="31" t="s">
        <v>194</v>
      </c>
      <c r="C21" s="31" t="s">
        <v>210</v>
      </c>
      <c r="D21" s="23" t="s">
        <v>242</v>
      </c>
      <c r="E21" s="32" t="s">
        <v>212</v>
      </c>
      <c r="F21" s="33">
        <v>45</v>
      </c>
      <c r="G21" s="33">
        <v>45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="1" customFormat="1" ht="22.9" customHeight="1" spans="1:20">
      <c r="A22" s="30"/>
      <c r="B22" s="30"/>
      <c r="C22" s="30"/>
      <c r="D22" s="26" t="s">
        <v>162</v>
      </c>
      <c r="E22" s="26" t="s">
        <v>216</v>
      </c>
      <c r="F22" s="85">
        <v>411.1685</v>
      </c>
      <c r="G22" s="85"/>
      <c r="H22" s="85"/>
      <c r="I22" s="85"/>
      <c r="J22" s="85"/>
      <c r="K22" s="85">
        <v>174.6685</v>
      </c>
      <c r="L22" s="85"/>
      <c r="M22" s="85"/>
      <c r="N22" s="85"/>
      <c r="O22" s="85"/>
      <c r="P22" s="85"/>
      <c r="Q22" s="85"/>
      <c r="R22" s="85"/>
      <c r="S22" s="85"/>
      <c r="T22" s="85">
        <v>236.5</v>
      </c>
    </row>
    <row r="23" s="1" customFormat="1" ht="22.9" customHeight="1" spans="1:20">
      <c r="A23" s="31" t="s">
        <v>199</v>
      </c>
      <c r="B23" s="31" t="s">
        <v>194</v>
      </c>
      <c r="C23" s="31" t="s">
        <v>194</v>
      </c>
      <c r="D23" s="23" t="s">
        <v>243</v>
      </c>
      <c r="E23" s="32" t="s">
        <v>201</v>
      </c>
      <c r="F23" s="33">
        <v>374.4233</v>
      </c>
      <c r="G23" s="33"/>
      <c r="H23" s="33"/>
      <c r="I23" s="33"/>
      <c r="J23" s="33"/>
      <c r="K23" s="33">
        <v>137.9233</v>
      </c>
      <c r="L23" s="33"/>
      <c r="M23" s="33"/>
      <c r="N23" s="33"/>
      <c r="O23" s="33"/>
      <c r="P23" s="33"/>
      <c r="Q23" s="33"/>
      <c r="R23" s="33"/>
      <c r="S23" s="33"/>
      <c r="T23" s="33">
        <v>236.5</v>
      </c>
    </row>
    <row r="24" s="1" customFormat="1" ht="22.9" customHeight="1" spans="1:20">
      <c r="A24" s="31" t="s">
        <v>182</v>
      </c>
      <c r="B24" s="31" t="s">
        <v>183</v>
      </c>
      <c r="C24" s="31" t="s">
        <v>183</v>
      </c>
      <c r="D24" s="23" t="s">
        <v>243</v>
      </c>
      <c r="E24" s="32" t="s">
        <v>186</v>
      </c>
      <c r="F24" s="33">
        <v>15.677952</v>
      </c>
      <c r="G24" s="33"/>
      <c r="H24" s="33"/>
      <c r="I24" s="33"/>
      <c r="J24" s="33"/>
      <c r="K24" s="33">
        <v>15.677952</v>
      </c>
      <c r="L24" s="33"/>
      <c r="M24" s="33"/>
      <c r="N24" s="33"/>
      <c r="O24" s="33"/>
      <c r="P24" s="33"/>
      <c r="Q24" s="33"/>
      <c r="R24" s="33"/>
      <c r="S24" s="33"/>
      <c r="T24" s="33"/>
    </row>
    <row r="25" s="1" customFormat="1" ht="22.9" customHeight="1" spans="1:20">
      <c r="A25" s="31" t="s">
        <v>182</v>
      </c>
      <c r="B25" s="31" t="s">
        <v>188</v>
      </c>
      <c r="C25" s="31" t="s">
        <v>188</v>
      </c>
      <c r="D25" s="23" t="s">
        <v>243</v>
      </c>
      <c r="E25" s="32" t="s">
        <v>187</v>
      </c>
      <c r="F25" s="33">
        <v>0.979872</v>
      </c>
      <c r="G25" s="33"/>
      <c r="H25" s="33"/>
      <c r="I25" s="33"/>
      <c r="J25" s="33"/>
      <c r="K25" s="33">
        <v>0.979872</v>
      </c>
      <c r="L25" s="33"/>
      <c r="M25" s="33"/>
      <c r="N25" s="33"/>
      <c r="O25" s="33"/>
      <c r="P25" s="33"/>
      <c r="Q25" s="33"/>
      <c r="R25" s="33"/>
      <c r="S25" s="33"/>
      <c r="T25" s="33"/>
    </row>
    <row r="26" s="1" customFormat="1" ht="22.9" customHeight="1" spans="1:20">
      <c r="A26" s="31" t="s">
        <v>192</v>
      </c>
      <c r="B26" s="31" t="s">
        <v>193</v>
      </c>
      <c r="C26" s="31" t="s">
        <v>194</v>
      </c>
      <c r="D26" s="23" t="s">
        <v>243</v>
      </c>
      <c r="E26" s="32" t="s">
        <v>196</v>
      </c>
      <c r="F26" s="33">
        <v>8.328912</v>
      </c>
      <c r="G26" s="33"/>
      <c r="H26" s="33"/>
      <c r="I26" s="33"/>
      <c r="J26" s="33"/>
      <c r="K26" s="33">
        <v>8.328912</v>
      </c>
      <c r="L26" s="33"/>
      <c r="M26" s="33"/>
      <c r="N26" s="33"/>
      <c r="O26" s="33"/>
      <c r="P26" s="33"/>
      <c r="Q26" s="33"/>
      <c r="R26" s="33"/>
      <c r="S26" s="33"/>
      <c r="T26" s="33"/>
    </row>
    <row r="27" s="1" customFormat="1" ht="22.9" customHeight="1" spans="1:20">
      <c r="A27" s="31" t="s">
        <v>206</v>
      </c>
      <c r="B27" s="31" t="s">
        <v>204</v>
      </c>
      <c r="C27" s="31" t="s">
        <v>194</v>
      </c>
      <c r="D27" s="23" t="s">
        <v>243</v>
      </c>
      <c r="E27" s="32" t="s">
        <v>208</v>
      </c>
      <c r="F27" s="33">
        <v>11.758464</v>
      </c>
      <c r="G27" s="33"/>
      <c r="H27" s="33"/>
      <c r="I27" s="33"/>
      <c r="J27" s="33"/>
      <c r="K27" s="33">
        <v>11.758464</v>
      </c>
      <c r="L27" s="33"/>
      <c r="M27" s="33"/>
      <c r="N27" s="33"/>
      <c r="O27" s="33"/>
      <c r="P27" s="33"/>
      <c r="Q27" s="33"/>
      <c r="R27" s="33"/>
      <c r="S27" s="33"/>
      <c r="T27" s="33"/>
    </row>
    <row r="28" s="1" customFormat="1" ht="22.9" customHeight="1" spans="1:20">
      <c r="A28" s="30"/>
      <c r="B28" s="30"/>
      <c r="C28" s="30"/>
      <c r="D28" s="26" t="s">
        <v>164</v>
      </c>
      <c r="E28" s="26" t="s">
        <v>217</v>
      </c>
      <c r="F28" s="85">
        <v>230.6507</v>
      </c>
      <c r="G28" s="85">
        <v>186.5907</v>
      </c>
      <c r="H28" s="85">
        <v>1.8</v>
      </c>
      <c r="I28" s="85"/>
      <c r="J28" s="85"/>
      <c r="K28" s="85">
        <v>42.26</v>
      </c>
      <c r="L28" s="85"/>
      <c r="M28" s="85"/>
      <c r="N28" s="85"/>
      <c r="O28" s="85"/>
      <c r="P28" s="85"/>
      <c r="Q28" s="85"/>
      <c r="R28" s="85"/>
      <c r="S28" s="85"/>
      <c r="T28" s="85"/>
    </row>
    <row r="29" s="1" customFormat="1" ht="22.9" customHeight="1" spans="1:20">
      <c r="A29" s="31" t="s">
        <v>199</v>
      </c>
      <c r="B29" s="31" t="s">
        <v>194</v>
      </c>
      <c r="C29" s="31" t="s">
        <v>194</v>
      </c>
      <c r="D29" s="23" t="s">
        <v>244</v>
      </c>
      <c r="E29" s="32" t="s">
        <v>201</v>
      </c>
      <c r="F29" s="33">
        <v>157.1535</v>
      </c>
      <c r="G29" s="33">
        <v>145.0935</v>
      </c>
      <c r="H29" s="33">
        <v>1.8</v>
      </c>
      <c r="I29" s="33"/>
      <c r="J29" s="33"/>
      <c r="K29" s="33">
        <v>10.26</v>
      </c>
      <c r="L29" s="33"/>
      <c r="M29" s="33"/>
      <c r="N29" s="33"/>
      <c r="O29" s="33"/>
      <c r="P29" s="33"/>
      <c r="Q29" s="33"/>
      <c r="R29" s="33"/>
      <c r="S29" s="33"/>
      <c r="T29" s="33"/>
    </row>
    <row r="30" s="1" customFormat="1" ht="22.9" customHeight="1" spans="1:20">
      <c r="A30" s="31" t="s">
        <v>182</v>
      </c>
      <c r="B30" s="31" t="s">
        <v>183</v>
      </c>
      <c r="C30" s="31" t="s">
        <v>183</v>
      </c>
      <c r="D30" s="23" t="s">
        <v>244</v>
      </c>
      <c r="E30" s="32" t="s">
        <v>186</v>
      </c>
      <c r="F30" s="33">
        <v>17.705472</v>
      </c>
      <c r="G30" s="33">
        <v>17.705472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</row>
    <row r="31" s="1" customFormat="1" ht="22.9" customHeight="1" spans="1:20">
      <c r="A31" s="31" t="s">
        <v>182</v>
      </c>
      <c r="B31" s="31" t="s">
        <v>188</v>
      </c>
      <c r="C31" s="31" t="s">
        <v>188</v>
      </c>
      <c r="D31" s="23" t="s">
        <v>244</v>
      </c>
      <c r="E31" s="32" t="s">
        <v>187</v>
      </c>
      <c r="F31" s="33">
        <v>1.106592</v>
      </c>
      <c r="G31" s="33">
        <v>1.106592</v>
      </c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="1" customFormat="1" ht="22.9" customHeight="1" spans="1:20">
      <c r="A32" s="31" t="s">
        <v>192</v>
      </c>
      <c r="B32" s="31" t="s">
        <v>193</v>
      </c>
      <c r="C32" s="31" t="s">
        <v>194</v>
      </c>
      <c r="D32" s="23" t="s">
        <v>244</v>
      </c>
      <c r="E32" s="32" t="s">
        <v>196</v>
      </c>
      <c r="F32" s="33">
        <v>9.406032</v>
      </c>
      <c r="G32" s="33">
        <v>9.406032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="1" customFormat="1" ht="22.9" customHeight="1" spans="1:20">
      <c r="A33" s="31" t="s">
        <v>206</v>
      </c>
      <c r="B33" s="31" t="s">
        <v>204</v>
      </c>
      <c r="C33" s="31" t="s">
        <v>194</v>
      </c>
      <c r="D33" s="23" t="s">
        <v>244</v>
      </c>
      <c r="E33" s="32" t="s">
        <v>208</v>
      </c>
      <c r="F33" s="33">
        <v>13.279104</v>
      </c>
      <c r="G33" s="33">
        <v>13.279104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="1" customFormat="1" ht="22.9" customHeight="1" spans="1:20">
      <c r="A34" s="31" t="s">
        <v>206</v>
      </c>
      <c r="B34" s="31" t="s">
        <v>194</v>
      </c>
      <c r="C34" s="31" t="s">
        <v>194</v>
      </c>
      <c r="D34" s="23" t="s">
        <v>244</v>
      </c>
      <c r="E34" s="32" t="s">
        <v>220</v>
      </c>
      <c r="F34" s="33">
        <v>32</v>
      </c>
      <c r="G34" s="33"/>
      <c r="H34" s="33"/>
      <c r="I34" s="33"/>
      <c r="J34" s="33"/>
      <c r="K34" s="33">
        <v>32</v>
      </c>
      <c r="L34" s="33"/>
      <c r="M34" s="33"/>
      <c r="N34" s="33"/>
      <c r="O34" s="33"/>
      <c r="P34" s="33"/>
      <c r="Q34" s="33"/>
      <c r="R34" s="33"/>
      <c r="S34" s="33"/>
      <c r="T34" s="33"/>
    </row>
  </sheetData>
  <mergeCells count="21">
    <mergeCell ref="A1:T1"/>
    <mergeCell ref="A2:R2"/>
    <mergeCell ref="S2:T2"/>
    <mergeCell ref="A3:C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horizontalCentered="1"/>
  <pageMargins left="0.078740157480315" right="0.078740157480315" top="0.078740157480315" bottom="0.078740157480315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1" sqref="$A1:$XFD1"/>
    </sheetView>
  </sheetViews>
  <sheetFormatPr defaultColWidth="10" defaultRowHeight="15"/>
  <cols>
    <col min="1" max="2" width="4.125" style="3" customWidth="1"/>
    <col min="3" max="3" width="4.25" style="3" customWidth="1"/>
    <col min="4" max="4" width="8.125" style="3" customWidth="1"/>
    <col min="5" max="5" width="15.875" style="3" customWidth="1"/>
    <col min="6" max="6" width="9" style="3" customWidth="1"/>
    <col min="7" max="13" width="8.25" style="3" customWidth="1"/>
    <col min="14" max="20" width="4.625" style="3" customWidth="1"/>
    <col min="21" max="21" width="7.125" style="3" customWidth="1"/>
    <col min="22" max="23" width="9.75" style="3" customWidth="1"/>
    <col min="24" max="16384" width="10" style="3"/>
  </cols>
  <sheetData>
    <row r="1" ht="37.15" customHeight="1" spans="1:21">
      <c r="A1" s="4" t="s">
        <v>245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4.2" customHeight="1" spans="1:21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5"/>
      <c r="L2" s="125"/>
      <c r="M2" s="125"/>
      <c r="N2" s="125"/>
      <c r="O2" s="125"/>
      <c r="P2" s="125"/>
      <c r="Q2" s="125"/>
      <c r="R2" s="125"/>
      <c r="S2" s="126" t="s">
        <v>134</v>
      </c>
      <c r="T2" s="126"/>
      <c r="U2" s="126"/>
    </row>
    <row r="3" s="1" customFormat="1" ht="22.35" customHeight="1" spans="1:21">
      <c r="A3" s="6" t="s">
        <v>168</v>
      </c>
      <c r="B3" s="6"/>
      <c r="C3" s="6"/>
      <c r="D3" s="6" t="s">
        <v>222</v>
      </c>
      <c r="E3" s="6" t="s">
        <v>223</v>
      </c>
      <c r="F3" s="6" t="s">
        <v>246</v>
      </c>
      <c r="G3" s="6" t="s">
        <v>171</v>
      </c>
      <c r="H3" s="6"/>
      <c r="I3" s="6"/>
      <c r="J3" s="6"/>
      <c r="K3" s="6" t="s">
        <v>172</v>
      </c>
      <c r="L3" s="6"/>
      <c r="M3" s="6"/>
      <c r="N3" s="6"/>
      <c r="O3" s="6"/>
      <c r="P3" s="6"/>
      <c r="Q3" s="6"/>
      <c r="R3" s="6"/>
      <c r="S3" s="6"/>
      <c r="T3" s="6"/>
      <c r="U3" s="6"/>
    </row>
    <row r="4" s="1" customFormat="1" ht="39.6" customHeight="1" spans="1:21">
      <c r="A4" s="6" t="s">
        <v>176</v>
      </c>
      <c r="B4" s="6" t="s">
        <v>177</v>
      </c>
      <c r="C4" s="6" t="s">
        <v>178</v>
      </c>
      <c r="D4" s="6"/>
      <c r="E4" s="6"/>
      <c r="F4" s="6"/>
      <c r="G4" s="6" t="s">
        <v>137</v>
      </c>
      <c r="H4" s="6" t="s">
        <v>247</v>
      </c>
      <c r="I4" s="6" t="s">
        <v>248</v>
      </c>
      <c r="J4" s="6" t="s">
        <v>233</v>
      </c>
      <c r="K4" s="6" t="s">
        <v>137</v>
      </c>
      <c r="L4" s="6" t="s">
        <v>249</v>
      </c>
      <c r="M4" s="6" t="s">
        <v>250</v>
      </c>
      <c r="N4" s="6" t="s">
        <v>251</v>
      </c>
      <c r="O4" s="6" t="s">
        <v>235</v>
      </c>
      <c r="P4" s="6" t="s">
        <v>252</v>
      </c>
      <c r="Q4" s="6" t="s">
        <v>253</v>
      </c>
      <c r="R4" s="6" t="s">
        <v>254</v>
      </c>
      <c r="S4" s="6" t="s">
        <v>231</v>
      </c>
      <c r="T4" s="6" t="s">
        <v>234</v>
      </c>
      <c r="U4" s="6" t="s">
        <v>238</v>
      </c>
    </row>
    <row r="5" s="1" customFormat="1" ht="22.9" customHeight="1" spans="1:21">
      <c r="A5" s="18"/>
      <c r="B5" s="18"/>
      <c r="C5" s="18"/>
      <c r="D5" s="18"/>
      <c r="E5" s="18" t="s">
        <v>137</v>
      </c>
      <c r="F5" s="38">
        <v>2466.34</v>
      </c>
      <c r="G5" s="17">
        <v>1543.7</v>
      </c>
      <c r="H5" s="17">
        <v>1467.56</v>
      </c>
      <c r="I5" s="17">
        <v>76.14</v>
      </c>
      <c r="J5" s="17">
        <v>0</v>
      </c>
      <c r="K5" s="17">
        <v>922.64</v>
      </c>
      <c r="L5" s="17">
        <v>115.6</v>
      </c>
      <c r="M5" s="17">
        <v>570.54</v>
      </c>
      <c r="N5" s="17"/>
      <c r="O5" s="17"/>
      <c r="P5" s="17"/>
      <c r="Q5" s="17"/>
      <c r="R5" s="17"/>
      <c r="S5" s="17"/>
      <c r="T5" s="17"/>
      <c r="U5" s="17">
        <v>236.5</v>
      </c>
    </row>
    <row r="6" s="1" customFormat="1" ht="22.9" customHeight="1" spans="1:21">
      <c r="A6" s="18"/>
      <c r="B6" s="18"/>
      <c r="C6" s="18"/>
      <c r="D6" s="16">
        <v>412</v>
      </c>
      <c r="E6" s="26" t="s">
        <v>255</v>
      </c>
      <c r="F6" s="38">
        <v>2466.34</v>
      </c>
      <c r="G6" s="17">
        <v>1543.7</v>
      </c>
      <c r="H6" s="17">
        <v>1467.56</v>
      </c>
      <c r="I6" s="17">
        <v>76.14</v>
      </c>
      <c r="J6" s="17">
        <v>0</v>
      </c>
      <c r="K6" s="17">
        <v>922.64</v>
      </c>
      <c r="L6" s="17">
        <v>115.6</v>
      </c>
      <c r="M6" s="17">
        <v>570.54</v>
      </c>
      <c r="N6" s="17"/>
      <c r="O6" s="17"/>
      <c r="P6" s="17"/>
      <c r="Q6" s="17"/>
      <c r="R6" s="17"/>
      <c r="S6" s="17"/>
      <c r="T6" s="17"/>
      <c r="U6" s="17">
        <v>236.5</v>
      </c>
    </row>
    <row r="7" s="1" customFormat="1" ht="22.9" customHeight="1" spans="1:21">
      <c r="A7" s="30"/>
      <c r="B7" s="30"/>
      <c r="C7" s="30"/>
      <c r="D7" s="26" t="s">
        <v>156</v>
      </c>
      <c r="E7" s="26" t="s">
        <v>239</v>
      </c>
      <c r="F7" s="38">
        <v>1456.0557</v>
      </c>
      <c r="G7" s="17">
        <v>919.3157</v>
      </c>
      <c r="H7" s="17">
        <v>875.5757</v>
      </c>
      <c r="I7" s="17">
        <v>43.74</v>
      </c>
      <c r="J7" s="17">
        <v>0</v>
      </c>
      <c r="K7" s="17">
        <v>536.74</v>
      </c>
      <c r="L7" s="17">
        <v>0</v>
      </c>
      <c r="M7" s="17">
        <v>536.74</v>
      </c>
      <c r="N7" s="17"/>
      <c r="O7" s="17"/>
      <c r="P7" s="17"/>
      <c r="Q7" s="17"/>
      <c r="R7" s="17"/>
      <c r="S7" s="17"/>
      <c r="T7" s="17"/>
      <c r="U7" s="17"/>
    </row>
    <row r="8" s="1" customFormat="1" ht="22.9" customHeight="1" spans="1:21">
      <c r="A8" s="31" t="s">
        <v>199</v>
      </c>
      <c r="B8" s="31" t="s">
        <v>194</v>
      </c>
      <c r="C8" s="31" t="s">
        <v>194</v>
      </c>
      <c r="D8" s="23" t="s">
        <v>240</v>
      </c>
      <c r="E8" s="32" t="s">
        <v>201</v>
      </c>
      <c r="F8" s="27">
        <v>1253.5772</v>
      </c>
      <c r="G8" s="8">
        <v>726.8372</v>
      </c>
      <c r="H8" s="8">
        <v>683.0972</v>
      </c>
      <c r="I8" s="8">
        <v>43.74</v>
      </c>
      <c r="J8" s="8"/>
      <c r="K8" s="8">
        <v>526.74</v>
      </c>
      <c r="L8" s="8"/>
      <c r="M8" s="8">
        <v>526.74</v>
      </c>
      <c r="N8" s="8"/>
      <c r="O8" s="8"/>
      <c r="P8" s="8"/>
      <c r="Q8" s="8"/>
      <c r="R8" s="8"/>
      <c r="S8" s="8"/>
      <c r="T8" s="8"/>
      <c r="U8" s="8"/>
    </row>
    <row r="9" s="1" customFormat="1" ht="22.9" customHeight="1" spans="1:21">
      <c r="A9" s="31" t="s">
        <v>182</v>
      </c>
      <c r="B9" s="31" t="s">
        <v>183</v>
      </c>
      <c r="C9" s="31" t="s">
        <v>183</v>
      </c>
      <c r="D9" s="23" t="s">
        <v>240</v>
      </c>
      <c r="E9" s="32" t="s">
        <v>186</v>
      </c>
      <c r="F9" s="27">
        <v>82.12416</v>
      </c>
      <c r="G9" s="8">
        <v>82.12416</v>
      </c>
      <c r="H9" s="8">
        <v>82.12416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="1" customFormat="1" ht="22.9" customHeight="1" spans="1:21">
      <c r="A10" s="31" t="s">
        <v>182</v>
      </c>
      <c r="B10" s="31" t="s">
        <v>188</v>
      </c>
      <c r="C10" s="31" t="s">
        <v>188</v>
      </c>
      <c r="D10" s="23" t="s">
        <v>240</v>
      </c>
      <c r="E10" s="32" t="s">
        <v>187</v>
      </c>
      <c r="F10" s="27">
        <v>5.13276</v>
      </c>
      <c r="G10" s="8">
        <v>5.13276</v>
      </c>
      <c r="H10" s="8">
        <v>5.13276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="1" customFormat="1" ht="22.9" customHeight="1" spans="1:21">
      <c r="A11" s="31" t="s">
        <v>192</v>
      </c>
      <c r="B11" s="31" t="s">
        <v>193</v>
      </c>
      <c r="C11" s="31" t="s">
        <v>194</v>
      </c>
      <c r="D11" s="23" t="s">
        <v>240</v>
      </c>
      <c r="E11" s="32" t="s">
        <v>196</v>
      </c>
      <c r="F11" s="27">
        <v>43.62846</v>
      </c>
      <c r="G11" s="8">
        <v>43.62846</v>
      </c>
      <c r="H11" s="8">
        <v>43.62846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="1" customFormat="1" ht="22.9" customHeight="1" spans="1:21">
      <c r="A12" s="31" t="s">
        <v>206</v>
      </c>
      <c r="B12" s="31" t="s">
        <v>204</v>
      </c>
      <c r="C12" s="31" t="s">
        <v>194</v>
      </c>
      <c r="D12" s="23" t="s">
        <v>240</v>
      </c>
      <c r="E12" s="32" t="s">
        <v>208</v>
      </c>
      <c r="F12" s="27">
        <v>61.59312</v>
      </c>
      <c r="G12" s="8">
        <v>61.59312</v>
      </c>
      <c r="H12" s="8">
        <v>61.59312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="1" customFormat="1" ht="22.9" customHeight="1" spans="1:21">
      <c r="A13" s="31" t="s">
        <v>199</v>
      </c>
      <c r="B13" s="31" t="s">
        <v>194</v>
      </c>
      <c r="C13" s="31" t="s">
        <v>188</v>
      </c>
      <c r="D13" s="23" t="s">
        <v>240</v>
      </c>
      <c r="E13" s="32" t="s">
        <v>203</v>
      </c>
      <c r="F13" s="27">
        <v>10</v>
      </c>
      <c r="G13" s="8"/>
      <c r="H13" s="8"/>
      <c r="I13" s="8"/>
      <c r="J13" s="8"/>
      <c r="K13" s="8">
        <v>10</v>
      </c>
      <c r="L13" s="8"/>
      <c r="M13" s="8">
        <v>10</v>
      </c>
      <c r="N13" s="8"/>
      <c r="O13" s="8"/>
      <c r="P13" s="8"/>
      <c r="Q13" s="8"/>
      <c r="R13" s="8"/>
      <c r="S13" s="8"/>
      <c r="T13" s="8"/>
      <c r="U13" s="8"/>
    </row>
    <row r="14" s="1" customFormat="1" ht="22.9" customHeight="1" spans="1:21">
      <c r="A14" s="30"/>
      <c r="B14" s="30"/>
      <c r="C14" s="30"/>
      <c r="D14" s="26" t="s">
        <v>158</v>
      </c>
      <c r="E14" s="26" t="s">
        <v>209</v>
      </c>
      <c r="F14" s="38">
        <v>323.46365</v>
      </c>
      <c r="G14" s="17">
        <v>252.86365</v>
      </c>
      <c r="H14" s="17">
        <v>239.90365</v>
      </c>
      <c r="I14" s="17">
        <v>12.96</v>
      </c>
      <c r="J14" s="17">
        <v>0</v>
      </c>
      <c r="K14" s="17">
        <v>70.6</v>
      </c>
      <c r="L14" s="17">
        <v>70.6</v>
      </c>
      <c r="M14" s="17"/>
      <c r="N14" s="17"/>
      <c r="O14" s="17"/>
      <c r="P14" s="17"/>
      <c r="Q14" s="17"/>
      <c r="R14" s="17"/>
      <c r="S14" s="17"/>
      <c r="T14" s="17"/>
      <c r="U14" s="17"/>
    </row>
    <row r="15" s="1" customFormat="1" ht="22.9" customHeight="1" spans="1:21">
      <c r="A15" s="31" t="s">
        <v>199</v>
      </c>
      <c r="B15" s="31" t="s">
        <v>194</v>
      </c>
      <c r="C15" s="31" t="s">
        <v>210</v>
      </c>
      <c r="D15" s="23" t="s">
        <v>241</v>
      </c>
      <c r="E15" s="32" t="s">
        <v>212</v>
      </c>
      <c r="F15" s="27">
        <v>269.9789</v>
      </c>
      <c r="G15" s="8">
        <v>199.3789</v>
      </c>
      <c r="H15" s="8">
        <v>186.4189</v>
      </c>
      <c r="I15" s="8">
        <v>12.96</v>
      </c>
      <c r="J15" s="8"/>
      <c r="K15" s="8">
        <v>70.6</v>
      </c>
      <c r="L15" s="8">
        <v>70.6</v>
      </c>
      <c r="M15" s="8"/>
      <c r="N15" s="8"/>
      <c r="O15" s="8"/>
      <c r="P15" s="8"/>
      <c r="Q15" s="8"/>
      <c r="R15" s="8"/>
      <c r="S15" s="8"/>
      <c r="T15" s="8"/>
      <c r="U15" s="8"/>
    </row>
    <row r="16" s="1" customFormat="1" ht="22.9" customHeight="1" spans="1:21">
      <c r="A16" s="31" t="s">
        <v>182</v>
      </c>
      <c r="B16" s="31" t="s">
        <v>183</v>
      </c>
      <c r="C16" s="31" t="s">
        <v>183</v>
      </c>
      <c r="D16" s="23" t="s">
        <v>241</v>
      </c>
      <c r="E16" s="32" t="s">
        <v>186</v>
      </c>
      <c r="F16" s="27">
        <v>22.82016</v>
      </c>
      <c r="G16" s="8">
        <v>22.82016</v>
      </c>
      <c r="H16" s="8">
        <v>22.82016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="1" customFormat="1" ht="22.9" customHeight="1" spans="1:21">
      <c r="A17" s="31" t="s">
        <v>182</v>
      </c>
      <c r="B17" s="31" t="s">
        <v>188</v>
      </c>
      <c r="C17" s="31" t="s">
        <v>188</v>
      </c>
      <c r="D17" s="23" t="s">
        <v>241</v>
      </c>
      <c r="E17" s="32" t="s">
        <v>187</v>
      </c>
      <c r="F17" s="27">
        <v>1.42626</v>
      </c>
      <c r="G17" s="8">
        <v>1.42626</v>
      </c>
      <c r="H17" s="8">
        <v>1.42626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="1" customFormat="1" ht="22.9" customHeight="1" spans="1:21">
      <c r="A18" s="31" t="s">
        <v>192</v>
      </c>
      <c r="B18" s="31" t="s">
        <v>193</v>
      </c>
      <c r="C18" s="31" t="s">
        <v>194</v>
      </c>
      <c r="D18" s="23" t="s">
        <v>241</v>
      </c>
      <c r="E18" s="32" t="s">
        <v>196</v>
      </c>
      <c r="F18" s="27">
        <v>12.12321</v>
      </c>
      <c r="G18" s="8">
        <v>12.12321</v>
      </c>
      <c r="H18" s="8">
        <v>12.12321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="1" customFormat="1" ht="22.9" customHeight="1" spans="1:21">
      <c r="A19" s="31" t="s">
        <v>206</v>
      </c>
      <c r="B19" s="31" t="s">
        <v>204</v>
      </c>
      <c r="C19" s="31" t="s">
        <v>194</v>
      </c>
      <c r="D19" s="23" t="s">
        <v>241</v>
      </c>
      <c r="E19" s="32" t="s">
        <v>208</v>
      </c>
      <c r="F19" s="27">
        <v>17.11512</v>
      </c>
      <c r="G19" s="8">
        <v>17.11512</v>
      </c>
      <c r="H19" s="8">
        <v>17.11512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="2" customFormat="1" ht="22.9" customHeight="1" spans="1:21">
      <c r="A20" s="30"/>
      <c r="B20" s="30"/>
      <c r="C20" s="30"/>
      <c r="D20" s="26" t="s">
        <v>160</v>
      </c>
      <c r="E20" s="26" t="s">
        <v>215</v>
      </c>
      <c r="F20" s="103">
        <v>45</v>
      </c>
      <c r="G20" s="20"/>
      <c r="H20" s="20">
        <v>0</v>
      </c>
      <c r="I20" s="20">
        <v>0</v>
      </c>
      <c r="J20" s="20">
        <v>0</v>
      </c>
      <c r="K20" s="20">
        <v>45</v>
      </c>
      <c r="L20" s="20">
        <v>45</v>
      </c>
      <c r="M20" s="20"/>
      <c r="N20" s="20"/>
      <c r="O20" s="20"/>
      <c r="P20" s="20"/>
      <c r="Q20" s="20"/>
      <c r="R20" s="20"/>
      <c r="S20" s="20"/>
      <c r="T20" s="20"/>
      <c r="U20" s="20"/>
    </row>
    <row r="21" s="2" customFormat="1" ht="22.9" customHeight="1" spans="1:21">
      <c r="A21" s="31" t="s">
        <v>199</v>
      </c>
      <c r="B21" s="31" t="s">
        <v>194</v>
      </c>
      <c r="C21" s="31" t="s">
        <v>210</v>
      </c>
      <c r="D21" s="23" t="s">
        <v>242</v>
      </c>
      <c r="E21" s="32" t="s">
        <v>212</v>
      </c>
      <c r="F21" s="104">
        <v>45</v>
      </c>
      <c r="G21" s="10"/>
      <c r="H21" s="10"/>
      <c r="I21" s="10"/>
      <c r="J21" s="10"/>
      <c r="K21" s="10">
        <v>45</v>
      </c>
      <c r="L21" s="10">
        <v>45</v>
      </c>
      <c r="M21" s="10"/>
      <c r="N21" s="10"/>
      <c r="O21" s="10"/>
      <c r="P21" s="10"/>
      <c r="Q21" s="10"/>
      <c r="R21" s="10"/>
      <c r="S21" s="10"/>
      <c r="T21" s="10"/>
      <c r="U21" s="10"/>
    </row>
    <row r="22" s="1" customFormat="1" ht="22.9" customHeight="1" spans="1:21">
      <c r="A22" s="30"/>
      <c r="B22" s="30"/>
      <c r="C22" s="30"/>
      <c r="D22" s="26" t="s">
        <v>162</v>
      </c>
      <c r="E22" s="26" t="s">
        <v>216</v>
      </c>
      <c r="F22" s="38">
        <v>411.1685</v>
      </c>
      <c r="G22" s="17">
        <v>174.6685</v>
      </c>
      <c r="H22" s="17">
        <v>165.4885</v>
      </c>
      <c r="I22" s="17">
        <v>9.18</v>
      </c>
      <c r="J22" s="17">
        <v>0</v>
      </c>
      <c r="K22" s="17">
        <v>236.5</v>
      </c>
      <c r="L22" s="17">
        <v>0</v>
      </c>
      <c r="M22" s="17"/>
      <c r="N22" s="17"/>
      <c r="O22" s="17"/>
      <c r="P22" s="17"/>
      <c r="Q22" s="17"/>
      <c r="R22" s="17"/>
      <c r="S22" s="17"/>
      <c r="T22" s="17"/>
      <c r="U22" s="17">
        <v>236.5</v>
      </c>
    </row>
    <row r="23" s="1" customFormat="1" ht="22.9" customHeight="1" spans="1:21">
      <c r="A23" s="31" t="s">
        <v>199</v>
      </c>
      <c r="B23" s="31" t="s">
        <v>194</v>
      </c>
      <c r="C23" s="31" t="s">
        <v>194</v>
      </c>
      <c r="D23" s="23" t="s">
        <v>243</v>
      </c>
      <c r="E23" s="32" t="s">
        <v>201</v>
      </c>
      <c r="F23" s="27">
        <v>374.4233</v>
      </c>
      <c r="G23" s="8">
        <v>137.9233</v>
      </c>
      <c r="H23" s="8">
        <v>128.7433</v>
      </c>
      <c r="I23" s="8">
        <v>9.18</v>
      </c>
      <c r="J23" s="8"/>
      <c r="K23" s="8">
        <v>236.5</v>
      </c>
      <c r="L23" s="8"/>
      <c r="M23" s="8"/>
      <c r="N23" s="8"/>
      <c r="O23" s="8"/>
      <c r="P23" s="8"/>
      <c r="Q23" s="8"/>
      <c r="R23" s="8"/>
      <c r="S23" s="8"/>
      <c r="T23" s="8"/>
      <c r="U23" s="8">
        <v>236.5</v>
      </c>
    </row>
    <row r="24" s="1" customFormat="1" ht="22.9" customHeight="1" spans="1:21">
      <c r="A24" s="31" t="s">
        <v>182</v>
      </c>
      <c r="B24" s="31" t="s">
        <v>183</v>
      </c>
      <c r="C24" s="31" t="s">
        <v>183</v>
      </c>
      <c r="D24" s="23" t="s">
        <v>243</v>
      </c>
      <c r="E24" s="32" t="s">
        <v>186</v>
      </c>
      <c r="F24" s="27">
        <v>15.677952</v>
      </c>
      <c r="G24" s="8">
        <v>15.677952</v>
      </c>
      <c r="H24" s="8">
        <v>15.677952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="1" customFormat="1" ht="22.9" customHeight="1" spans="1:21">
      <c r="A25" s="31" t="s">
        <v>182</v>
      </c>
      <c r="B25" s="31" t="s">
        <v>188</v>
      </c>
      <c r="C25" s="31" t="s">
        <v>188</v>
      </c>
      <c r="D25" s="23" t="s">
        <v>243</v>
      </c>
      <c r="E25" s="32" t="s">
        <v>187</v>
      </c>
      <c r="F25" s="27">
        <v>0.979872</v>
      </c>
      <c r="G25" s="8">
        <v>0.979872</v>
      </c>
      <c r="H25" s="8">
        <v>0.979872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="1" customFormat="1" ht="22.9" customHeight="1" spans="1:21">
      <c r="A26" s="31" t="s">
        <v>192</v>
      </c>
      <c r="B26" s="31" t="s">
        <v>193</v>
      </c>
      <c r="C26" s="31" t="s">
        <v>194</v>
      </c>
      <c r="D26" s="23" t="s">
        <v>243</v>
      </c>
      <c r="E26" s="32" t="s">
        <v>196</v>
      </c>
      <c r="F26" s="27">
        <v>8.328912</v>
      </c>
      <c r="G26" s="8">
        <v>8.328912</v>
      </c>
      <c r="H26" s="8">
        <v>8.328912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="1" customFormat="1" ht="22.9" customHeight="1" spans="1:21">
      <c r="A27" s="31" t="s">
        <v>206</v>
      </c>
      <c r="B27" s="31" t="s">
        <v>204</v>
      </c>
      <c r="C27" s="31" t="s">
        <v>194</v>
      </c>
      <c r="D27" s="23" t="s">
        <v>243</v>
      </c>
      <c r="E27" s="32" t="s">
        <v>208</v>
      </c>
      <c r="F27" s="27">
        <v>11.758464</v>
      </c>
      <c r="G27" s="8">
        <v>11.758464</v>
      </c>
      <c r="H27" s="8">
        <v>11.758464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="1" customFormat="1" ht="22.9" customHeight="1" spans="1:21">
      <c r="A28" s="30"/>
      <c r="B28" s="30"/>
      <c r="C28" s="30"/>
      <c r="D28" s="26" t="s">
        <v>164</v>
      </c>
      <c r="E28" s="26" t="s">
        <v>217</v>
      </c>
      <c r="F28" s="38">
        <v>230.6507</v>
      </c>
      <c r="G28" s="17">
        <v>196.8507</v>
      </c>
      <c r="H28" s="17">
        <v>186.5907</v>
      </c>
      <c r="I28" s="17">
        <v>10.26</v>
      </c>
      <c r="J28" s="17">
        <v>0</v>
      </c>
      <c r="K28" s="17">
        <v>33.8</v>
      </c>
      <c r="L28" s="17">
        <v>0</v>
      </c>
      <c r="M28" s="17">
        <v>33.8</v>
      </c>
      <c r="N28" s="17"/>
      <c r="O28" s="17"/>
      <c r="P28" s="17"/>
      <c r="Q28" s="17"/>
      <c r="R28" s="17"/>
      <c r="S28" s="17"/>
      <c r="T28" s="17"/>
      <c r="U28" s="17"/>
    </row>
    <row r="29" s="1" customFormat="1" ht="22.9" customHeight="1" spans="1:21">
      <c r="A29" s="31" t="s">
        <v>199</v>
      </c>
      <c r="B29" s="31" t="s">
        <v>194</v>
      </c>
      <c r="C29" s="31" t="s">
        <v>194</v>
      </c>
      <c r="D29" s="23" t="s">
        <v>244</v>
      </c>
      <c r="E29" s="32" t="s">
        <v>201</v>
      </c>
      <c r="F29" s="27">
        <v>157.1535</v>
      </c>
      <c r="G29" s="8">
        <v>155.3535</v>
      </c>
      <c r="H29" s="8">
        <v>145.0935</v>
      </c>
      <c r="I29" s="8">
        <v>10.26</v>
      </c>
      <c r="J29" s="8"/>
      <c r="K29" s="8">
        <v>1.8</v>
      </c>
      <c r="L29" s="8"/>
      <c r="M29" s="8">
        <v>1.8</v>
      </c>
      <c r="N29" s="8"/>
      <c r="O29" s="8"/>
      <c r="P29" s="8"/>
      <c r="Q29" s="8"/>
      <c r="R29" s="8"/>
      <c r="S29" s="8"/>
      <c r="T29" s="8"/>
      <c r="U29" s="8"/>
    </row>
    <row r="30" s="1" customFormat="1" ht="22.9" customHeight="1" spans="1:21">
      <c r="A30" s="31" t="s">
        <v>182</v>
      </c>
      <c r="B30" s="31" t="s">
        <v>183</v>
      </c>
      <c r="C30" s="31" t="s">
        <v>183</v>
      </c>
      <c r="D30" s="23" t="s">
        <v>244</v>
      </c>
      <c r="E30" s="32" t="s">
        <v>186</v>
      </c>
      <c r="F30" s="27">
        <v>17.705472</v>
      </c>
      <c r="G30" s="8">
        <v>17.705472</v>
      </c>
      <c r="H30" s="8">
        <v>17.705472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="1" customFormat="1" ht="22.9" customHeight="1" spans="1:21">
      <c r="A31" s="31" t="s">
        <v>182</v>
      </c>
      <c r="B31" s="31" t="s">
        <v>188</v>
      </c>
      <c r="C31" s="31" t="s">
        <v>188</v>
      </c>
      <c r="D31" s="23" t="s">
        <v>244</v>
      </c>
      <c r="E31" s="32" t="s">
        <v>187</v>
      </c>
      <c r="F31" s="27">
        <v>1.106592</v>
      </c>
      <c r="G31" s="8">
        <v>1.106592</v>
      </c>
      <c r="H31" s="8">
        <v>1.106592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="1" customFormat="1" ht="22.9" customHeight="1" spans="1:21">
      <c r="A32" s="31" t="s">
        <v>192</v>
      </c>
      <c r="B32" s="31" t="s">
        <v>193</v>
      </c>
      <c r="C32" s="31" t="s">
        <v>194</v>
      </c>
      <c r="D32" s="23" t="s">
        <v>244</v>
      </c>
      <c r="E32" s="32" t="s">
        <v>196</v>
      </c>
      <c r="F32" s="27">
        <v>9.406032</v>
      </c>
      <c r="G32" s="8">
        <v>9.406032</v>
      </c>
      <c r="H32" s="8">
        <v>9.406032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="1" customFormat="1" ht="22.9" customHeight="1" spans="1:21">
      <c r="A33" s="31" t="s">
        <v>206</v>
      </c>
      <c r="B33" s="31" t="s">
        <v>204</v>
      </c>
      <c r="C33" s="31" t="s">
        <v>194</v>
      </c>
      <c r="D33" s="23" t="s">
        <v>244</v>
      </c>
      <c r="E33" s="32" t="s">
        <v>208</v>
      </c>
      <c r="F33" s="27">
        <v>13.279104</v>
      </c>
      <c r="G33" s="8">
        <v>13.279104</v>
      </c>
      <c r="H33" s="8">
        <v>13.279104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="1" customFormat="1" ht="22.9" customHeight="1" spans="1:21">
      <c r="A34" s="31" t="s">
        <v>206</v>
      </c>
      <c r="B34" s="31" t="s">
        <v>194</v>
      </c>
      <c r="C34" s="31" t="s">
        <v>194</v>
      </c>
      <c r="D34" s="23" t="s">
        <v>244</v>
      </c>
      <c r="E34" s="32" t="s">
        <v>220</v>
      </c>
      <c r="F34" s="27">
        <v>32</v>
      </c>
      <c r="G34" s="8"/>
      <c r="H34" s="8"/>
      <c r="I34" s="8"/>
      <c r="J34" s="8"/>
      <c r="K34" s="8">
        <v>32</v>
      </c>
      <c r="L34" s="8"/>
      <c r="M34" s="8">
        <v>32</v>
      </c>
      <c r="N34" s="8"/>
      <c r="O34" s="8"/>
      <c r="P34" s="8"/>
      <c r="Q34" s="8"/>
      <c r="R34" s="8"/>
      <c r="S34" s="8"/>
      <c r="T34" s="8"/>
      <c r="U34" s="8"/>
    </row>
  </sheetData>
  <mergeCells count="9">
    <mergeCell ref="A1:U1"/>
    <mergeCell ref="A2:J2"/>
    <mergeCell ref="S2:U2"/>
    <mergeCell ref="A3:C3"/>
    <mergeCell ref="G3:J3"/>
    <mergeCell ref="K3:U3"/>
    <mergeCell ref="D3:D4"/>
    <mergeCell ref="E3:E4"/>
    <mergeCell ref="F3:F4"/>
  </mergeCells>
  <printOptions horizontalCentered="1"/>
  <pageMargins left="0.078740157480315" right="0.078740157480315" top="0.078740157480315" bottom="0.078740157480315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1" sqref="$A1:$XFD1"/>
    </sheetView>
  </sheetViews>
  <sheetFormatPr defaultColWidth="29.625" defaultRowHeight="15" outlineLevelCol="4"/>
  <cols>
    <col min="1" max="1" width="29.625" style="3"/>
    <col min="2" max="2" width="20.875" style="3" customWidth="1"/>
    <col min="3" max="3" width="29.625" style="3"/>
    <col min="4" max="4" width="23.25" style="3" customWidth="1"/>
    <col min="5" max="16384" width="29.625" style="3"/>
  </cols>
  <sheetData>
    <row r="1" ht="20.25" customHeight="1" spans="1:4">
      <c r="A1" s="4" t="s">
        <v>256</v>
      </c>
      <c r="B1" s="4"/>
      <c r="C1" s="4"/>
      <c r="D1" s="4"/>
    </row>
    <row r="2" ht="18.95" customHeight="1" spans="1:5">
      <c r="A2" s="36" t="s">
        <v>167</v>
      </c>
      <c r="B2" s="36"/>
      <c r="C2" s="36"/>
      <c r="D2" s="37" t="s">
        <v>134</v>
      </c>
      <c r="E2" s="14"/>
    </row>
    <row r="3" s="1" customFormat="1" ht="20.25" customHeight="1" spans="1:5">
      <c r="A3" s="6" t="s">
        <v>32</v>
      </c>
      <c r="B3" s="6"/>
      <c r="C3" s="6" t="s">
        <v>33</v>
      </c>
      <c r="D3" s="6"/>
      <c r="E3" s="22"/>
    </row>
    <row r="4" s="1" customFormat="1" ht="20.25" customHeight="1" spans="1:5">
      <c r="A4" s="6" t="s">
        <v>34</v>
      </c>
      <c r="B4" s="6" t="s">
        <v>35</v>
      </c>
      <c r="C4" s="6" t="s">
        <v>34</v>
      </c>
      <c r="D4" s="6" t="s">
        <v>35</v>
      </c>
      <c r="E4" s="22"/>
    </row>
    <row r="5" s="1" customFormat="1" ht="20.25" customHeight="1" spans="1:5">
      <c r="A5" s="18" t="s">
        <v>257</v>
      </c>
      <c r="B5" s="17">
        <v>2466.34</v>
      </c>
      <c r="C5" s="18" t="s">
        <v>258</v>
      </c>
      <c r="D5" s="38">
        <v>2466.34</v>
      </c>
      <c r="E5" s="22"/>
    </row>
    <row r="6" s="1" customFormat="1" ht="20.25" customHeight="1" spans="1:5">
      <c r="A6" s="7" t="s">
        <v>259</v>
      </c>
      <c r="B6" s="8">
        <v>2466.34</v>
      </c>
      <c r="C6" s="7" t="s">
        <v>40</v>
      </c>
      <c r="D6" s="27"/>
      <c r="E6" s="22"/>
    </row>
    <row r="7" s="1" customFormat="1" ht="20.25" customHeight="1" spans="1:5">
      <c r="A7" s="7" t="s">
        <v>260</v>
      </c>
      <c r="B7" s="8">
        <v>2316.34</v>
      </c>
      <c r="C7" s="7" t="s">
        <v>44</v>
      </c>
      <c r="D7" s="27"/>
      <c r="E7" s="22"/>
    </row>
    <row r="8" s="1" customFormat="1" ht="31.15" customHeight="1" spans="1:5">
      <c r="A8" s="7" t="s">
        <v>261</v>
      </c>
      <c r="B8" s="8">
        <v>150</v>
      </c>
      <c r="C8" s="7" t="s">
        <v>48</v>
      </c>
      <c r="D8" s="27"/>
      <c r="E8" s="22"/>
    </row>
    <row r="9" s="1" customFormat="1" ht="20.25" customHeight="1" spans="1:5">
      <c r="A9" s="7" t="s">
        <v>262</v>
      </c>
      <c r="B9" s="8"/>
      <c r="C9" s="7" t="s">
        <v>52</v>
      </c>
      <c r="D9" s="27"/>
      <c r="E9" s="22"/>
    </row>
    <row r="10" s="1" customFormat="1" ht="20.25" customHeight="1" spans="1:5">
      <c r="A10" s="7" t="s">
        <v>263</v>
      </c>
      <c r="B10" s="8"/>
      <c r="C10" s="7" t="s">
        <v>56</v>
      </c>
      <c r="D10" s="27"/>
      <c r="E10" s="22"/>
    </row>
    <row r="11" s="1" customFormat="1" ht="20.25" customHeight="1" spans="1:5">
      <c r="A11" s="7" t="s">
        <v>264</v>
      </c>
      <c r="B11" s="8"/>
      <c r="C11" s="7" t="s">
        <v>60</v>
      </c>
      <c r="D11" s="27"/>
      <c r="E11" s="22"/>
    </row>
    <row r="12" s="1" customFormat="1" ht="20.25" customHeight="1" spans="1:5">
      <c r="A12" s="18" t="s">
        <v>265</v>
      </c>
      <c r="B12" s="17"/>
      <c r="C12" s="7" t="s">
        <v>64</v>
      </c>
      <c r="D12" s="27"/>
      <c r="E12" s="22"/>
    </row>
    <row r="13" s="1" customFormat="1" ht="20.25" customHeight="1" spans="1:5">
      <c r="A13" s="7" t="s">
        <v>259</v>
      </c>
      <c r="B13" s="8"/>
      <c r="C13" s="7" t="s">
        <v>68</v>
      </c>
      <c r="D13" s="27">
        <v>146.97</v>
      </c>
      <c r="E13" s="22"/>
    </row>
    <row r="14" s="1" customFormat="1" ht="20.25" customHeight="1" spans="1:5">
      <c r="A14" s="7" t="s">
        <v>262</v>
      </c>
      <c r="B14" s="8"/>
      <c r="C14" s="7" t="s">
        <v>72</v>
      </c>
      <c r="D14" s="27"/>
      <c r="E14" s="22"/>
    </row>
    <row r="15" s="1" customFormat="1" ht="20.25" customHeight="1" spans="1:5">
      <c r="A15" s="7" t="s">
        <v>263</v>
      </c>
      <c r="B15" s="8"/>
      <c r="C15" s="7" t="s">
        <v>76</v>
      </c>
      <c r="D15" s="27">
        <v>73.49</v>
      </c>
      <c r="E15" s="22"/>
    </row>
    <row r="16" s="1" customFormat="1" ht="20.25" customHeight="1" spans="1:5">
      <c r="A16" s="7" t="s">
        <v>264</v>
      </c>
      <c r="B16" s="8"/>
      <c r="C16" s="7" t="s">
        <v>80</v>
      </c>
      <c r="D16" s="27"/>
      <c r="E16" s="22"/>
    </row>
    <row r="17" s="1" customFormat="1" ht="20.25" customHeight="1" spans="1:5">
      <c r="A17" s="7"/>
      <c r="B17" s="8"/>
      <c r="C17" s="7" t="s">
        <v>84</v>
      </c>
      <c r="D17" s="27">
        <v>2110.13</v>
      </c>
      <c r="E17" s="22"/>
    </row>
    <row r="18" s="1" customFormat="1" ht="20.25" customHeight="1" spans="1:5">
      <c r="A18" s="7"/>
      <c r="B18" s="7"/>
      <c r="C18" s="7" t="s">
        <v>88</v>
      </c>
      <c r="D18" s="27"/>
      <c r="E18" s="22"/>
    </row>
    <row r="19" s="1" customFormat="1" ht="20.25" customHeight="1" spans="1:5">
      <c r="A19" s="7"/>
      <c r="B19" s="7"/>
      <c r="C19" s="7" t="s">
        <v>92</v>
      </c>
      <c r="D19" s="27"/>
      <c r="E19" s="22"/>
    </row>
    <row r="20" s="1" customFormat="1" ht="20.25" customHeight="1" spans="1:5">
      <c r="A20" s="7"/>
      <c r="B20" s="7"/>
      <c r="C20" s="7" t="s">
        <v>96</v>
      </c>
      <c r="D20" s="27"/>
      <c r="E20" s="22"/>
    </row>
    <row r="21" s="1" customFormat="1" ht="20.25" customHeight="1" spans="1:5">
      <c r="A21" s="7"/>
      <c r="B21" s="7"/>
      <c r="C21" s="7" t="s">
        <v>99</v>
      </c>
      <c r="D21" s="27"/>
      <c r="E21" s="22"/>
    </row>
    <row r="22" s="1" customFormat="1" ht="20.25" customHeight="1" spans="1:5">
      <c r="A22" s="7"/>
      <c r="B22" s="7"/>
      <c r="C22" s="7" t="s">
        <v>102</v>
      </c>
      <c r="D22" s="27"/>
      <c r="E22" s="22"/>
    </row>
    <row r="23" s="1" customFormat="1" ht="20.25" customHeight="1" spans="1:5">
      <c r="A23" s="7"/>
      <c r="B23" s="7"/>
      <c r="C23" s="7" t="s">
        <v>104</v>
      </c>
      <c r="D23" s="27"/>
      <c r="E23" s="22"/>
    </row>
    <row r="24" s="1" customFormat="1" ht="20.25" customHeight="1" spans="1:5">
      <c r="A24" s="7"/>
      <c r="B24" s="7"/>
      <c r="C24" s="7" t="s">
        <v>106</v>
      </c>
      <c r="D24" s="27"/>
      <c r="E24" s="22"/>
    </row>
    <row r="25" s="1" customFormat="1" ht="20.25" customHeight="1" spans="1:5">
      <c r="A25" s="7"/>
      <c r="B25" s="7"/>
      <c r="C25" s="7" t="s">
        <v>108</v>
      </c>
      <c r="D25" s="27">
        <v>135.75</v>
      </c>
      <c r="E25" s="22"/>
    </row>
    <row r="26" s="1" customFormat="1" ht="20.25" customHeight="1" spans="1:5">
      <c r="A26" s="7"/>
      <c r="B26" s="7"/>
      <c r="C26" s="7" t="s">
        <v>110</v>
      </c>
      <c r="D26" s="27"/>
      <c r="E26" s="22"/>
    </row>
    <row r="27" s="1" customFormat="1" ht="20.25" customHeight="1" spans="1:5">
      <c r="A27" s="7"/>
      <c r="B27" s="7"/>
      <c r="C27" s="7" t="s">
        <v>112</v>
      </c>
      <c r="D27" s="27"/>
      <c r="E27" s="22"/>
    </row>
    <row r="28" s="1" customFormat="1" ht="20.25" customHeight="1" spans="1:5">
      <c r="A28" s="7"/>
      <c r="B28" s="7"/>
      <c r="C28" s="7" t="s">
        <v>114</v>
      </c>
      <c r="D28" s="27"/>
      <c r="E28" s="22"/>
    </row>
    <row r="29" s="1" customFormat="1" ht="20.25" customHeight="1" spans="1:5">
      <c r="A29" s="7"/>
      <c r="B29" s="7"/>
      <c r="C29" s="7" t="s">
        <v>116</v>
      </c>
      <c r="D29" s="27"/>
      <c r="E29" s="22"/>
    </row>
    <row r="30" s="1" customFormat="1" ht="20.25" customHeight="1" spans="1:5">
      <c r="A30" s="7"/>
      <c r="B30" s="7"/>
      <c r="C30" s="7" t="s">
        <v>118</v>
      </c>
      <c r="D30" s="27"/>
      <c r="E30" s="22"/>
    </row>
    <row r="31" s="1" customFormat="1" ht="20.25" customHeight="1" spans="1:5">
      <c r="A31" s="7"/>
      <c r="B31" s="7"/>
      <c r="C31" s="7" t="s">
        <v>120</v>
      </c>
      <c r="D31" s="27"/>
      <c r="E31" s="22"/>
    </row>
    <row r="32" s="1" customFormat="1" ht="20.25" customHeight="1" spans="1:5">
      <c r="A32" s="7"/>
      <c r="B32" s="7"/>
      <c r="C32" s="7" t="s">
        <v>122</v>
      </c>
      <c r="D32" s="27"/>
      <c r="E32" s="22"/>
    </row>
    <row r="33" s="1" customFormat="1" ht="20.25" customHeight="1" spans="1:5">
      <c r="A33" s="7"/>
      <c r="B33" s="7"/>
      <c r="C33" s="7" t="s">
        <v>123</v>
      </c>
      <c r="D33" s="27"/>
      <c r="E33" s="22"/>
    </row>
    <row r="34" s="1" customFormat="1" ht="20.25" customHeight="1" spans="1:5">
      <c r="A34" s="7"/>
      <c r="B34" s="7"/>
      <c r="C34" s="7" t="s">
        <v>124</v>
      </c>
      <c r="D34" s="27"/>
      <c r="E34" s="22"/>
    </row>
    <row r="35" s="1" customFormat="1" ht="20.25" customHeight="1" spans="1:5">
      <c r="A35" s="7"/>
      <c r="B35" s="7"/>
      <c r="C35" s="7" t="s">
        <v>125</v>
      </c>
      <c r="D35" s="27"/>
      <c r="E35" s="22"/>
    </row>
    <row r="36" s="1" customFormat="1" ht="20.25" customHeight="1" spans="1:5">
      <c r="A36" s="7"/>
      <c r="B36" s="7"/>
      <c r="C36" s="7"/>
      <c r="D36" s="7"/>
      <c r="E36" s="22"/>
    </row>
    <row r="37" s="1" customFormat="1" ht="20.25" customHeight="1" spans="1:5">
      <c r="A37" s="18"/>
      <c r="B37" s="18"/>
      <c r="C37" s="18" t="s">
        <v>266</v>
      </c>
      <c r="D37" s="17"/>
      <c r="E37" s="5"/>
    </row>
    <row r="38" s="1" customFormat="1" ht="20.25" customHeight="1" spans="1:5">
      <c r="A38" s="18"/>
      <c r="B38" s="18"/>
      <c r="C38" s="18"/>
      <c r="D38" s="18"/>
      <c r="E38" s="5"/>
    </row>
    <row r="39" ht="20.25" customHeight="1" spans="1:5">
      <c r="A39" s="120" t="s">
        <v>267</v>
      </c>
      <c r="B39" s="121">
        <f>SUM(B5)</f>
        <v>2466.34</v>
      </c>
      <c r="C39" s="120" t="s">
        <v>268</v>
      </c>
      <c r="D39" s="122">
        <f>SUM(D5)</f>
        <v>2466.34</v>
      </c>
      <c r="E39" s="123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I8" sqref="I8"/>
    </sheetView>
  </sheetViews>
  <sheetFormatPr defaultColWidth="10" defaultRowHeight="15"/>
  <cols>
    <col min="1" max="2" width="4.875" style="3" customWidth="1"/>
    <col min="3" max="3" width="6" style="3" customWidth="1"/>
    <col min="4" max="4" width="9" style="3" customWidth="1"/>
    <col min="5" max="5" width="21.5" style="3" customWidth="1"/>
    <col min="6" max="6" width="16.375" style="3" customWidth="1"/>
    <col min="7" max="7" width="11.5" style="3" customWidth="1"/>
    <col min="8" max="8" width="12.5" style="3" customWidth="1"/>
    <col min="9" max="9" width="14.625" style="3" customWidth="1"/>
    <col min="10" max="10" width="11.375" style="3" customWidth="1"/>
    <col min="11" max="11" width="19" style="3" customWidth="1"/>
    <col min="12" max="12" width="9.75" style="3" customWidth="1"/>
    <col min="13" max="16384" width="10" style="3"/>
  </cols>
  <sheetData>
    <row r="1" ht="22.5" customHeight="1" spans="1:11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.2" customHeight="1" spans="1:11">
      <c r="A2" s="65" t="s">
        <v>167</v>
      </c>
      <c r="B2" s="36"/>
      <c r="C2" s="36"/>
      <c r="D2" s="36"/>
      <c r="E2" s="36"/>
      <c r="F2" s="36"/>
      <c r="G2" s="36"/>
      <c r="H2" s="36"/>
      <c r="I2" s="36"/>
      <c r="J2" s="37" t="s">
        <v>134</v>
      </c>
      <c r="K2" s="37"/>
    </row>
    <row r="3" s="1" customFormat="1" ht="24.95" customHeight="1" spans="1:11">
      <c r="A3" s="6" t="s">
        <v>168</v>
      </c>
      <c r="B3" s="6"/>
      <c r="C3" s="6"/>
      <c r="D3" s="6" t="s">
        <v>169</v>
      </c>
      <c r="E3" s="6" t="s">
        <v>170</v>
      </c>
      <c r="F3" s="6" t="s">
        <v>137</v>
      </c>
      <c r="G3" s="6" t="s">
        <v>171</v>
      </c>
      <c r="H3" s="6"/>
      <c r="I3" s="6"/>
      <c r="J3" s="6"/>
      <c r="K3" s="6" t="s">
        <v>172</v>
      </c>
    </row>
    <row r="4" s="1" customFormat="1" ht="20.65" customHeight="1" spans="1:11">
      <c r="A4" s="6"/>
      <c r="B4" s="6"/>
      <c r="C4" s="6"/>
      <c r="D4" s="6"/>
      <c r="E4" s="6"/>
      <c r="F4" s="6"/>
      <c r="G4" s="6" t="s">
        <v>139</v>
      </c>
      <c r="H4" s="6" t="s">
        <v>270</v>
      </c>
      <c r="I4" s="6"/>
      <c r="J4" s="6" t="s">
        <v>271</v>
      </c>
      <c r="K4" s="6"/>
    </row>
    <row r="5" s="1" customFormat="1" ht="28.5" customHeight="1" spans="1:11">
      <c r="A5" s="6" t="s">
        <v>176</v>
      </c>
      <c r="B5" s="6" t="s">
        <v>177</v>
      </c>
      <c r="C5" s="6" t="s">
        <v>178</v>
      </c>
      <c r="D5" s="6"/>
      <c r="E5" s="6"/>
      <c r="F5" s="6"/>
      <c r="G5" s="6"/>
      <c r="H5" s="6" t="s">
        <v>247</v>
      </c>
      <c r="I5" s="6" t="s">
        <v>233</v>
      </c>
      <c r="J5" s="6"/>
      <c r="K5" s="6"/>
    </row>
    <row r="6" s="1" customFormat="1" ht="22.9" customHeight="1" spans="1:11">
      <c r="A6" s="7"/>
      <c r="B6" s="7"/>
      <c r="C6" s="7"/>
      <c r="D6" s="18"/>
      <c r="E6" s="18" t="s">
        <v>137</v>
      </c>
      <c r="F6" s="17">
        <v>2466.34</v>
      </c>
      <c r="G6" s="17">
        <v>1543.7</v>
      </c>
      <c r="H6" s="17">
        <v>1467.56</v>
      </c>
      <c r="I6" s="17"/>
      <c r="J6" s="17">
        <v>76.14</v>
      </c>
      <c r="K6" s="17">
        <v>922.64</v>
      </c>
    </row>
    <row r="7" s="1" customFormat="1" ht="22.9" customHeight="1" spans="1:11">
      <c r="A7" s="7"/>
      <c r="B7" s="7"/>
      <c r="C7" s="7"/>
      <c r="D7" s="16" t="s">
        <v>179</v>
      </c>
      <c r="E7" s="16" t="s">
        <v>155</v>
      </c>
      <c r="F7" s="17">
        <v>2466.34</v>
      </c>
      <c r="G7" s="17">
        <v>1543.7</v>
      </c>
      <c r="H7" s="17">
        <v>1467.56</v>
      </c>
      <c r="I7" s="17"/>
      <c r="J7" s="17">
        <v>76.14</v>
      </c>
      <c r="K7" s="17">
        <v>922.64</v>
      </c>
    </row>
    <row r="8" s="60" customFormat="1" ht="22.9" customHeight="1" spans="1:11">
      <c r="A8" s="9"/>
      <c r="B8" s="9"/>
      <c r="C8" s="9"/>
      <c r="D8" s="19" t="s">
        <v>156</v>
      </c>
      <c r="E8" s="19" t="s">
        <v>180</v>
      </c>
      <c r="F8" s="20">
        <v>1456.0557</v>
      </c>
      <c r="G8" s="66">
        <v>919.3157</v>
      </c>
      <c r="H8" s="66">
        <v>875.5757</v>
      </c>
      <c r="I8" s="66"/>
      <c r="J8" s="66">
        <v>43.74</v>
      </c>
      <c r="K8" s="66">
        <v>536.74</v>
      </c>
    </row>
    <row r="9" s="1" customFormat="1" ht="22.9" customHeight="1" spans="1:11">
      <c r="A9" s="67">
        <v>208</v>
      </c>
      <c r="B9" s="68"/>
      <c r="C9" s="68"/>
      <c r="D9" s="26">
        <v>208</v>
      </c>
      <c r="E9" s="69" t="s">
        <v>181</v>
      </c>
      <c r="F9" s="70">
        <v>82.12</v>
      </c>
      <c r="G9" s="71">
        <v>82.12</v>
      </c>
      <c r="H9" s="71">
        <v>82.12</v>
      </c>
      <c r="I9" s="95"/>
      <c r="J9" s="95"/>
      <c r="K9" s="96"/>
    </row>
    <row r="10" s="1" customFormat="1" ht="22.9" customHeight="1" spans="1:11">
      <c r="A10" s="72" t="s">
        <v>182</v>
      </c>
      <c r="B10" s="72" t="s">
        <v>183</v>
      </c>
      <c r="C10" s="68"/>
      <c r="D10" s="23">
        <v>20805</v>
      </c>
      <c r="E10" s="32" t="s">
        <v>184</v>
      </c>
      <c r="F10" s="70">
        <v>82.12</v>
      </c>
      <c r="G10" s="71">
        <v>82.12</v>
      </c>
      <c r="H10" s="71"/>
      <c r="I10" s="95"/>
      <c r="J10" s="95"/>
      <c r="K10" s="96"/>
    </row>
    <row r="11" s="1" customFormat="1" ht="22.9" customHeight="1" spans="1:11">
      <c r="A11" s="72" t="s">
        <v>182</v>
      </c>
      <c r="B11" s="72" t="s">
        <v>183</v>
      </c>
      <c r="C11" s="72" t="s">
        <v>183</v>
      </c>
      <c r="D11" s="23" t="s">
        <v>185</v>
      </c>
      <c r="E11" s="32" t="s">
        <v>186</v>
      </c>
      <c r="F11" s="73">
        <v>82.12416</v>
      </c>
      <c r="G11" s="74">
        <v>82.12416</v>
      </c>
      <c r="H11" s="74"/>
      <c r="I11" s="97"/>
      <c r="J11" s="97"/>
      <c r="K11" s="96"/>
    </row>
    <row r="12" s="61" customFormat="1" ht="22.9" customHeight="1" spans="1:11">
      <c r="A12" s="75">
        <v>208</v>
      </c>
      <c r="B12" s="75"/>
      <c r="C12" s="75"/>
      <c r="D12" s="26">
        <v>208</v>
      </c>
      <c r="E12" s="69" t="s">
        <v>181</v>
      </c>
      <c r="F12" s="70">
        <v>5.13276</v>
      </c>
      <c r="G12" s="71">
        <v>5.13276</v>
      </c>
      <c r="H12" s="71">
        <v>5.13</v>
      </c>
      <c r="I12" s="95"/>
      <c r="J12" s="95"/>
      <c r="K12" s="98"/>
    </row>
    <row r="13" s="1" customFormat="1" ht="22.9" customHeight="1" spans="1:11">
      <c r="A13" s="72">
        <v>208</v>
      </c>
      <c r="B13" s="72">
        <v>99</v>
      </c>
      <c r="C13" s="72"/>
      <c r="D13" s="23">
        <v>20899</v>
      </c>
      <c r="E13" s="32" t="s">
        <v>187</v>
      </c>
      <c r="F13" s="73">
        <v>5.13276</v>
      </c>
      <c r="G13" s="74">
        <v>5.13276</v>
      </c>
      <c r="H13" s="74"/>
      <c r="I13" s="97"/>
      <c r="J13" s="97"/>
      <c r="K13" s="96"/>
    </row>
    <row r="14" s="1" customFormat="1" ht="22.9" customHeight="1" spans="1:11">
      <c r="A14" s="72" t="s">
        <v>182</v>
      </c>
      <c r="B14" s="72" t="s">
        <v>188</v>
      </c>
      <c r="C14" s="72" t="s">
        <v>188</v>
      </c>
      <c r="D14" s="23" t="s">
        <v>189</v>
      </c>
      <c r="E14" s="32" t="s">
        <v>187</v>
      </c>
      <c r="F14" s="73">
        <v>5.13276</v>
      </c>
      <c r="G14" s="74">
        <v>5.13276</v>
      </c>
      <c r="H14" s="74"/>
      <c r="I14" s="97"/>
      <c r="J14" s="97"/>
      <c r="K14" s="96"/>
    </row>
    <row r="15" s="61" customFormat="1" ht="22.9" customHeight="1" spans="1:11">
      <c r="A15" s="75">
        <v>210</v>
      </c>
      <c r="B15" s="75"/>
      <c r="C15" s="75"/>
      <c r="D15" s="26">
        <v>210</v>
      </c>
      <c r="E15" s="76" t="s">
        <v>190</v>
      </c>
      <c r="F15" s="70">
        <v>43.62846</v>
      </c>
      <c r="G15" s="71">
        <v>43.62846</v>
      </c>
      <c r="H15" s="71">
        <v>43.63</v>
      </c>
      <c r="I15" s="95"/>
      <c r="J15" s="95"/>
      <c r="K15" s="98"/>
    </row>
    <row r="16" s="1" customFormat="1" ht="22.9" customHeight="1" spans="1:11">
      <c r="A16" s="72">
        <v>210</v>
      </c>
      <c r="B16" s="72">
        <v>11</v>
      </c>
      <c r="C16" s="72"/>
      <c r="D16" s="23">
        <v>21011</v>
      </c>
      <c r="E16" s="77" t="s">
        <v>191</v>
      </c>
      <c r="F16" s="73">
        <v>43.62846</v>
      </c>
      <c r="G16" s="74">
        <v>43.62846</v>
      </c>
      <c r="H16" s="74"/>
      <c r="I16" s="97"/>
      <c r="J16" s="97"/>
      <c r="K16" s="96"/>
    </row>
    <row r="17" s="1" customFormat="1" ht="22.9" customHeight="1" spans="1:11">
      <c r="A17" s="72" t="s">
        <v>192</v>
      </c>
      <c r="B17" s="72" t="s">
        <v>193</v>
      </c>
      <c r="C17" s="72" t="s">
        <v>194</v>
      </c>
      <c r="D17" s="23" t="s">
        <v>195</v>
      </c>
      <c r="E17" s="32" t="s">
        <v>196</v>
      </c>
      <c r="F17" s="73">
        <v>43.62846</v>
      </c>
      <c r="G17" s="74">
        <v>43.62846</v>
      </c>
      <c r="H17" s="74"/>
      <c r="I17" s="97"/>
      <c r="J17" s="97"/>
      <c r="K17" s="96"/>
    </row>
    <row r="18" s="61" customFormat="1" ht="22.9" customHeight="1" spans="1:11">
      <c r="A18" s="75">
        <v>212</v>
      </c>
      <c r="B18" s="75"/>
      <c r="C18" s="75"/>
      <c r="D18" s="26"/>
      <c r="E18" s="76" t="s">
        <v>197</v>
      </c>
      <c r="F18" s="70">
        <v>1325.17</v>
      </c>
      <c r="G18" s="71">
        <v>788.43</v>
      </c>
      <c r="H18" s="71">
        <v>536.74</v>
      </c>
      <c r="I18" s="95"/>
      <c r="J18" s="95"/>
      <c r="K18" s="98"/>
    </row>
    <row r="19" s="1" customFormat="1" ht="22.9" customHeight="1" spans="1:12">
      <c r="A19" s="72">
        <v>212</v>
      </c>
      <c r="B19" s="78" t="s">
        <v>194</v>
      </c>
      <c r="C19" s="72"/>
      <c r="D19" s="23"/>
      <c r="E19" s="77" t="s">
        <v>198</v>
      </c>
      <c r="F19" s="73">
        <v>1263.58</v>
      </c>
      <c r="G19" s="74">
        <v>726.84</v>
      </c>
      <c r="H19" s="79">
        <v>683.1</v>
      </c>
      <c r="I19" s="99"/>
      <c r="J19" s="99">
        <v>43.74</v>
      </c>
      <c r="K19" s="100">
        <v>536.74</v>
      </c>
      <c r="L19"/>
    </row>
    <row r="20" s="62" customFormat="1" ht="22.9" customHeight="1" spans="1:12">
      <c r="A20" s="78" t="s">
        <v>199</v>
      </c>
      <c r="B20" s="78" t="s">
        <v>194</v>
      </c>
      <c r="C20" s="78" t="s">
        <v>194</v>
      </c>
      <c r="D20" s="80" t="s">
        <v>200</v>
      </c>
      <c r="E20" s="81" t="s">
        <v>201</v>
      </c>
      <c r="F20" s="82">
        <v>1253.5772</v>
      </c>
      <c r="G20" s="79">
        <v>726.8372</v>
      </c>
      <c r="H20" s="79">
        <v>683.1</v>
      </c>
      <c r="I20" s="99"/>
      <c r="J20" s="99">
        <v>43.74</v>
      </c>
      <c r="K20" s="100">
        <v>526.74</v>
      </c>
      <c r="L20"/>
    </row>
    <row r="21" s="62" customFormat="1" ht="22.9" customHeight="1" spans="1:11">
      <c r="A21" s="78" t="s">
        <v>199</v>
      </c>
      <c r="B21" s="78" t="s">
        <v>194</v>
      </c>
      <c r="C21" s="78" t="s">
        <v>188</v>
      </c>
      <c r="D21" s="80" t="s">
        <v>202</v>
      </c>
      <c r="E21" s="81" t="s">
        <v>203</v>
      </c>
      <c r="F21" s="82">
        <v>10</v>
      </c>
      <c r="G21" s="79"/>
      <c r="H21" s="79"/>
      <c r="I21" s="99"/>
      <c r="J21" s="99"/>
      <c r="K21" s="100">
        <v>10</v>
      </c>
    </row>
    <row r="22" s="62" customFormat="1" ht="22.9" customHeight="1" spans="1:11">
      <c r="A22" s="78">
        <v>212</v>
      </c>
      <c r="B22" s="78" t="s">
        <v>204</v>
      </c>
      <c r="C22" s="78"/>
      <c r="D22" s="80">
        <v>21202</v>
      </c>
      <c r="E22" s="83" t="s">
        <v>205</v>
      </c>
      <c r="F22" s="73">
        <v>61.59312</v>
      </c>
      <c r="G22" s="74">
        <v>61.59312</v>
      </c>
      <c r="H22" s="74">
        <v>61.59312</v>
      </c>
      <c r="I22" s="99"/>
      <c r="J22" s="99"/>
      <c r="K22" s="100"/>
    </row>
    <row r="23" s="1" customFormat="1" ht="22.9" customHeight="1" spans="1:11">
      <c r="A23" s="72" t="s">
        <v>206</v>
      </c>
      <c r="B23" s="72" t="s">
        <v>204</v>
      </c>
      <c r="C23" s="72" t="s">
        <v>194</v>
      </c>
      <c r="D23" s="23" t="s">
        <v>207</v>
      </c>
      <c r="E23" s="32" t="s">
        <v>208</v>
      </c>
      <c r="F23" s="73">
        <v>61.59312</v>
      </c>
      <c r="G23" s="74">
        <v>61.59312</v>
      </c>
      <c r="H23" s="74">
        <v>61.59312</v>
      </c>
      <c r="I23" s="97"/>
      <c r="J23" s="97"/>
      <c r="K23" s="96"/>
    </row>
    <row r="24" s="60" customFormat="1" ht="22.9" customHeight="1" spans="1:11">
      <c r="A24" s="9"/>
      <c r="B24" s="9"/>
      <c r="C24" s="9"/>
      <c r="D24" s="19" t="s">
        <v>158</v>
      </c>
      <c r="E24" s="19" t="s">
        <v>209</v>
      </c>
      <c r="F24" s="20">
        <v>323.46365</v>
      </c>
      <c r="G24" s="84">
        <v>252.86365</v>
      </c>
      <c r="H24" s="84">
        <v>239.90365</v>
      </c>
      <c r="I24" s="84"/>
      <c r="J24" s="84">
        <v>12.96</v>
      </c>
      <c r="K24" s="84">
        <v>70.6</v>
      </c>
    </row>
    <row r="25" s="1" customFormat="1" ht="22.9" customHeight="1" spans="1:11">
      <c r="A25" s="68">
        <v>208</v>
      </c>
      <c r="B25" s="68"/>
      <c r="C25" s="68"/>
      <c r="D25" s="26"/>
      <c r="E25" s="69" t="s">
        <v>181</v>
      </c>
      <c r="F25" s="85">
        <v>24.25</v>
      </c>
      <c r="G25" s="85">
        <v>24.25</v>
      </c>
      <c r="H25" s="85">
        <v>24.25</v>
      </c>
      <c r="I25" s="95"/>
      <c r="J25" s="95"/>
      <c r="K25" s="96"/>
    </row>
    <row r="26" s="1" customFormat="1" ht="22.9" customHeight="1" spans="1:11">
      <c r="A26" s="68">
        <v>208</v>
      </c>
      <c r="B26" s="68" t="s">
        <v>183</v>
      </c>
      <c r="C26" s="68"/>
      <c r="D26" s="26">
        <v>20805</v>
      </c>
      <c r="E26" s="32" t="s">
        <v>184</v>
      </c>
      <c r="F26" s="33">
        <v>22.82016</v>
      </c>
      <c r="G26" s="33">
        <v>22.82016</v>
      </c>
      <c r="H26" s="33">
        <v>22.82016</v>
      </c>
      <c r="I26" s="95"/>
      <c r="J26" s="95"/>
      <c r="K26" s="96"/>
    </row>
    <row r="27" s="1" customFormat="1" ht="22.9" customHeight="1" spans="1:11">
      <c r="A27" s="72" t="s">
        <v>182</v>
      </c>
      <c r="B27" s="72" t="s">
        <v>183</v>
      </c>
      <c r="C27" s="72" t="s">
        <v>183</v>
      </c>
      <c r="D27" s="23" t="s">
        <v>185</v>
      </c>
      <c r="E27" s="32" t="s">
        <v>186</v>
      </c>
      <c r="F27" s="33">
        <v>22.82016</v>
      </c>
      <c r="G27" s="33">
        <v>22.82016</v>
      </c>
      <c r="H27" s="33">
        <v>22.82016</v>
      </c>
      <c r="I27" s="97"/>
      <c r="J27" s="97"/>
      <c r="K27" s="96"/>
    </row>
    <row r="28" s="1" customFormat="1" ht="22.9" customHeight="1" spans="1:11">
      <c r="A28" s="72">
        <v>208</v>
      </c>
      <c r="B28" s="72">
        <v>99</v>
      </c>
      <c r="C28" s="72"/>
      <c r="D28" s="23">
        <v>20899</v>
      </c>
      <c r="E28" s="32" t="s">
        <v>187</v>
      </c>
      <c r="F28" s="33">
        <v>1.42626</v>
      </c>
      <c r="G28" s="33">
        <v>1.42626</v>
      </c>
      <c r="H28" s="33">
        <v>1.42626</v>
      </c>
      <c r="I28" s="97"/>
      <c r="J28" s="97"/>
      <c r="K28" s="96"/>
    </row>
    <row r="29" s="1" customFormat="1" ht="22.9" customHeight="1" spans="1:11">
      <c r="A29" s="72" t="s">
        <v>182</v>
      </c>
      <c r="B29" s="72" t="s">
        <v>188</v>
      </c>
      <c r="C29" s="72" t="s">
        <v>188</v>
      </c>
      <c r="D29" s="23" t="s">
        <v>189</v>
      </c>
      <c r="E29" s="32" t="s">
        <v>187</v>
      </c>
      <c r="F29" s="33">
        <v>1.42626</v>
      </c>
      <c r="G29" s="33">
        <v>1.42626</v>
      </c>
      <c r="H29" s="33">
        <v>1.42626</v>
      </c>
      <c r="I29" s="97"/>
      <c r="J29" s="97"/>
      <c r="K29" s="96"/>
    </row>
    <row r="30" s="61" customFormat="1" ht="22.9" customHeight="1" spans="1:11">
      <c r="A30" s="75">
        <v>210</v>
      </c>
      <c r="B30" s="75"/>
      <c r="C30" s="75"/>
      <c r="D30" s="26">
        <v>210</v>
      </c>
      <c r="E30" s="76" t="s">
        <v>190</v>
      </c>
      <c r="F30" s="85">
        <v>12.12321</v>
      </c>
      <c r="G30" s="85">
        <v>12.12321</v>
      </c>
      <c r="H30" s="85">
        <v>12.12321</v>
      </c>
      <c r="I30" s="95"/>
      <c r="J30" s="95"/>
      <c r="K30" s="98"/>
    </row>
    <row r="31" s="1" customFormat="1" ht="22.9" customHeight="1" spans="1:11">
      <c r="A31" s="72">
        <v>210</v>
      </c>
      <c r="B31" s="72">
        <v>11</v>
      </c>
      <c r="C31" s="72"/>
      <c r="D31" s="23">
        <v>21011</v>
      </c>
      <c r="E31" s="77" t="s">
        <v>191</v>
      </c>
      <c r="F31" s="33">
        <v>12.12321</v>
      </c>
      <c r="G31" s="33">
        <v>12.12321</v>
      </c>
      <c r="H31" s="33">
        <v>12.12321</v>
      </c>
      <c r="I31" s="97"/>
      <c r="J31" s="97"/>
      <c r="K31" s="96"/>
    </row>
    <row r="32" s="1" customFormat="1" ht="22.9" customHeight="1" spans="1:11">
      <c r="A32" s="72" t="s">
        <v>192</v>
      </c>
      <c r="B32" s="72" t="s">
        <v>193</v>
      </c>
      <c r="C32" s="72" t="s">
        <v>194</v>
      </c>
      <c r="D32" s="23" t="s">
        <v>195</v>
      </c>
      <c r="E32" s="32" t="s">
        <v>196</v>
      </c>
      <c r="F32" s="33">
        <v>12.12321</v>
      </c>
      <c r="G32" s="33">
        <v>12.12321</v>
      </c>
      <c r="H32" s="33">
        <v>12.12321</v>
      </c>
      <c r="I32" s="97"/>
      <c r="J32" s="97"/>
      <c r="K32" s="96"/>
    </row>
    <row r="33" s="61" customFormat="1" ht="24" customHeight="1" spans="1:11">
      <c r="A33" s="75">
        <v>212</v>
      </c>
      <c r="B33" s="75"/>
      <c r="C33" s="75"/>
      <c r="D33" s="26"/>
      <c r="E33" s="76" t="s">
        <v>197</v>
      </c>
      <c r="F33" s="86">
        <v>269.9789</v>
      </c>
      <c r="G33" s="86">
        <v>199.3789</v>
      </c>
      <c r="H33" s="86">
        <v>70.6</v>
      </c>
      <c r="I33" s="95"/>
      <c r="J33" s="95"/>
      <c r="K33" s="98">
        <v>70.6</v>
      </c>
    </row>
    <row r="34" s="1" customFormat="1" ht="22.9" customHeight="1" spans="1:11">
      <c r="A34" s="72">
        <v>212</v>
      </c>
      <c r="B34" s="72" t="s">
        <v>194</v>
      </c>
      <c r="C34" s="72"/>
      <c r="D34" s="23">
        <v>21201</v>
      </c>
      <c r="E34" s="77" t="s">
        <v>198</v>
      </c>
      <c r="F34" s="87">
        <v>269.9789</v>
      </c>
      <c r="G34" s="87">
        <v>199.3789</v>
      </c>
      <c r="H34" s="87">
        <v>186.42</v>
      </c>
      <c r="I34" s="97"/>
      <c r="J34" s="97">
        <v>12.96</v>
      </c>
      <c r="K34" s="96">
        <v>70.6</v>
      </c>
    </row>
    <row r="35" s="62" customFormat="1" ht="22.9" customHeight="1" spans="1:11">
      <c r="A35" s="78" t="s">
        <v>199</v>
      </c>
      <c r="B35" s="78" t="s">
        <v>194</v>
      </c>
      <c r="C35" s="78" t="s">
        <v>210</v>
      </c>
      <c r="D35" s="80" t="s">
        <v>211</v>
      </c>
      <c r="E35" s="81" t="s">
        <v>212</v>
      </c>
      <c r="F35" s="87">
        <v>269.9789</v>
      </c>
      <c r="G35" s="87">
        <v>199.3789</v>
      </c>
      <c r="H35" s="87">
        <v>186.42</v>
      </c>
      <c r="I35" s="97"/>
      <c r="J35" s="97">
        <v>12.96</v>
      </c>
      <c r="K35" s="100">
        <v>70.6</v>
      </c>
    </row>
    <row r="36" s="63" customFormat="1" ht="22.9" customHeight="1" spans="1:11">
      <c r="A36" s="88">
        <v>221</v>
      </c>
      <c r="B36" s="88"/>
      <c r="C36" s="88"/>
      <c r="D36" s="89"/>
      <c r="E36" s="90" t="s">
        <v>213</v>
      </c>
      <c r="F36" s="85">
        <v>17.11512</v>
      </c>
      <c r="G36" s="85">
        <v>17.11512</v>
      </c>
      <c r="H36" s="87">
        <v>17.12</v>
      </c>
      <c r="I36" s="101"/>
      <c r="J36" s="101"/>
      <c r="K36" s="102"/>
    </row>
    <row r="37" s="62" customFormat="1" ht="22.9" customHeight="1" spans="1:11">
      <c r="A37" s="78">
        <v>221</v>
      </c>
      <c r="B37" s="78" t="s">
        <v>204</v>
      </c>
      <c r="C37" s="78"/>
      <c r="D37" s="80">
        <v>22102</v>
      </c>
      <c r="E37" s="83" t="s">
        <v>214</v>
      </c>
      <c r="F37" s="33">
        <v>17.11512</v>
      </c>
      <c r="G37" s="33">
        <v>17.11512</v>
      </c>
      <c r="H37" s="87">
        <v>17.12</v>
      </c>
      <c r="I37" s="99"/>
      <c r="J37" s="99"/>
      <c r="K37" s="100"/>
    </row>
    <row r="38" s="1" customFormat="1" ht="22.9" customHeight="1" spans="1:11">
      <c r="A38" s="72" t="s">
        <v>206</v>
      </c>
      <c r="B38" s="72" t="s">
        <v>204</v>
      </c>
      <c r="C38" s="72" t="s">
        <v>194</v>
      </c>
      <c r="D38" s="23" t="s">
        <v>207</v>
      </c>
      <c r="E38" s="32" t="s">
        <v>208</v>
      </c>
      <c r="F38" s="33">
        <v>17.11512</v>
      </c>
      <c r="G38" s="33">
        <v>17.11512</v>
      </c>
      <c r="H38" s="87">
        <v>17.12</v>
      </c>
      <c r="I38" s="97"/>
      <c r="J38" s="97"/>
      <c r="K38" s="96"/>
    </row>
    <row r="39" s="64" customFormat="1" ht="22.9" customHeight="1" spans="1:11">
      <c r="A39" s="91"/>
      <c r="B39" s="91"/>
      <c r="C39" s="91"/>
      <c r="D39" s="26" t="s">
        <v>160</v>
      </c>
      <c r="E39" s="26" t="s">
        <v>215</v>
      </c>
      <c r="F39" s="85">
        <v>45</v>
      </c>
      <c r="G39" s="85"/>
      <c r="H39" s="85"/>
      <c r="I39" s="30"/>
      <c r="J39" s="30"/>
      <c r="K39" s="103">
        <v>45</v>
      </c>
    </row>
    <row r="40" s="64" customFormat="1" ht="22.9" customHeight="1" spans="1:11">
      <c r="A40" s="91" t="s">
        <v>199</v>
      </c>
      <c r="B40" s="91"/>
      <c r="C40" s="91"/>
      <c r="D40" s="26"/>
      <c r="E40" s="76" t="s">
        <v>197</v>
      </c>
      <c r="F40" s="85">
        <v>45</v>
      </c>
      <c r="G40" s="85"/>
      <c r="H40" s="85"/>
      <c r="I40" s="30"/>
      <c r="J40" s="30"/>
      <c r="K40" s="103">
        <v>45</v>
      </c>
    </row>
    <row r="41" s="2" customFormat="1" ht="22.9" customHeight="1" spans="1:11">
      <c r="A41" s="92" t="s">
        <v>199</v>
      </c>
      <c r="B41" s="92" t="s">
        <v>194</v>
      </c>
      <c r="C41" s="92"/>
      <c r="D41" s="23">
        <v>21201</v>
      </c>
      <c r="E41" s="77" t="s">
        <v>198</v>
      </c>
      <c r="F41" s="33">
        <v>45</v>
      </c>
      <c r="G41" s="33"/>
      <c r="H41" s="33"/>
      <c r="I41" s="30"/>
      <c r="J41" s="30"/>
      <c r="K41" s="104">
        <v>45</v>
      </c>
    </row>
    <row r="42" s="2" customFormat="1" ht="22.9" customHeight="1" spans="1:11">
      <c r="A42" s="72" t="s">
        <v>199</v>
      </c>
      <c r="B42" s="72" t="s">
        <v>194</v>
      </c>
      <c r="C42" s="72" t="s">
        <v>210</v>
      </c>
      <c r="D42" s="23" t="s">
        <v>211</v>
      </c>
      <c r="E42" s="32" t="s">
        <v>212</v>
      </c>
      <c r="F42" s="33">
        <v>45</v>
      </c>
      <c r="G42" s="33"/>
      <c r="H42" s="33"/>
      <c r="I42" s="32"/>
      <c r="J42" s="105"/>
      <c r="K42" s="106">
        <v>45</v>
      </c>
    </row>
    <row r="43" s="61" customFormat="1" ht="22.9" customHeight="1" spans="1:11">
      <c r="A43" s="67"/>
      <c r="B43" s="67"/>
      <c r="C43" s="67"/>
      <c r="D43" s="26" t="s">
        <v>162</v>
      </c>
      <c r="E43" s="26" t="s">
        <v>216</v>
      </c>
      <c r="F43" s="85">
        <v>411.1685</v>
      </c>
      <c r="G43" s="85">
        <v>174.6685</v>
      </c>
      <c r="H43" s="85">
        <v>236.5</v>
      </c>
      <c r="I43" s="107"/>
      <c r="J43" s="95">
        <v>9.18</v>
      </c>
      <c r="K43" s="98">
        <v>236.5</v>
      </c>
    </row>
    <row r="44" s="1" customFormat="1" ht="22.9" customHeight="1" spans="1:11">
      <c r="A44" s="68" t="s">
        <v>182</v>
      </c>
      <c r="B44" s="68"/>
      <c r="C44" s="68"/>
      <c r="D44" s="26"/>
      <c r="E44" s="69" t="s">
        <v>181</v>
      </c>
      <c r="F44" s="85">
        <v>16.66</v>
      </c>
      <c r="G44" s="85">
        <v>16.66</v>
      </c>
      <c r="H44" s="85">
        <v>16.66</v>
      </c>
      <c r="I44" s="107"/>
      <c r="J44" s="95"/>
      <c r="K44" s="96"/>
    </row>
    <row r="45" s="1" customFormat="1" ht="22.9" customHeight="1" spans="1:11">
      <c r="A45" s="68" t="s">
        <v>182</v>
      </c>
      <c r="B45" s="68" t="s">
        <v>183</v>
      </c>
      <c r="C45" s="68"/>
      <c r="D45" s="26"/>
      <c r="E45" s="32" t="s">
        <v>184</v>
      </c>
      <c r="F45" s="33">
        <v>15.677952</v>
      </c>
      <c r="G45" s="33">
        <v>15.677952</v>
      </c>
      <c r="H45" s="33">
        <v>15.677952</v>
      </c>
      <c r="I45" s="107"/>
      <c r="J45" s="95"/>
      <c r="K45" s="96"/>
    </row>
    <row r="46" s="60" customFormat="1" ht="22.9" customHeight="1" spans="1:11">
      <c r="A46" s="93" t="s">
        <v>182</v>
      </c>
      <c r="B46" s="93" t="s">
        <v>183</v>
      </c>
      <c r="C46" s="93" t="s">
        <v>183</v>
      </c>
      <c r="D46" s="94" t="s">
        <v>185</v>
      </c>
      <c r="E46" s="9" t="s">
        <v>186</v>
      </c>
      <c r="F46" s="10">
        <v>15.677952</v>
      </c>
      <c r="G46" s="10">
        <v>15.677952</v>
      </c>
      <c r="H46" s="10">
        <v>15.677952</v>
      </c>
      <c r="I46" s="108"/>
      <c r="J46" s="109"/>
      <c r="K46" s="110"/>
    </row>
    <row r="47" s="1" customFormat="1" ht="22.9" customHeight="1" spans="1:11">
      <c r="A47" s="72" t="s">
        <v>182</v>
      </c>
      <c r="B47" s="72" t="s">
        <v>188</v>
      </c>
      <c r="C47" s="72"/>
      <c r="D47" s="23"/>
      <c r="E47" s="32" t="s">
        <v>187</v>
      </c>
      <c r="F47" s="33">
        <v>0.979872</v>
      </c>
      <c r="G47" s="33">
        <v>0.979872</v>
      </c>
      <c r="H47" s="33">
        <v>0.979872</v>
      </c>
      <c r="I47" s="111"/>
      <c r="J47" s="97"/>
      <c r="K47" s="96"/>
    </row>
    <row r="48" s="1" customFormat="1" ht="22.9" customHeight="1" spans="1:11">
      <c r="A48" s="72" t="s">
        <v>182</v>
      </c>
      <c r="B48" s="72" t="s">
        <v>188</v>
      </c>
      <c r="C48" s="72" t="s">
        <v>188</v>
      </c>
      <c r="D48" s="23" t="s">
        <v>189</v>
      </c>
      <c r="E48" s="32" t="s">
        <v>187</v>
      </c>
      <c r="F48" s="33">
        <v>0.979872</v>
      </c>
      <c r="G48" s="33">
        <v>0.979872</v>
      </c>
      <c r="H48" s="33">
        <v>0.979872</v>
      </c>
      <c r="I48" s="111"/>
      <c r="J48" s="97"/>
      <c r="K48" s="96"/>
    </row>
    <row r="49" s="61" customFormat="1" ht="22.9" customHeight="1" spans="1:11">
      <c r="A49" s="75" t="s">
        <v>192</v>
      </c>
      <c r="B49" s="75"/>
      <c r="C49" s="75"/>
      <c r="D49" s="26"/>
      <c r="E49" s="76" t="s">
        <v>190</v>
      </c>
      <c r="F49" s="85">
        <v>8.328912</v>
      </c>
      <c r="G49" s="85">
        <v>8.328912</v>
      </c>
      <c r="H49" s="85">
        <v>8.328912</v>
      </c>
      <c r="I49" s="107"/>
      <c r="J49" s="95"/>
      <c r="K49" s="98"/>
    </row>
    <row r="50" s="1" customFormat="1" ht="22.9" customHeight="1" spans="1:11">
      <c r="A50" s="72" t="s">
        <v>192</v>
      </c>
      <c r="B50" s="72" t="s">
        <v>193</v>
      </c>
      <c r="C50" s="72"/>
      <c r="D50" s="23"/>
      <c r="E50" s="77" t="s">
        <v>191</v>
      </c>
      <c r="F50" s="33">
        <v>8.328912</v>
      </c>
      <c r="G50" s="33">
        <v>8.328912</v>
      </c>
      <c r="H50" s="33">
        <v>8.328912</v>
      </c>
      <c r="I50" s="111"/>
      <c r="J50" s="97"/>
      <c r="K50" s="96"/>
    </row>
    <row r="51" s="1" customFormat="1" ht="22.9" customHeight="1" spans="1:11">
      <c r="A51" s="72" t="s">
        <v>192</v>
      </c>
      <c r="B51" s="72" t="s">
        <v>193</v>
      </c>
      <c r="C51" s="72" t="s">
        <v>194</v>
      </c>
      <c r="D51" s="23" t="s">
        <v>195</v>
      </c>
      <c r="E51" s="32" t="s">
        <v>196</v>
      </c>
      <c r="F51" s="33">
        <v>8.328912</v>
      </c>
      <c r="G51" s="33">
        <v>8.328912</v>
      </c>
      <c r="H51" s="33">
        <v>8.328912</v>
      </c>
      <c r="I51" s="111"/>
      <c r="J51" s="97"/>
      <c r="K51" s="96"/>
    </row>
    <row r="52" s="61" customFormat="1" ht="22.9" customHeight="1" spans="1:11">
      <c r="A52" s="75" t="s">
        <v>199</v>
      </c>
      <c r="B52" s="75"/>
      <c r="C52" s="75"/>
      <c r="D52" s="26"/>
      <c r="E52" s="76" t="s">
        <v>197</v>
      </c>
      <c r="F52" s="86">
        <v>374.4233</v>
      </c>
      <c r="G52" s="86">
        <v>137.9233</v>
      </c>
      <c r="H52" s="86">
        <v>128.74</v>
      </c>
      <c r="I52" s="107"/>
      <c r="J52" s="101">
        <v>9.18</v>
      </c>
      <c r="K52" s="112">
        <v>236.5</v>
      </c>
    </row>
    <row r="53" s="1" customFormat="1" ht="22.9" customHeight="1" spans="1:11">
      <c r="A53" s="72" t="s">
        <v>199</v>
      </c>
      <c r="B53" s="72" t="s">
        <v>194</v>
      </c>
      <c r="C53" s="72"/>
      <c r="D53" s="23"/>
      <c r="E53" s="77" t="s">
        <v>198</v>
      </c>
      <c r="F53" s="87">
        <v>374.4233</v>
      </c>
      <c r="G53" s="87">
        <v>137.9233</v>
      </c>
      <c r="H53" s="87">
        <v>128.74</v>
      </c>
      <c r="I53" s="113"/>
      <c r="J53" s="99">
        <v>9.18</v>
      </c>
      <c r="K53" s="114">
        <v>236.5</v>
      </c>
    </row>
    <row r="54" s="62" customFormat="1" ht="22.9" customHeight="1" spans="1:11">
      <c r="A54" s="78" t="s">
        <v>199</v>
      </c>
      <c r="B54" s="78" t="s">
        <v>194</v>
      </c>
      <c r="C54" s="78" t="s">
        <v>194</v>
      </c>
      <c r="D54" s="80" t="s">
        <v>200</v>
      </c>
      <c r="E54" s="81" t="s">
        <v>201</v>
      </c>
      <c r="F54" s="87">
        <v>374.4233</v>
      </c>
      <c r="G54" s="87">
        <v>137.9233</v>
      </c>
      <c r="H54" s="87">
        <v>128.74</v>
      </c>
      <c r="I54" s="113"/>
      <c r="J54" s="99">
        <v>9.18</v>
      </c>
      <c r="K54" s="100">
        <v>236.5</v>
      </c>
    </row>
    <row r="55" s="63" customFormat="1" ht="22.9" customHeight="1" spans="1:11">
      <c r="A55" s="88" t="s">
        <v>206</v>
      </c>
      <c r="B55" s="88"/>
      <c r="C55" s="88"/>
      <c r="D55" s="89"/>
      <c r="E55" s="90" t="s">
        <v>213</v>
      </c>
      <c r="F55" s="85">
        <v>11.758464</v>
      </c>
      <c r="G55" s="85">
        <v>11.758464</v>
      </c>
      <c r="H55" s="85">
        <v>11.758464</v>
      </c>
      <c r="I55" s="115"/>
      <c r="J55" s="116"/>
      <c r="K55" s="102"/>
    </row>
    <row r="56" s="62" customFormat="1" ht="22.9" customHeight="1" spans="1:11">
      <c r="A56" s="78" t="s">
        <v>206</v>
      </c>
      <c r="B56" s="78" t="s">
        <v>204</v>
      </c>
      <c r="C56" s="78"/>
      <c r="D56" s="80">
        <v>22102</v>
      </c>
      <c r="E56" s="83" t="s">
        <v>214</v>
      </c>
      <c r="F56" s="33">
        <v>11.758464</v>
      </c>
      <c r="G56" s="33">
        <v>11.758464</v>
      </c>
      <c r="H56" s="33">
        <v>11.758464</v>
      </c>
      <c r="I56" s="113"/>
      <c r="J56" s="117"/>
      <c r="K56" s="100"/>
    </row>
    <row r="57" s="1" customFormat="1" ht="22.9" customHeight="1" spans="1:11">
      <c r="A57" s="72" t="s">
        <v>206</v>
      </c>
      <c r="B57" s="72" t="s">
        <v>204</v>
      </c>
      <c r="C57" s="72" t="s">
        <v>194</v>
      </c>
      <c r="D57" s="23" t="s">
        <v>207</v>
      </c>
      <c r="E57" s="32" t="s">
        <v>208</v>
      </c>
      <c r="F57" s="33">
        <v>11.758464</v>
      </c>
      <c r="G57" s="33">
        <v>11.758464</v>
      </c>
      <c r="H57" s="33">
        <v>11.758464</v>
      </c>
      <c r="I57" s="111"/>
      <c r="J57" s="118"/>
      <c r="K57" s="96"/>
    </row>
    <row r="58" s="1" customFormat="1" ht="22.9" customHeight="1" spans="1:11">
      <c r="A58" s="68"/>
      <c r="B58" s="68"/>
      <c r="C58" s="68"/>
      <c r="D58" s="26" t="s">
        <v>164</v>
      </c>
      <c r="E58" s="26" t="s">
        <v>217</v>
      </c>
      <c r="F58" s="85">
        <v>230.6507</v>
      </c>
      <c r="G58" s="85">
        <v>196.8507</v>
      </c>
      <c r="H58" s="85">
        <v>186.59</v>
      </c>
      <c r="I58" s="30"/>
      <c r="J58" s="107">
        <v>10.26</v>
      </c>
      <c r="K58" s="98">
        <v>33.8</v>
      </c>
    </row>
    <row r="59" s="1" customFormat="1" ht="22.9" customHeight="1" spans="1:11">
      <c r="A59" s="68" t="s">
        <v>182</v>
      </c>
      <c r="B59" s="68"/>
      <c r="C59" s="68"/>
      <c r="D59" s="26">
        <v>208</v>
      </c>
      <c r="E59" s="69" t="s">
        <v>181</v>
      </c>
      <c r="F59" s="85">
        <v>18.81</v>
      </c>
      <c r="G59" s="85">
        <v>18.81</v>
      </c>
      <c r="H59" s="85">
        <v>18.81</v>
      </c>
      <c r="I59" s="30"/>
      <c r="J59" s="107"/>
      <c r="K59" s="96"/>
    </row>
    <row r="60" s="1" customFormat="1" ht="22.9" customHeight="1" spans="1:11">
      <c r="A60" s="68" t="s">
        <v>182</v>
      </c>
      <c r="B60" s="68" t="s">
        <v>183</v>
      </c>
      <c r="C60" s="68"/>
      <c r="D60" s="23">
        <v>20805</v>
      </c>
      <c r="E60" s="32" t="s">
        <v>184</v>
      </c>
      <c r="F60" s="33">
        <v>17.705472</v>
      </c>
      <c r="G60" s="33">
        <v>17.705472</v>
      </c>
      <c r="H60" s="33">
        <v>17.705472</v>
      </c>
      <c r="I60" s="30"/>
      <c r="J60" s="107"/>
      <c r="K60" s="96"/>
    </row>
    <row r="61" s="1" customFormat="1" ht="22.9" customHeight="1" spans="1:11">
      <c r="A61" s="72" t="s">
        <v>182</v>
      </c>
      <c r="B61" s="72" t="s">
        <v>183</v>
      </c>
      <c r="C61" s="72" t="s">
        <v>183</v>
      </c>
      <c r="D61" s="23" t="s">
        <v>185</v>
      </c>
      <c r="E61" s="32" t="s">
        <v>186</v>
      </c>
      <c r="F61" s="33">
        <v>17.705472</v>
      </c>
      <c r="G61" s="33">
        <v>17.705472</v>
      </c>
      <c r="H61" s="33">
        <v>17.705472</v>
      </c>
      <c r="I61" s="32"/>
      <c r="J61" s="111"/>
      <c r="K61" s="96"/>
    </row>
    <row r="62" s="1" customFormat="1" ht="22.9" customHeight="1" spans="1:11">
      <c r="A62" s="72" t="s">
        <v>182</v>
      </c>
      <c r="B62" s="72" t="s">
        <v>188</v>
      </c>
      <c r="C62" s="72"/>
      <c r="D62" s="23">
        <v>20899</v>
      </c>
      <c r="E62" s="32" t="s">
        <v>187</v>
      </c>
      <c r="F62" s="33">
        <v>1.106592</v>
      </c>
      <c r="G62" s="33">
        <v>1.106592</v>
      </c>
      <c r="H62" s="33">
        <v>1.106592</v>
      </c>
      <c r="I62" s="32"/>
      <c r="J62" s="111"/>
      <c r="K62" s="96"/>
    </row>
    <row r="63" s="1" customFormat="1" ht="22.9" customHeight="1" spans="1:11">
      <c r="A63" s="72" t="s">
        <v>182</v>
      </c>
      <c r="B63" s="72" t="s">
        <v>188</v>
      </c>
      <c r="C63" s="72" t="s">
        <v>188</v>
      </c>
      <c r="D63" s="23" t="s">
        <v>189</v>
      </c>
      <c r="E63" s="32" t="s">
        <v>187</v>
      </c>
      <c r="F63" s="33">
        <v>1.106592</v>
      </c>
      <c r="G63" s="33">
        <v>1.106592</v>
      </c>
      <c r="H63" s="33">
        <v>1.106592</v>
      </c>
      <c r="I63" s="32"/>
      <c r="J63" s="111"/>
      <c r="K63" s="96"/>
    </row>
    <row r="64" s="61" customFormat="1" ht="22.9" customHeight="1" spans="1:11">
      <c r="A64" s="75" t="s">
        <v>192</v>
      </c>
      <c r="B64" s="75"/>
      <c r="C64" s="75"/>
      <c r="D64" s="26"/>
      <c r="E64" s="76" t="s">
        <v>190</v>
      </c>
      <c r="F64" s="85">
        <v>9.406032</v>
      </c>
      <c r="G64" s="85">
        <v>9.406032</v>
      </c>
      <c r="H64" s="85">
        <v>9.406032</v>
      </c>
      <c r="I64" s="30"/>
      <c r="J64" s="107"/>
      <c r="K64" s="98"/>
    </row>
    <row r="65" s="1" customFormat="1" ht="22.9" customHeight="1" spans="1:11">
      <c r="A65" s="72" t="s">
        <v>192</v>
      </c>
      <c r="B65" s="72" t="s">
        <v>193</v>
      </c>
      <c r="C65" s="72"/>
      <c r="D65" s="23">
        <v>21011</v>
      </c>
      <c r="E65" s="77" t="s">
        <v>191</v>
      </c>
      <c r="F65" s="33">
        <v>9.406032</v>
      </c>
      <c r="G65" s="33">
        <v>9.406032</v>
      </c>
      <c r="H65" s="33">
        <v>9.406032</v>
      </c>
      <c r="I65" s="32"/>
      <c r="J65" s="111"/>
      <c r="K65" s="96"/>
    </row>
    <row r="66" s="1" customFormat="1" ht="22.9" customHeight="1" spans="1:11">
      <c r="A66" s="72" t="s">
        <v>192</v>
      </c>
      <c r="B66" s="72" t="s">
        <v>193</v>
      </c>
      <c r="C66" s="72" t="s">
        <v>194</v>
      </c>
      <c r="D66" s="23" t="s">
        <v>195</v>
      </c>
      <c r="E66" s="32" t="s">
        <v>196</v>
      </c>
      <c r="F66" s="33">
        <v>9.406032</v>
      </c>
      <c r="G66" s="33">
        <v>9.406032</v>
      </c>
      <c r="H66" s="33">
        <v>9.406032</v>
      </c>
      <c r="I66" s="32"/>
      <c r="J66" s="111"/>
      <c r="K66" s="96"/>
    </row>
    <row r="67" s="61" customFormat="1" ht="22.9" customHeight="1" spans="1:11">
      <c r="A67" s="75" t="s">
        <v>199</v>
      </c>
      <c r="B67" s="75"/>
      <c r="C67" s="75"/>
      <c r="D67" s="26"/>
      <c r="E67" s="76" t="s">
        <v>197</v>
      </c>
      <c r="F67" s="86">
        <v>157.1535</v>
      </c>
      <c r="G67" s="86">
        <v>155.3535</v>
      </c>
      <c r="H67" s="86">
        <v>145.09</v>
      </c>
      <c r="I67" s="119"/>
      <c r="J67" s="115">
        <v>10.26</v>
      </c>
      <c r="K67" s="102">
        <v>1.8</v>
      </c>
    </row>
    <row r="68" s="1" customFormat="1" ht="22.9" customHeight="1" spans="1:11">
      <c r="A68" s="72" t="s">
        <v>199</v>
      </c>
      <c r="B68" s="72" t="s">
        <v>194</v>
      </c>
      <c r="C68" s="72"/>
      <c r="D68" s="23">
        <v>21201</v>
      </c>
      <c r="E68" s="77" t="s">
        <v>198</v>
      </c>
      <c r="F68" s="87">
        <v>157.1535</v>
      </c>
      <c r="G68" s="87">
        <v>155.3535</v>
      </c>
      <c r="H68" s="87">
        <v>145.09</v>
      </c>
      <c r="I68" s="81"/>
      <c r="J68" s="113">
        <v>10.26</v>
      </c>
      <c r="K68" s="100">
        <v>1.8</v>
      </c>
    </row>
    <row r="69" s="62" customFormat="1" ht="22.9" customHeight="1" spans="1:11">
      <c r="A69" s="78" t="s">
        <v>199</v>
      </c>
      <c r="B69" s="78" t="s">
        <v>194</v>
      </c>
      <c r="C69" s="78" t="s">
        <v>194</v>
      </c>
      <c r="D69" s="80" t="s">
        <v>200</v>
      </c>
      <c r="E69" s="81" t="s">
        <v>201</v>
      </c>
      <c r="F69" s="87">
        <v>157.1535</v>
      </c>
      <c r="G69" s="87">
        <v>155.3535</v>
      </c>
      <c r="H69" s="87">
        <v>145.09</v>
      </c>
      <c r="I69" s="81"/>
      <c r="J69" s="113">
        <v>10.26</v>
      </c>
      <c r="K69" s="100">
        <v>1.8</v>
      </c>
    </row>
    <row r="70" s="63" customFormat="1" ht="22.9" customHeight="1" spans="1:11">
      <c r="A70" s="88" t="s">
        <v>206</v>
      </c>
      <c r="B70" s="88"/>
      <c r="C70" s="88"/>
      <c r="D70" s="89"/>
      <c r="E70" s="90" t="s">
        <v>213</v>
      </c>
      <c r="F70" s="86">
        <v>45.28</v>
      </c>
      <c r="G70" s="86">
        <v>13.28</v>
      </c>
      <c r="H70" s="86">
        <v>13.28</v>
      </c>
      <c r="I70" s="119"/>
      <c r="J70" s="115"/>
      <c r="K70" s="102">
        <v>32</v>
      </c>
    </row>
    <row r="71" s="62" customFormat="1" ht="22.9" customHeight="1" spans="1:11">
      <c r="A71" s="78" t="s">
        <v>206</v>
      </c>
      <c r="B71" s="78" t="s">
        <v>194</v>
      </c>
      <c r="C71" s="78"/>
      <c r="D71" s="80">
        <v>22101</v>
      </c>
      <c r="E71" s="77" t="s">
        <v>218</v>
      </c>
      <c r="F71" s="33">
        <v>32</v>
      </c>
      <c r="G71" s="33"/>
      <c r="H71" s="33"/>
      <c r="I71" s="81"/>
      <c r="J71" s="113"/>
      <c r="K71" s="100">
        <v>32</v>
      </c>
    </row>
    <row r="72" s="1" customFormat="1" ht="22.9" customHeight="1" spans="1:11">
      <c r="A72" s="72" t="s">
        <v>206</v>
      </c>
      <c r="B72" s="72" t="s">
        <v>194</v>
      </c>
      <c r="C72" s="72" t="s">
        <v>194</v>
      </c>
      <c r="D72" s="23" t="s">
        <v>219</v>
      </c>
      <c r="E72" s="32" t="s">
        <v>220</v>
      </c>
      <c r="F72" s="33">
        <v>32</v>
      </c>
      <c r="G72" s="33"/>
      <c r="H72" s="33"/>
      <c r="I72" s="32"/>
      <c r="J72" s="111"/>
      <c r="K72" s="96">
        <v>32</v>
      </c>
    </row>
    <row r="73" s="1" customFormat="1" ht="22.9" customHeight="1" spans="1:11">
      <c r="A73" s="72" t="s">
        <v>206</v>
      </c>
      <c r="B73" s="72" t="s">
        <v>204</v>
      </c>
      <c r="C73" s="72"/>
      <c r="D73" s="23">
        <v>22102</v>
      </c>
      <c r="E73" s="83" t="s">
        <v>214</v>
      </c>
      <c r="F73" s="33">
        <v>13.279104</v>
      </c>
      <c r="G73" s="33">
        <v>13.279104</v>
      </c>
      <c r="H73" s="33">
        <v>13.279104</v>
      </c>
      <c r="I73" s="32"/>
      <c r="J73" s="111"/>
      <c r="K73" s="96"/>
    </row>
    <row r="74" s="1" customFormat="1" ht="22.9" customHeight="1" spans="1:11">
      <c r="A74" s="72" t="s">
        <v>206</v>
      </c>
      <c r="B74" s="72" t="s">
        <v>204</v>
      </c>
      <c r="C74" s="72" t="s">
        <v>194</v>
      </c>
      <c r="D74" s="23" t="s">
        <v>207</v>
      </c>
      <c r="E74" s="32" t="s">
        <v>208</v>
      </c>
      <c r="F74" s="33">
        <v>13.279104</v>
      </c>
      <c r="G74" s="33">
        <v>13.279104</v>
      </c>
      <c r="H74" s="33">
        <v>13.279104</v>
      </c>
      <c r="I74" s="32"/>
      <c r="J74" s="111"/>
      <c r="K74" s="96"/>
    </row>
  </sheetData>
  <mergeCells count="12">
    <mergeCell ref="A1:K1"/>
    <mergeCell ref="A2:I2"/>
    <mergeCell ref="J2:K2"/>
    <mergeCell ref="G3:J3"/>
    <mergeCell ref="H4:I4"/>
    <mergeCell ref="D3:D5"/>
    <mergeCell ref="E3:E5"/>
    <mergeCell ref="F3:F5"/>
    <mergeCell ref="G4:G5"/>
    <mergeCell ref="J4:J5"/>
    <mergeCell ref="K3:K5"/>
    <mergeCell ref="A3:C4"/>
  </mergeCells>
  <printOptions horizontalCentered="1"/>
  <pageMargins left="0.078740157480315" right="0.078740157480315" top="0.078740157480315" bottom="0.078740157480315" header="0" footer="0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江巍</cp:lastModifiedBy>
  <dcterms:created xsi:type="dcterms:W3CDTF">2022-04-11T01:20:00Z</dcterms:created>
  <cp:lastPrinted>2022-04-20T03:23:00Z</cp:lastPrinted>
  <dcterms:modified xsi:type="dcterms:W3CDTF">2023-09-24T08:45:53Z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3FAF4A439CCE4C03A61987ACE14F516F_13</vt:lpwstr>
  </property>
  <property fmtid="{D5CDD505-2E9C-101B-9397-08002B2CF9AE}" pid="3" name="KSOProductBuildVer">
    <vt:lpwstr>2052-12.1.0.15374</vt:lpwstr>
  </property>
</Properties>
</file>