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20" tabRatio="866" activeTab="8"/>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25" r:id="rId10"/>
    <sheet name="9工资福利(政府预算)" sheetId="10" r:id="rId11"/>
    <sheet name="10工资福利" sheetId="11" r:id="rId12"/>
    <sheet name="11个人家庭(政府预算)" sheetId="12" r:id="rId13"/>
    <sheet name="12个人家庭" sheetId="13" r:id="rId14"/>
    <sheet name="13商品服务(政府预算)" sheetId="14" r:id="rId15"/>
    <sheet name="14商品服务" sheetId="15" r:id="rId16"/>
    <sheet name="15三公" sheetId="16" r:id="rId17"/>
    <sheet name="16政府性基金" sheetId="17" r:id="rId18"/>
    <sheet name="17政府性基金(政府预算)" sheetId="18" r:id="rId19"/>
    <sheet name="18政府性基金（部门预算）" sheetId="19" r:id="rId20"/>
    <sheet name="19国有资本经营预算" sheetId="20" r:id="rId21"/>
    <sheet name="20财政专户管理资金" sheetId="21" r:id="rId22"/>
    <sheet name="21专项清单" sheetId="22" r:id="rId23"/>
    <sheet name="22项目支出绩效目标表" sheetId="23" r:id="rId24"/>
    <sheet name="23整体支出绩效目标表" sheetId="24" r:id="rId25"/>
  </sheets>
  <calcPr calcId="144525"/>
</workbook>
</file>

<file path=xl/sharedStrings.xml><?xml version="1.0" encoding="utf-8"?>
<sst xmlns="http://schemas.openxmlformats.org/spreadsheetml/2006/main" count="1800" uniqueCount="576">
  <si>
    <t>2022年部门预算公开表</t>
  </si>
  <si>
    <t>单位编码：</t>
  </si>
  <si>
    <t>423001</t>
  </si>
  <si>
    <t>单位名称：</t>
  </si>
  <si>
    <t>岳阳县自然资源局</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</si>
  <si>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</si>
  <si>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</si>
  <si>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</si>
  <si>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</si>
  <si>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</si>
  <si>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</si>
  <si>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</si>
  <si>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</si>
  <si>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</si>
  <si>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</si>
  <si>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</si>
  <si>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</si>
  <si>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</si>
  <si>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</si>
  <si>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</si>
  <si>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</si>
  <si>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</si>
  <si>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</si>
  <si>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</si>
  <si>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</si>
  <si>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</si>
  <si>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</si>
  <si>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</si>
  <si>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</si>
  <si>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</si>
  <si>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单位：423001-岳阳县自然资源局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</si>
  <si>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</si>
  <si>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</si>
  <si>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</si>
  <si>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</si>
  <si>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</si>
  <si>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</si>
  <si>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</si>
  <si>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</si>
  <si>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</si>
  <si>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</si>
  <si>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</si>
  <si>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</si>
  <si>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</si>
  <si>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</si>
  <si>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</si>
  <si>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</si>
  <si>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</si>
  <si>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</si>
  <si>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</si>
  <si>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</si>
  <si>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</si>
  <si>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</si>
  <si>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</si>
  <si>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</si>
  <si>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</si>
  <si>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</si>
  <si>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</si>
  <si>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</si>
  <si>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</si>
  <si>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</si>
  <si>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</si>
  <si>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</si>
  <si>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</si>
  <si>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</si>
  <si>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</si>
  <si>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</si>
  <si>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</si>
  <si>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</si>
  <si>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</si>
  <si>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</si>
  <si>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</si>
  <si>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</si>
  <si>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</si>
  <si>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</si>
  <si>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</si>
  <si>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</si>
  <si>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</si>
  <si>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</si>
  <si>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</si>
  <si>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</si>
  <si>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</si>
  <si>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</si>
  <si>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</si>
  <si>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</si>
  <si>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</si>
  <si>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</si>
  <si>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</si>
  <si>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</si>
  <si>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</si>
  <si>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</si>
  <si>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</si>
  <si>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</si>
  <si>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</si>
  <si>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</si>
  <si>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</si>
  <si>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</si>
  <si>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</si>
  <si>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</si>
  <si>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</si>
  <si>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</si>
  <si>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</si>
  <si>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</si>
  <si>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</si>
  <si>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</si>
  <si>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</si>
  <si>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</si>
  <si>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</si>
  <si>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</si>
  <si>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</si>
  <si>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</si>
  <si>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</si>
  <si>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</si>
  <si>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</si>
  <si>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</si>
  <si>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</si>
  <si>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</si>
  <si>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</si>
  <si>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</si>
  <si>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</si>
  <si>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</si>
  <si>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</si>
  <si>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</si>
  <si>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</si>
  <si>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</si>
  <si>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</si>
  <si>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</si>
  <si>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</si>
  <si>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</si>
  <si>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</si>
  <si>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</si>
  <si>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</si>
  <si>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</si>
  <si>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</si>
  <si>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</si>
  <si>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</si>
  <si>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</si>
  <si>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</si>
  <si>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</si>
  <si>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</si>
  <si>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</si>
  <si>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</si>
  <si>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</si>
  <si>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</si>
  <si>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</si>
  <si>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</si>
  <si>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</si>
  <si>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</si>
  <si>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</si>
  <si>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</si>
  <si>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</si>
  <si>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</si>
  <si>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423</t>
  </si>
  <si>
    <t xml:space="preserve">  423001</t>
  </si>
  <si>
    <t xml:space="preserve">  岳阳县自然资源局</t>
  </si>
  <si>
    <t>功能科目</t>
  </si>
  <si>
    <t>科目编码</t>
  </si>
  <si>
    <t>科目名称</t>
  </si>
  <si>
    <t>基本支出</t>
  </si>
  <si>
    <t>项目支出</t>
  </si>
  <si>
    <t>事业单位经营支出</t>
  </si>
  <si>
    <t>上缴上级支出</t>
  </si>
  <si>
    <t>对附属单位补助支出</t>
  </si>
  <si>
    <t>类</t>
  </si>
  <si>
    <t>款</t>
  </si>
  <si>
    <t>项</t>
  </si>
  <si>
    <t>208</t>
  </si>
  <si>
    <t>社会保障和就业支出</t>
  </si>
  <si>
    <t>05</t>
  </si>
  <si>
    <t>行政事业单位养老支出</t>
  </si>
  <si>
    <t xml:space="preserve">    机关事业单位基本养老保险缴费支出</t>
  </si>
  <si>
    <t>其他社会保障和就业支出</t>
  </si>
  <si>
    <t>99</t>
  </si>
  <si>
    <t xml:space="preserve">    其他社会保障和就业支出</t>
  </si>
  <si>
    <t>卫生健康支出</t>
  </si>
  <si>
    <t>11</t>
  </si>
  <si>
    <t>行政事业单位医疗</t>
  </si>
  <si>
    <t>210</t>
  </si>
  <si>
    <t>01</t>
  </si>
  <si>
    <t xml:space="preserve">    行政单位医疗</t>
  </si>
  <si>
    <t>自然资源海洋气象等支出</t>
  </si>
  <si>
    <t>自然资源事务</t>
  </si>
  <si>
    <t>220</t>
  </si>
  <si>
    <t xml:space="preserve">    行政运行</t>
  </si>
  <si>
    <t>03</t>
  </si>
  <si>
    <t xml:space="preserve">    机关服务</t>
  </si>
  <si>
    <t>04</t>
  </si>
  <si>
    <t xml:space="preserve">    自然资源规划及管理</t>
  </si>
  <si>
    <t>06</t>
  </si>
  <si>
    <t xml:space="preserve">    自然资源利用与保护</t>
  </si>
  <si>
    <t>07</t>
  </si>
  <si>
    <t xml:space="preserve">    自然资源社会公益服务</t>
  </si>
  <si>
    <t xml:space="preserve">    其他自然资源事务支出</t>
  </si>
  <si>
    <t>221</t>
  </si>
  <si>
    <t>住房保障支出</t>
  </si>
  <si>
    <t>02</t>
  </si>
  <si>
    <t>22102</t>
  </si>
  <si>
    <t>住房改革支出</t>
  </si>
  <si>
    <t xml:space="preserve">    住房公积金</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</si>
  <si>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</si>
  <si>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</si>
  <si>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</si>
  <si>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</si>
  <si>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</si>
  <si>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</si>
  <si>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</si>
  <si>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</si>
  <si>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</si>
  <si>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</si>
  <si>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</si>
  <si>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</si>
  <si>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</si>
  <si>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</si>
  <si>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</si>
  <si>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</si>
  <si>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</si>
  <si>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423001</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</si>
  <si>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</si>
  <si>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</si>
  <si>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</si>
  <si>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</si>
  <si>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</si>
  <si>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</si>
  <si>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</si>
  <si>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</si>
  <si>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</si>
  <si>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</si>
  <si>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</si>
  <si>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</si>
  <si>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</si>
  <si>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</si>
  <si>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</si>
  <si>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</si>
  <si>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</si>
  <si>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</si>
  <si>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</si>
  <si>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</si>
  <si>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</si>
  <si>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公用经费</t>
  </si>
  <si>
    <t>部门预算支出经济分类科目</t>
  </si>
  <si>
    <t>本年一般公共预算基本支出</t>
  </si>
  <si>
    <t xml:space="preserve">  基本工资</t>
  </si>
  <si>
    <t xml:space="preserve">  津贴补贴</t>
  </si>
  <si>
    <t xml:space="preserve">  绩效工资</t>
  </si>
  <si>
    <t xml:space="preserve">  机关事业单位基本养老保险缴费</t>
  </si>
  <si>
    <t xml:space="preserve">  职工基本医疗保险缴费</t>
  </si>
  <si>
    <t xml:space="preserve">  公务员医疗补助缴费</t>
  </si>
  <si>
    <t xml:space="preserve">  其他社会保障缴费</t>
  </si>
  <si>
    <t xml:space="preserve">  住房公积金</t>
  </si>
  <si>
    <t>商品和服务支出</t>
  </si>
  <si>
    <t xml:space="preserve">  办公费</t>
  </si>
  <si>
    <t xml:space="preserve">  印刷费</t>
  </si>
  <si>
    <t xml:space="preserve">  水费</t>
  </si>
  <si>
    <t xml:space="preserve">  电费</t>
  </si>
  <si>
    <t xml:space="preserve">  邮电费</t>
  </si>
  <si>
    <t xml:space="preserve">  差旅费</t>
  </si>
  <si>
    <t xml:space="preserve">  因公出国（境）费用</t>
  </si>
  <si>
    <t xml:space="preserve">  维修（护）费</t>
  </si>
  <si>
    <t xml:space="preserve">  会议费</t>
  </si>
  <si>
    <t xml:space="preserve">  培训费</t>
  </si>
  <si>
    <t xml:space="preserve">  公务接待费</t>
  </si>
  <si>
    <t>工资奖金津补贴</t>
  </si>
  <si>
    <t>社会保障缴费</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</si>
  <si>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</si>
  <si>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</si>
  <si>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</si>
  <si>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</si>
  <si>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</si>
  <si>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</si>
  <si>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</si>
  <si>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</si>
  <si>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</si>
  <si>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</si>
  <si>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</si>
  <si>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</si>
  <si>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</si>
  <si>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</si>
  <si>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</si>
  <si>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</si>
  <si>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</si>
  <si>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</si>
  <si>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</si>
  <si>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</si>
  <si>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</si>
  <si>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</si>
  <si>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</si>
  <si>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注：2022年未安排对个人和家庭的补助预算支出，故本表无数据</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</si>
  <si>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</si>
  <si>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</si>
  <si>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</si>
  <si>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</si>
  <si>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</si>
  <si>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</si>
  <si>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</si>
  <si>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</si>
  <si>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</si>
  <si>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</si>
  <si>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</si>
  <si>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</si>
  <si>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</si>
  <si>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</si>
  <si>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</si>
  <si>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</si>
  <si>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</si>
  <si>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</si>
  <si>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</si>
  <si>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</si>
  <si>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</si>
  <si>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</si>
  <si>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</si>
  <si>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</si>
  <si>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</si>
  <si>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</si>
  <si>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</si>
  <si>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</si>
  <si>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</si>
  <si>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</si>
  <si>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</si>
  <si>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</si>
  <si>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</si>
  <si>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</si>
  <si>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</si>
  <si>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</si>
  <si>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</si>
  <si>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</si>
  <si>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</si>
  <si>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</si>
  <si>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</si>
  <si>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</si>
  <si>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</si>
  <si>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</si>
  <si>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</si>
  <si>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</si>
  <si>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</si>
  <si>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</si>
  <si>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说明：2022年未安排政府性基金预算支出，故本表无数据</t>
  </si>
  <si>
    <t>国有资本经营预算支出表</t>
  </si>
  <si>
    <t>本年国有资本经营预算支出</t>
  </si>
  <si>
    <t>说明：2022年未安排国有资本经营预算支出，故本表无数据</t>
  </si>
  <si>
    <t>本年财政专户管理资金预算支出</t>
  </si>
  <si>
    <t>说明：2022年未安排财政专户管理资金预算支出，故本表无数据</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</si>
  <si>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</si>
  <si>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</si>
  <si>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</si>
  <si>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</si>
  <si>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</si>
  <si>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</si>
  <si>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</si>
  <si>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</si>
  <si>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</si>
  <si>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</si>
  <si>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</si>
  <si>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</si>
  <si>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</si>
  <si>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423001</t>
  </si>
  <si>
    <t>运转其他类安全生产专项经费</t>
  </si>
  <si>
    <t xml:space="preserve">   安全生产专项经费</t>
  </si>
  <si>
    <t>运转其他类大规委会日常工作经费</t>
  </si>
  <si>
    <t xml:space="preserve">   大规委会日常工作经费</t>
  </si>
  <si>
    <t>运转其他类地质灾害巡查经费</t>
  </si>
  <si>
    <t xml:space="preserve">   地质灾害巡查经费</t>
  </si>
  <si>
    <t>运转其他类非税收入执收经费</t>
  </si>
  <si>
    <t xml:space="preserve">   非税收入执收经费</t>
  </si>
  <si>
    <t>运转其他类耕地保护专项</t>
  </si>
  <si>
    <t xml:space="preserve">   耕地保护专项</t>
  </si>
  <si>
    <t>运转其他类空间规划基础工作经费</t>
  </si>
  <si>
    <t xml:space="preserve">   空间规划基础工作经费</t>
  </si>
  <si>
    <t>运转其他类控建拆违专项</t>
  </si>
  <si>
    <t xml:space="preserve">   控建拆违专项</t>
  </si>
  <si>
    <t>运转其他类矿产资源保护经费</t>
  </si>
  <si>
    <t xml:space="preserve">   矿产资源保护经费</t>
  </si>
  <si>
    <t>运转其他类卫片执法检查专项</t>
  </si>
  <si>
    <t xml:space="preserve">   卫片执法检查专项</t>
  </si>
  <si>
    <t>运转其他类信息化建设经费</t>
  </si>
  <si>
    <t xml:space="preserve">   信息化建设经费</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</si>
  <si>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</si>
  <si>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</si>
  <si>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</si>
  <si>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</si>
  <si>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</si>
  <si>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</si>
  <si>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</si>
  <si>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</si>
  <si>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</si>
  <si>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</si>
  <si>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</si>
  <si>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</si>
  <si>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</si>
  <si>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</si>
  <si>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安全生产专项经费</t>
  </si>
  <si>
    <t>安全生产</t>
  </si>
  <si>
    <t>效益指标</t>
  </si>
  <si>
    <t>生态效益指标</t>
  </si>
  <si>
    <t>无</t>
  </si>
  <si>
    <t>社会效益指标</t>
  </si>
  <si>
    <t>良好</t>
  </si>
  <si>
    <t>确保安全生产</t>
  </si>
  <si>
    <t>按指标评分标准扣分</t>
  </si>
  <si>
    <t xml:space="preserve">无 </t>
  </si>
  <si>
    <t>定性</t>
  </si>
  <si>
    <t>经济效益指标</t>
  </si>
  <si>
    <t>降低社会经济损失</t>
  </si>
  <si>
    <t>依法开展安全生产，减少或降低社会经济损失</t>
  </si>
  <si>
    <t>产出指标</t>
  </si>
  <si>
    <t>时效指标</t>
  </si>
  <si>
    <t>2022</t>
  </si>
  <si>
    <t>1年</t>
  </si>
  <si>
    <t>2022年1-12月</t>
  </si>
  <si>
    <t>年</t>
  </si>
  <si>
    <t>定量</t>
  </si>
  <si>
    <t>数量指标</t>
  </si>
  <si>
    <t>生态环境成本指标</t>
  </si>
  <si>
    <t>社会成本指标</t>
  </si>
  <si>
    <t>经济成本指标</t>
  </si>
  <si>
    <t xml:space="preserve">	 预算控制数</t>
  </si>
  <si>
    <t>100000</t>
  </si>
  <si>
    <t>安全生产经费</t>
  </si>
  <si>
    <t>元</t>
  </si>
  <si>
    <t>≤</t>
  </si>
  <si>
    <t>质量指标</t>
  </si>
  <si>
    <t>满意度指标</t>
  </si>
  <si>
    <t>服务对象满意度指标</t>
  </si>
  <si>
    <t>服务对象满意度</t>
  </si>
  <si>
    <t>≥95%</t>
  </si>
  <si>
    <t>满意</t>
  </si>
  <si>
    <t>%</t>
  </si>
  <si>
    <t>≥</t>
  </si>
  <si>
    <t xml:space="preserve">  大规委会日常工作经费</t>
  </si>
  <si>
    <t>大规委会日常工作经费</t>
  </si>
  <si>
    <t>≥98%</t>
  </si>
  <si>
    <t>及时调整规划</t>
  </si>
  <si>
    <t>100%</t>
  </si>
  <si>
    <t>按照现状及时调整规划</t>
  </si>
  <si>
    <t>规委会议</t>
  </si>
  <si>
    <t>3</t>
  </si>
  <si>
    <t>召开规委专项会议</t>
  </si>
  <si>
    <t>次</t>
  </si>
  <si>
    <t>预算控制数</t>
  </si>
  <si>
    <t>≤100000</t>
  </si>
  <si>
    <t>日常工作经费</t>
  </si>
  <si>
    <t xml:space="preserve">  地质灾害巡查经费</t>
  </si>
  <si>
    <t>地质灾害巡查</t>
  </si>
  <si>
    <t>300000</t>
  </si>
  <si>
    <t>地质灾害巡查经费</t>
  </si>
  <si>
    <t>指标评分标准扣分</t>
  </si>
  <si>
    <t>乡镇个数</t>
  </si>
  <si>
    <t>≤15</t>
  </si>
  <si>
    <t>地质灾害巡查涉及范围</t>
  </si>
  <si>
    <t>个</t>
  </si>
  <si>
    <t>20022</t>
  </si>
  <si>
    <t>降低群众财产损失</t>
  </si>
  <si>
    <t>≥200万元</t>
  </si>
  <si>
    <t>及时预防地质灾害，降低人民群众财产损失</t>
  </si>
  <si>
    <t>保证地质灾害区域人身安全</t>
  </si>
  <si>
    <t>保证地质灾害防治区域人民群众的财产损失和人身安全</t>
  </si>
  <si>
    <t xml:space="preserve">  非税收入执收经费</t>
  </si>
  <si>
    <t>设备添置和人员经费等</t>
  </si>
  <si>
    <t>2400000</t>
  </si>
  <si>
    <t>收费和人员费用成本经费</t>
  </si>
  <si>
    <t>增加非税收入</t>
  </si>
  <si>
    <t>≥200000</t>
  </si>
  <si>
    <t>增加非税收入数量</t>
  </si>
  <si>
    <t>依法足额征收</t>
  </si>
  <si>
    <t>依法足额征收非税收入，减少税费流失</t>
  </si>
  <si>
    <t xml:space="preserve">	 服务对象满意度</t>
  </si>
  <si>
    <t xml:space="preserve">  耕地保护专项</t>
  </si>
  <si>
    <t>耕地保护</t>
  </si>
  <si>
    <t>耕地占补总量</t>
  </si>
  <si>
    <t>确保全县耕地占补总量平衡</t>
  </si>
  <si>
    <t>提高农民农业收入</t>
  </si>
  <si>
    <t>≥200</t>
  </si>
  <si>
    <t>提高农民农业产量水平</t>
  </si>
  <si>
    <t>400000</t>
  </si>
  <si>
    <t>耕地保护经费</t>
  </si>
  <si>
    <t>耕地数量</t>
  </si>
  <si>
    <t>≤0</t>
  </si>
  <si>
    <t>耕地数量总量减少</t>
  </si>
  <si>
    <t>亩</t>
  </si>
  <si>
    <t xml:space="preserve">  空间规划基础工作经费</t>
  </si>
  <si>
    <t>空间规划基础工作</t>
  </si>
  <si>
    <t>≤400000</t>
  </si>
  <si>
    <t>空间规划经费</t>
  </si>
  <si>
    <t xml:space="preserve"> 无</t>
  </si>
  <si>
    <t>15年空间规划</t>
  </si>
  <si>
    <t>15</t>
  </si>
  <si>
    <t>做好全县15年空间规划</t>
  </si>
  <si>
    <t>全县空间规划</t>
  </si>
  <si>
    <t>合法、合理、合规</t>
  </si>
  <si>
    <t>保证全县空间规划合法、合理、合规</t>
  </si>
  <si>
    <t xml:space="preserve">  控建拆违专项</t>
  </si>
  <si>
    <t>控建拆违</t>
  </si>
  <si>
    <t>控建拆违行动次数</t>
  </si>
  <si>
    <t>2</t>
  </si>
  <si>
    <t>控建拆违经费</t>
  </si>
  <si>
    <t>2022年度</t>
  </si>
  <si>
    <t>拆除违法建筑</t>
  </si>
  <si>
    <t>≥2000M2</t>
  </si>
  <si>
    <t>依法拆除违法建筑</t>
  </si>
  <si>
    <t>M2</t>
  </si>
  <si>
    <t>控制违法建筑</t>
  </si>
  <si>
    <t>控制、拆除违法建筑，保持良好秩序</t>
  </si>
  <si>
    <t xml:space="preserve">  矿产资源保护经费</t>
  </si>
  <si>
    <t>矿产资源保护</t>
  </si>
  <si>
    <t>矿产资源违法开采率</t>
  </si>
  <si>
    <t>≥30%</t>
  </si>
  <si>
    <t>合理降低矿产资源违法开采率</t>
  </si>
  <si>
    <t>减少水土流失</t>
  </si>
  <si>
    <t>减少水土流失，保护生态环境</t>
  </si>
  <si>
    <t>维护社会稳定</t>
  </si>
  <si>
    <t>依法打击违法开采，维护当地社会稳定</t>
  </si>
  <si>
    <t>矿产资源保护经费</t>
  </si>
  <si>
    <t xml:space="preserve">  卫片执法检查专项</t>
  </si>
  <si>
    <t>卫片执法检查</t>
  </si>
  <si>
    <t>≤500000</t>
  </si>
  <si>
    <t>卫片执法检查经费</t>
  </si>
  <si>
    <t>卫片执法图斑</t>
  </si>
  <si>
    <t>50</t>
  </si>
  <si>
    <t>违法图斑</t>
  </si>
  <si>
    <t>违法案件降低率</t>
  </si>
  <si>
    <t xml:space="preserve">	≥ 30%</t>
  </si>
  <si>
    <t>降低违法案件发生率</t>
  </si>
  <si>
    <t>违法案件结案率</t>
  </si>
  <si>
    <t xml:space="preserve">	 ≥85%</t>
  </si>
  <si>
    <t xml:space="preserve">	 保证及时办理违法案件，提高结案率</t>
  </si>
  <si>
    <t xml:space="preserve">	%</t>
  </si>
  <si>
    <t xml:space="preserve">	 无</t>
  </si>
  <si>
    <t xml:space="preserve">  信息化建设经费</t>
  </si>
  <si>
    <t>信息化建设</t>
  </si>
  <si>
    <t>资产配置</t>
  </si>
  <si>
    <t>5</t>
  </si>
  <si>
    <t>台</t>
  </si>
  <si>
    <t>≤300000</t>
  </si>
  <si>
    <t>信息化建设经费</t>
  </si>
  <si>
    <t>信息化水平</t>
  </si>
  <si>
    <t>提高信息化管理水平</t>
  </si>
  <si>
    <t>提高信息化建设质量</t>
  </si>
  <si>
    <t>整体支出绩效目标表</t>
  </si>
  <si>
    <t>单位：岳阳县自然资源局</t>
  </si>
  <si>
    <t>年度预算申请</t>
  </si>
  <si>
    <t>整体绩效目标</t>
  </si>
  <si>
    <t>部门整体支出年度绩效目标</t>
  </si>
  <si>
    <t>按收入性质分</t>
  </si>
  <si>
    <t>按支出性质分</t>
  </si>
  <si>
    <t>政府性基金拨款</t>
  </si>
  <si>
    <t>其他资金</t>
  </si>
  <si>
    <t>度量单位</t>
  </si>
  <si>
    <t>指标值说明</t>
  </si>
  <si>
    <t>依法履行全民所有土地、矿产、森林、草地、湿地、水等自然资源资产所有者职责、国土空间用途管制职责；负责自然资源调查监测评价；负责自然资源统一确权登记工作；负责自然资源资产有偿使用工作；负责自然资源的合理开发利用；负责建立空间规划体系并监督实施；负责制定国土空间规划编制计划和近期建设规划，制定土地利用及储备供应、矿产资源保护利用、基础测绘、新增建设用地等年度计划并组织实施，参与城市发展年度建设计划及实施工作；负责城乡规划区内的规划实施；负责统筹国土空间生态修复；负责组织实施最严格的耕地保护制度；负责管理地质勘查行业和全县地质工作；负责地质灾害预防和治理；负责矿产资源管理工作；负责测绘地理信息管理工作；负责贯彻执行征地拆迁有关法律法规，根据相关法律法规和规范性文件拟定有关征地拆迁安置的制度和规定及配套办法；根据授权，负责对乡镇政府及相关部门落实县委、县政府关于自然资源、国土空间规划重大政策、决策部署及法规规章执行情况进行督察；承担县国土空间规划委员会办公室的日常工作；承担县禁违拆违治违工作领导小组办公室的日常工作；负责自然资源领域关于国土、规划、矿产、征拆等方面的行政执法；完成县委和县政府交办的其他任务。</t>
  </si>
  <si>
    <t>重点工作任务完成</t>
  </si>
  <si>
    <t xml:space="preserve"> 土地出让收入</t>
  </si>
  <si>
    <t>400000000</t>
  </si>
  <si>
    <t>全年土地出让目标任务</t>
  </si>
  <si>
    <t>履职目标实现</t>
  </si>
  <si>
    <t xml:space="preserve"> 公务卡刷卡率</t>
  </si>
  <si>
    <t>60</t>
  </si>
  <si>
    <t xml:space="preserve"> 固定资产利用率</t>
  </si>
  <si>
    <t>100</t>
  </si>
  <si>
    <t>固定资产利用率</t>
  </si>
  <si>
    <t xml:space="preserve"> 土地出让率</t>
  </si>
  <si>
    <t>合规</t>
  </si>
  <si>
    <t>达标</t>
  </si>
  <si>
    <t xml:space="preserve"> 违法案件查处结案率</t>
  </si>
  <si>
    <t>90</t>
  </si>
  <si>
    <t xml:space="preserve"> 专项资金到位率</t>
  </si>
  <si>
    <t>履职效益</t>
  </si>
  <si>
    <t xml:space="preserve"> 可持续影响（指标）</t>
  </si>
  <si>
    <t>通过合理开发和利用土地、矿产资源，节约、集约利用土地，优化配置和合理利用了国土、矿产资源，耕地得到严格保护，保证了农民的切身利益，通过土地整理，改善了农民的生产和生活条件，通过地质灾害防治和治理，消除了地质灾害隐患，同时使受灾区及时得到了有效治理，保证了人民群众的生命和财产安全。</t>
  </si>
  <si>
    <t xml:space="preserve"> 生态效益（指标）</t>
  </si>
  <si>
    <t>耕地得到严格保护，通过土地整理使农田水利设施得到明显改善，通过地质灾害防治和治理，消除了地质灾害隐患，同时使受灾区及时得到了有效治理，保证了人民群众的生命和财产安全。</t>
  </si>
  <si>
    <t xml:space="preserve"> 社会效益（指标）</t>
  </si>
  <si>
    <t>保护与合理利用土地、矿产资源等自然资源，保持全县土地利用的良性循环，确保全县耕地、建设用地的动态平衡。</t>
  </si>
  <si>
    <t xml:space="preserve"> 经济效益（指标）</t>
  </si>
  <si>
    <t>土地收益效果显著且稳定增长，矿产资源交易市场规范且得到合理开发利用。</t>
  </si>
  <si>
    <t>满意度</t>
  </si>
  <si>
    <t xml:space="preserve"> 社会公众或服务对象满意度</t>
  </si>
  <si>
    <t>95</t>
  </si>
</sst>
</file>

<file path=xl/styles.xml><?xml version="1.0" encoding="utf-8"?>
<styleSheet xmlns="http://schemas.openxmlformats.org/spreadsheetml/2006/main">
  <numFmts count="5">
    <numFmt numFmtId="176" formatCode="0.00_ "/>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40">
    <font>
      <sz val="11"/>
      <color indexed="8"/>
      <name val="宋体"/>
      <charset val="1"/>
      <scheme val="minor"/>
    </font>
    <font>
      <b/>
      <sz val="17"/>
      <name val="SimSun"/>
      <charset val="134"/>
    </font>
    <font>
      <b/>
      <sz val="9"/>
      <name val="SimSun"/>
      <charset val="134"/>
    </font>
    <font>
      <b/>
      <sz val="8"/>
      <name val="SimSun"/>
      <charset val="134"/>
    </font>
    <font>
      <sz val="7"/>
      <name val="SimSun"/>
      <charset val="134"/>
    </font>
    <font>
      <sz val="9"/>
      <name val="SimSun"/>
      <charset val="134"/>
    </font>
    <font>
      <b/>
      <sz val="19"/>
      <name val="SimSun"/>
      <charset val="134"/>
    </font>
    <font>
      <b/>
      <sz val="7"/>
      <name val="SimSun"/>
      <charset val="134"/>
    </font>
    <font>
      <b/>
      <sz val="11"/>
      <name val="SimSun"/>
      <charset val="134"/>
    </font>
    <font>
      <sz val="8"/>
      <name val="SimSun"/>
      <charset val="134"/>
    </font>
    <font>
      <sz val="11"/>
      <color indexed="8"/>
      <name val="宋体"/>
      <charset val="134"/>
      <scheme val="minor"/>
    </font>
    <font>
      <b/>
      <sz val="11"/>
      <color indexed="8"/>
      <name val="宋体"/>
      <charset val="134"/>
      <scheme val="minor"/>
    </font>
    <font>
      <b/>
      <sz val="10"/>
      <color theme="1"/>
      <name val="宋体"/>
      <charset val="134"/>
      <scheme val="minor"/>
    </font>
    <font>
      <sz val="10"/>
      <color theme="1"/>
      <name val="宋体"/>
      <charset val="134"/>
      <scheme val="minor"/>
    </font>
    <font>
      <b/>
      <sz val="8"/>
      <name val="宋体"/>
      <charset val="134"/>
    </font>
    <font>
      <b/>
      <sz val="9"/>
      <name val="宋体"/>
      <charset val="134"/>
    </font>
    <font>
      <b/>
      <sz val="15"/>
      <name val="SimSun"/>
      <charset val="134"/>
    </font>
    <font>
      <sz val="11"/>
      <name val="SimSun"/>
      <charset val="134"/>
    </font>
    <font>
      <b/>
      <sz val="20"/>
      <name val="SimSun"/>
      <charset val="134"/>
    </font>
    <font>
      <sz val="11"/>
      <color rgb="FFFA7D00"/>
      <name val="宋体"/>
      <charset val="0"/>
      <scheme val="minor"/>
    </font>
    <font>
      <sz val="11"/>
      <color theme="1"/>
      <name val="宋体"/>
      <charset val="0"/>
      <scheme val="minor"/>
    </font>
    <font>
      <sz val="11"/>
      <color rgb="FF3F3F76"/>
      <name val="宋体"/>
      <charset val="0"/>
      <scheme val="minor"/>
    </font>
    <font>
      <sz val="11"/>
      <color theme="1"/>
      <name val="宋体"/>
      <charset val="134"/>
      <scheme val="minor"/>
    </font>
    <font>
      <sz val="11"/>
      <color rgb="FFFF0000"/>
      <name val="宋体"/>
      <charset val="0"/>
      <scheme val="minor"/>
    </font>
    <font>
      <sz val="11"/>
      <color theme="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u/>
      <sz val="11"/>
      <color rgb="FF800080"/>
      <name val="宋体"/>
      <charset val="0"/>
      <scheme val="minor"/>
    </font>
    <font>
      <sz val="11"/>
      <color theme="1"/>
      <name val="宋体"/>
      <charset val="134"/>
      <scheme val="minor"/>
    </font>
    <font>
      <b/>
      <sz val="13"/>
      <color theme="3"/>
      <name val="宋体"/>
      <charset val="134"/>
      <scheme val="minor"/>
    </font>
    <font>
      <b/>
      <sz val="15"/>
      <color theme="3"/>
      <name val="宋体"/>
      <charset val="134"/>
      <scheme val="minor"/>
    </font>
    <font>
      <b/>
      <sz val="11"/>
      <color rgb="FF3F3F3F"/>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1"/>
      <color rgb="FFFA7D00"/>
      <name val="宋体"/>
      <charset val="0"/>
      <scheme val="minor"/>
    </font>
    <font>
      <i/>
      <sz val="11"/>
      <color rgb="FF7F7F7F"/>
      <name val="宋体"/>
      <charset val="0"/>
      <scheme val="minor"/>
    </font>
    <font>
      <sz val="11"/>
      <color rgb="FF9C0006"/>
      <name val="宋体"/>
      <charset val="0"/>
      <scheme val="minor"/>
    </font>
  </fonts>
  <fills count="35">
    <fill>
      <patternFill patternType="none"/>
    </fill>
    <fill>
      <patternFill patternType="gray125"/>
    </fill>
    <fill>
      <patternFill patternType="solid">
        <fgColor rgb="FFFFFFFF"/>
        <bgColor rgb="FFFFFFFF"/>
      </patternFill>
    </fill>
    <fill>
      <patternFill patternType="solid">
        <fgColor indexed="9"/>
        <bgColor indexed="64"/>
      </patternFill>
    </fill>
    <fill>
      <patternFill patternType="solid">
        <fgColor theme="8" tint="0.599993896298105"/>
        <bgColor indexed="64"/>
      </patternFill>
    </fill>
    <fill>
      <patternFill patternType="solid">
        <fgColor rgb="FFFFCC99"/>
        <bgColor indexed="64"/>
      </patternFill>
    </fill>
    <fill>
      <patternFill patternType="solid">
        <fgColor rgb="FFFFFFCC"/>
        <bgColor indexed="64"/>
      </patternFill>
    </fill>
    <fill>
      <patternFill patternType="solid">
        <fgColor theme="4"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rgb="FFA5A5A5"/>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C6EFCE"/>
        <bgColor indexed="64"/>
      </patternFill>
    </fill>
    <fill>
      <patternFill patternType="solid">
        <fgColor rgb="FFFFEB9C"/>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5"/>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4"/>
        <bgColor indexed="64"/>
      </patternFill>
    </fill>
    <fill>
      <patternFill patternType="solid">
        <fgColor theme="7"/>
        <bgColor indexed="64"/>
      </patternFill>
    </fill>
    <fill>
      <patternFill patternType="solid">
        <fgColor rgb="FFFFC7CE"/>
        <bgColor indexed="64"/>
      </patternFill>
    </fill>
    <fill>
      <patternFill patternType="solid">
        <fgColor theme="9"/>
        <bgColor indexed="64"/>
      </patternFill>
    </fill>
    <fill>
      <patternFill patternType="solid">
        <fgColor theme="6"/>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rgb="FF000000"/>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0" fontId="24" fillId="28" borderId="0" applyNumberFormat="0" applyBorder="0" applyAlignment="0" applyProtection="0">
      <alignment vertical="center"/>
    </xf>
    <xf numFmtId="0" fontId="20" fillId="24" borderId="0" applyNumberFormat="0" applyBorder="0" applyAlignment="0" applyProtection="0">
      <alignment vertical="center"/>
    </xf>
    <xf numFmtId="0" fontId="24" fillId="31" borderId="0" applyNumberFormat="0" applyBorder="0" applyAlignment="0" applyProtection="0">
      <alignment vertical="center"/>
    </xf>
    <xf numFmtId="0" fontId="21" fillId="5" borderId="8" applyNumberFormat="0" applyAlignment="0" applyProtection="0">
      <alignment vertical="center"/>
    </xf>
    <xf numFmtId="0" fontId="20" fillId="25" borderId="0" applyNumberFormat="0" applyBorder="0" applyAlignment="0" applyProtection="0">
      <alignment vertical="center"/>
    </xf>
    <xf numFmtId="0" fontId="20" fillId="15" borderId="0" applyNumberFormat="0" applyBorder="0" applyAlignment="0" applyProtection="0">
      <alignment vertical="center"/>
    </xf>
    <xf numFmtId="44" fontId="22" fillId="0" borderId="0" applyFont="0" applyFill="0" applyBorder="0" applyAlignment="0" applyProtection="0">
      <alignment vertical="center"/>
    </xf>
    <xf numFmtId="0" fontId="24" fillId="34" borderId="0" applyNumberFormat="0" applyBorder="0" applyAlignment="0" applyProtection="0">
      <alignment vertical="center"/>
    </xf>
    <xf numFmtId="9" fontId="29" fillId="0" borderId="0" applyFont="0" applyFill="0" applyBorder="0" applyAlignment="0" applyProtection="0">
      <alignment vertical="center"/>
    </xf>
    <xf numFmtId="0" fontId="24" fillId="19" borderId="0" applyNumberFormat="0" applyBorder="0" applyAlignment="0" applyProtection="0">
      <alignment vertical="center"/>
    </xf>
    <xf numFmtId="0" fontId="24" fillId="9" borderId="0" applyNumberFormat="0" applyBorder="0" applyAlignment="0" applyProtection="0">
      <alignment vertical="center"/>
    </xf>
    <xf numFmtId="0" fontId="24" fillId="26"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37" fillId="14" borderId="8" applyNumberFormat="0" applyAlignment="0" applyProtection="0">
      <alignment vertical="center"/>
    </xf>
    <xf numFmtId="0" fontId="24" fillId="30" borderId="0" applyNumberFormat="0" applyBorder="0" applyAlignment="0" applyProtection="0">
      <alignment vertical="center"/>
    </xf>
    <xf numFmtId="0" fontId="36" fillId="21" borderId="0" applyNumberFormat="0" applyBorder="0" applyAlignment="0" applyProtection="0">
      <alignment vertical="center"/>
    </xf>
    <xf numFmtId="0" fontId="20" fillId="12" borderId="0" applyNumberFormat="0" applyBorder="0" applyAlignment="0" applyProtection="0">
      <alignment vertical="center"/>
    </xf>
    <xf numFmtId="0" fontId="35" fillId="20" borderId="0" applyNumberFormat="0" applyBorder="0" applyAlignment="0" applyProtection="0">
      <alignment vertical="center"/>
    </xf>
    <xf numFmtId="0" fontId="20" fillId="18" borderId="0" applyNumberFormat="0" applyBorder="0" applyAlignment="0" applyProtection="0">
      <alignment vertical="center"/>
    </xf>
    <xf numFmtId="0" fontId="34" fillId="0" borderId="13" applyNumberFormat="0" applyFill="0" applyAlignment="0" applyProtection="0">
      <alignment vertical="center"/>
    </xf>
    <xf numFmtId="0" fontId="39" fillId="32" borderId="0" applyNumberFormat="0" applyBorder="0" applyAlignment="0" applyProtection="0">
      <alignment vertical="center"/>
    </xf>
    <xf numFmtId="0" fontId="33" fillId="17" borderId="12" applyNumberFormat="0" applyAlignment="0" applyProtection="0">
      <alignment vertical="center"/>
    </xf>
    <xf numFmtId="0" fontId="32" fillId="14" borderId="11" applyNumberFormat="0" applyAlignment="0" applyProtection="0">
      <alignment vertical="center"/>
    </xf>
    <xf numFmtId="0" fontId="31" fillId="0" borderId="10" applyNumberFormat="0" applyFill="0" applyAlignment="0" applyProtection="0">
      <alignment vertical="center"/>
    </xf>
    <xf numFmtId="0" fontId="38" fillId="0" borderId="0" applyNumberFormat="0" applyFill="0" applyBorder="0" applyAlignment="0" applyProtection="0">
      <alignment vertical="center"/>
    </xf>
    <xf numFmtId="0" fontId="20" fillId="29" borderId="0" applyNumberFormat="0" applyBorder="0" applyAlignment="0" applyProtection="0">
      <alignment vertical="center"/>
    </xf>
    <xf numFmtId="0" fontId="25" fillId="0" borderId="0" applyNumberFormat="0" applyFill="0" applyBorder="0" applyAlignment="0" applyProtection="0">
      <alignment vertical="center"/>
    </xf>
    <xf numFmtId="42" fontId="22" fillId="0" borderId="0" applyFont="0" applyFill="0" applyBorder="0" applyAlignment="0" applyProtection="0">
      <alignment vertical="center"/>
    </xf>
    <xf numFmtId="0" fontId="20" fillId="11" borderId="0" applyNumberFormat="0" applyBorder="0" applyAlignment="0" applyProtection="0">
      <alignment vertical="center"/>
    </xf>
    <xf numFmtId="43" fontId="29" fillId="0" borderId="0" applyFont="0" applyFill="0" applyBorder="0" applyAlignment="0" applyProtection="0">
      <alignment vertical="center"/>
    </xf>
    <xf numFmtId="0" fontId="28"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0" fillId="10" borderId="0" applyNumberFormat="0" applyBorder="0" applyAlignment="0" applyProtection="0">
      <alignment vertical="center"/>
    </xf>
    <xf numFmtId="0" fontId="23" fillId="0" borderId="0" applyNumberFormat="0" applyFill="0" applyBorder="0" applyAlignment="0" applyProtection="0">
      <alignment vertical="center"/>
    </xf>
    <xf numFmtId="0" fontId="24" fillId="27" borderId="0" applyNumberFormat="0" applyBorder="0" applyAlignment="0" applyProtection="0">
      <alignment vertical="center"/>
    </xf>
    <xf numFmtId="0" fontId="22" fillId="6" borderId="9" applyNumberFormat="0" applyFont="0" applyAlignment="0" applyProtection="0">
      <alignment vertical="center"/>
    </xf>
    <xf numFmtId="0" fontId="20" fillId="13" borderId="0" applyNumberFormat="0" applyBorder="0" applyAlignment="0" applyProtection="0">
      <alignment vertical="center"/>
    </xf>
    <xf numFmtId="0" fontId="24" fillId="8" borderId="0" applyNumberFormat="0" applyBorder="0" applyAlignment="0" applyProtection="0">
      <alignment vertical="center"/>
    </xf>
    <xf numFmtId="0" fontId="20" fillId="16" borderId="0" applyNumberFormat="0" applyBorder="0" applyAlignment="0" applyProtection="0">
      <alignment vertical="center"/>
    </xf>
    <xf numFmtId="0" fontId="27" fillId="0" borderId="0" applyNumberFormat="0" applyFill="0" applyBorder="0" applyAlignment="0" applyProtection="0">
      <alignment vertical="center"/>
    </xf>
    <xf numFmtId="41" fontId="22" fillId="0" borderId="0" applyFont="0" applyFill="0" applyBorder="0" applyAlignment="0" applyProtection="0">
      <alignment vertical="center"/>
    </xf>
    <xf numFmtId="0" fontId="30" fillId="0" borderId="10" applyNumberFormat="0" applyFill="0" applyAlignment="0" applyProtection="0">
      <alignment vertical="center"/>
    </xf>
    <xf numFmtId="0" fontId="20" fillId="4" borderId="0" applyNumberFormat="0" applyBorder="0" applyAlignment="0" applyProtection="0">
      <alignment vertical="center"/>
    </xf>
    <xf numFmtId="0" fontId="25" fillId="0" borderId="14" applyNumberFormat="0" applyFill="0" applyAlignment="0" applyProtection="0">
      <alignment vertical="center"/>
    </xf>
    <xf numFmtId="0" fontId="24" fillId="33" borderId="0" applyNumberFormat="0" applyBorder="0" applyAlignment="0" applyProtection="0">
      <alignment vertical="center"/>
    </xf>
    <xf numFmtId="0" fontId="20" fillId="7" borderId="0" applyNumberFormat="0" applyBorder="0" applyAlignment="0" applyProtection="0">
      <alignment vertical="center"/>
    </xf>
    <xf numFmtId="0" fontId="19" fillId="0" borderId="7" applyNumberFormat="0" applyFill="0" applyAlignment="0" applyProtection="0">
      <alignment vertical="center"/>
    </xf>
  </cellStyleXfs>
  <cellXfs count="81">
    <xf numFmtId="0" fontId="0" fillId="0" borderId="0" xfId="0" applyFont="1">
      <alignment vertical="center"/>
    </xf>
    <xf numFmtId="0" fontId="1" fillId="0" borderId="0" xfId="0" applyFont="1" applyBorder="1" applyAlignment="1">
      <alignment horizontal="center" vertical="center" wrapText="1"/>
    </xf>
    <xf numFmtId="0" fontId="2" fillId="0" borderId="0" xfId="0" applyFont="1" applyBorder="1" applyAlignment="1">
      <alignment vertical="center" wrapText="1"/>
    </xf>
    <xf numFmtId="0" fontId="3" fillId="0" borderId="1" xfId="0" applyFont="1" applyBorder="1" applyAlignment="1">
      <alignment horizontal="center" vertical="center" wrapText="1"/>
    </xf>
    <xf numFmtId="0" fontId="4" fillId="0" borderId="1" xfId="0" applyFont="1" applyBorder="1" applyAlignment="1">
      <alignment vertical="center" wrapText="1"/>
    </xf>
    <xf numFmtId="4" fontId="4" fillId="0" borderId="1" xfId="0" applyNumberFormat="1" applyFont="1" applyBorder="1" applyAlignment="1">
      <alignment vertical="center" wrapText="1"/>
    </xf>
    <xf numFmtId="0" fontId="4" fillId="0" borderId="1" xfId="0" applyFont="1" applyBorder="1" applyAlignment="1">
      <alignment horizontal="center" vertical="center" wrapText="1"/>
    </xf>
    <xf numFmtId="0" fontId="2" fillId="0" borderId="0" xfId="0" applyFont="1" applyBorder="1" applyAlignment="1">
      <alignment horizontal="right" vertical="center" wrapText="1"/>
    </xf>
    <xf numFmtId="0" fontId="5" fillId="0" borderId="0" xfId="0" applyFont="1" applyBorder="1" applyAlignment="1">
      <alignment vertical="center" wrapText="1"/>
    </xf>
    <xf numFmtId="0" fontId="6" fillId="0" borderId="0" xfId="0" applyFont="1" applyBorder="1" applyAlignment="1">
      <alignment horizontal="center" vertical="center" wrapText="1"/>
    </xf>
    <xf numFmtId="0" fontId="7" fillId="0" borderId="1" xfId="0" applyFont="1" applyBorder="1" applyAlignment="1">
      <alignment horizontal="left" vertical="center" wrapText="1"/>
    </xf>
    <xf numFmtId="4" fontId="7" fillId="0" borderId="1" xfId="0" applyNumberFormat="1" applyFont="1" applyBorder="1" applyAlignment="1">
      <alignment vertical="center" wrapText="1"/>
    </xf>
    <xf numFmtId="0" fontId="7" fillId="0" borderId="1" xfId="0" applyFont="1" applyBorder="1" applyAlignment="1">
      <alignment vertical="center" wrapText="1"/>
    </xf>
    <xf numFmtId="0" fontId="8" fillId="0" borderId="0" xfId="0" applyFont="1" applyBorder="1" applyAlignment="1">
      <alignment vertical="center" wrapText="1"/>
    </xf>
    <xf numFmtId="0" fontId="9" fillId="0" borderId="0" xfId="0" applyFont="1" applyBorder="1" applyAlignment="1">
      <alignment vertical="center" wrapText="1"/>
    </xf>
    <xf numFmtId="0" fontId="4" fillId="0" borderId="0" xfId="0" applyFont="1" applyBorder="1" applyAlignment="1">
      <alignment vertical="center" wrapText="1"/>
    </xf>
    <xf numFmtId="0" fontId="7" fillId="0" borderId="1" xfId="0" applyFont="1" applyBorder="1" applyAlignment="1">
      <alignment horizontal="center" vertical="center" wrapText="1"/>
    </xf>
    <xf numFmtId="0" fontId="4" fillId="2"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0" fontId="10" fillId="0" borderId="0" xfId="0" applyFont="1">
      <alignment vertical="center"/>
    </xf>
    <xf numFmtId="4" fontId="4" fillId="0" borderId="1" xfId="0" applyNumberFormat="1" applyFont="1" applyBorder="1" applyAlignment="1">
      <alignment horizontal="right" vertical="center" wrapText="1"/>
    </xf>
    <xf numFmtId="0" fontId="7" fillId="2" borderId="1" xfId="0" applyFont="1" applyFill="1" applyBorder="1" applyAlignment="1">
      <alignment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vertical="center" wrapText="1"/>
    </xf>
    <xf numFmtId="4" fontId="4" fillId="2" borderId="1" xfId="0" applyNumberFormat="1" applyFont="1" applyFill="1" applyBorder="1" applyAlignment="1">
      <alignment vertical="center" wrapText="1"/>
    </xf>
    <xf numFmtId="0" fontId="5" fillId="0" borderId="1" xfId="0" applyFont="1" applyBorder="1" applyAlignment="1">
      <alignment vertical="center" wrapText="1"/>
    </xf>
    <xf numFmtId="4" fontId="7" fillId="0" borderId="1" xfId="0" applyNumberFormat="1" applyFont="1" applyBorder="1" applyAlignment="1">
      <alignment horizontal="right" vertical="center" wrapText="1"/>
    </xf>
    <xf numFmtId="0" fontId="11" fillId="0" borderId="0" xfId="0" applyFont="1" applyAlignment="1">
      <alignment horizontal="center" vertical="center"/>
    </xf>
    <xf numFmtId="0" fontId="11" fillId="0" borderId="0" xfId="0" applyFont="1">
      <alignment vertical="center"/>
    </xf>
    <xf numFmtId="0" fontId="0" fillId="0" borderId="0" xfId="0">
      <alignment vertical="center"/>
    </xf>
    <xf numFmtId="0" fontId="2" fillId="0" borderId="0" xfId="0" applyFont="1" applyBorder="1" applyAlignment="1">
      <alignment vertical="center"/>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1" fillId="0" borderId="5" xfId="0" applyFont="1" applyBorder="1" applyAlignment="1">
      <alignment horizontal="center" vertical="center"/>
    </xf>
    <xf numFmtId="0" fontId="12" fillId="0" borderId="5" xfId="0" applyFont="1" applyFill="1" applyBorder="1" applyAlignment="1">
      <alignment horizontal="left" vertical="center"/>
    </xf>
    <xf numFmtId="0" fontId="12" fillId="0" borderId="5" xfId="0" applyFont="1" applyFill="1" applyBorder="1" applyAlignment="1">
      <alignment vertical="center"/>
    </xf>
    <xf numFmtId="43" fontId="0" fillId="0" borderId="5" xfId="31" applyFont="1" applyBorder="1">
      <alignment vertical="center"/>
    </xf>
    <xf numFmtId="0" fontId="13" fillId="0" borderId="5" xfId="0" applyFont="1" applyFill="1" applyBorder="1" applyAlignment="1">
      <alignment horizontal="left" vertical="center"/>
    </xf>
    <xf numFmtId="0" fontId="13" fillId="0" borderId="5" xfId="0" applyFont="1" applyFill="1" applyBorder="1" applyAlignment="1">
      <alignment vertical="center"/>
    </xf>
    <xf numFmtId="43" fontId="11" fillId="0" borderId="5" xfId="0" applyNumberFormat="1" applyFont="1" applyBorder="1">
      <alignment vertical="center"/>
    </xf>
    <xf numFmtId="0" fontId="1" fillId="0" borderId="0" xfId="0" applyFont="1" applyBorder="1" applyAlignment="1">
      <alignment vertical="center" wrapText="1"/>
    </xf>
    <xf numFmtId="0" fontId="0" fillId="0" borderId="0" xfId="0" applyFont="1" applyAlignment="1">
      <alignment horizontal="center" vertical="center"/>
    </xf>
    <xf numFmtId="0" fontId="5" fillId="0" borderId="0" xfId="0" applyFont="1" applyBorder="1" applyAlignment="1">
      <alignment horizontal="center" vertical="center" wrapText="1"/>
    </xf>
    <xf numFmtId="0" fontId="2" fillId="0" borderId="6" xfId="0" applyFont="1" applyBorder="1" applyAlignment="1">
      <alignment horizontal="left" vertical="center" wrapText="1"/>
    </xf>
    <xf numFmtId="49" fontId="7"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vertical="center" wrapText="1"/>
    </xf>
    <xf numFmtId="0" fontId="7" fillId="0" borderId="0" xfId="0" applyFont="1" applyBorder="1" applyAlignment="1">
      <alignment vertical="center" wrapText="1"/>
    </xf>
    <xf numFmtId="4" fontId="7" fillId="2" borderId="1" xfId="0" applyNumberFormat="1" applyFont="1" applyFill="1" applyBorder="1" applyAlignment="1">
      <alignment vertical="center" wrapText="1"/>
    </xf>
    <xf numFmtId="0" fontId="2" fillId="0" borderId="0" xfId="0" applyFont="1" applyBorder="1" applyAlignment="1">
      <alignment horizontal="center" vertical="center" wrapText="1"/>
    </xf>
    <xf numFmtId="0" fontId="5" fillId="0" borderId="1" xfId="0" applyFont="1" applyBorder="1" applyAlignment="1">
      <alignment horizontal="center" vertical="center" wrapText="1"/>
    </xf>
    <xf numFmtId="0" fontId="9" fillId="0" borderId="1" xfId="0" applyFont="1" applyBorder="1" applyAlignment="1">
      <alignment horizontal="center" vertical="center" wrapText="1"/>
    </xf>
    <xf numFmtId="176" fontId="14" fillId="3" borderId="5" xfId="0" applyNumberFormat="1" applyFont="1" applyFill="1" applyBorder="1" applyAlignment="1">
      <alignment horizontal="center" vertical="center"/>
    </xf>
    <xf numFmtId="49" fontId="15" fillId="3" borderId="5" xfId="0" applyNumberFormat="1" applyFont="1" applyFill="1" applyBorder="1" applyAlignment="1">
      <alignment horizontal="center" vertical="center"/>
    </xf>
    <xf numFmtId="49" fontId="3" fillId="0" borderId="1" xfId="0" applyNumberFormat="1" applyFont="1" applyBorder="1" applyAlignment="1">
      <alignment horizontal="center" vertical="center" wrapText="1"/>
    </xf>
    <xf numFmtId="0" fontId="9" fillId="2" borderId="1" xfId="0" applyFont="1" applyFill="1" applyBorder="1" applyAlignment="1">
      <alignment horizontal="center" vertical="center" wrapText="1"/>
    </xf>
    <xf numFmtId="49" fontId="9" fillId="2" borderId="1" xfId="0" applyNumberFormat="1" applyFont="1" applyFill="1" applyBorder="1" applyAlignment="1">
      <alignment horizontal="center" vertical="center" wrapText="1"/>
    </xf>
    <xf numFmtId="0" fontId="9"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left" vertical="center" wrapText="1"/>
    </xf>
    <xf numFmtId="0" fontId="2" fillId="0" borderId="0" xfId="0" applyFont="1" applyBorder="1" applyAlignment="1">
      <alignment horizontal="left" vertical="center" wrapText="1"/>
    </xf>
    <xf numFmtId="0" fontId="3" fillId="0" borderId="1" xfId="0" applyFont="1" applyBorder="1" applyAlignment="1">
      <alignment vertical="center" wrapText="1"/>
    </xf>
    <xf numFmtId="4" fontId="3" fillId="0" borderId="1" xfId="0" applyNumberFormat="1" applyFont="1" applyBorder="1" applyAlignment="1">
      <alignment vertical="center" wrapText="1"/>
    </xf>
    <xf numFmtId="4" fontId="3" fillId="2" borderId="1" xfId="0" applyNumberFormat="1" applyFont="1" applyFill="1" applyBorder="1" applyAlignment="1">
      <alignment vertical="center" wrapText="1"/>
    </xf>
    <xf numFmtId="0" fontId="9" fillId="2" borderId="1" xfId="0" applyFont="1" applyFill="1" applyBorder="1" applyAlignment="1">
      <alignment vertical="center" wrapText="1"/>
    </xf>
    <xf numFmtId="4" fontId="9" fillId="2" borderId="1" xfId="0" applyNumberFormat="1" applyFont="1" applyFill="1" applyBorder="1" applyAlignment="1">
      <alignment vertical="center" wrapText="1"/>
    </xf>
    <xf numFmtId="0" fontId="4" fillId="0" borderId="1" xfId="0" applyFont="1" applyBorder="1" applyAlignment="1">
      <alignment horizontal="left" vertical="center" wrapText="1"/>
    </xf>
    <xf numFmtId="0" fontId="16" fillId="0" borderId="0" xfId="0" applyFont="1" applyBorder="1" applyAlignment="1">
      <alignment horizontal="center" vertical="center" wrapText="1"/>
    </xf>
    <xf numFmtId="0" fontId="5" fillId="0" borderId="0" xfId="0" applyFont="1" applyBorder="1" applyAlignment="1">
      <alignment horizontal="right" vertical="center" wrapText="1"/>
    </xf>
    <xf numFmtId="10" fontId="0" fillId="0" borderId="0" xfId="9" applyNumberFormat="1" applyFont="1">
      <alignment vertical="center"/>
    </xf>
    <xf numFmtId="0" fontId="2" fillId="0" borderId="1" xfId="0" applyFont="1" applyBorder="1" applyAlignment="1">
      <alignment horizontal="left" vertical="center" wrapText="1"/>
    </xf>
    <xf numFmtId="0" fontId="17" fillId="0" borderId="1" xfId="0" applyFont="1" applyBorder="1" applyAlignment="1">
      <alignment horizontal="center" vertical="center" wrapText="1"/>
    </xf>
    <xf numFmtId="0" fontId="17" fillId="0" borderId="1" xfId="0" applyFont="1" applyBorder="1" applyAlignment="1">
      <alignment horizontal="left" vertical="center" wrapText="1"/>
    </xf>
    <xf numFmtId="0" fontId="17" fillId="2" borderId="1" xfId="0" applyFont="1" applyFill="1" applyBorder="1" applyAlignment="1">
      <alignment horizontal="left" vertical="center" wrapText="1"/>
    </xf>
    <xf numFmtId="0" fontId="18" fillId="0" borderId="0" xfId="0" applyFont="1" applyBorder="1" applyAlignment="1">
      <alignment horizontal="center" vertical="center" wrapText="1"/>
    </xf>
    <xf numFmtId="0" fontId="16" fillId="0" borderId="0" xfId="0" applyFont="1" applyBorder="1" applyAlignment="1">
      <alignment vertical="center" wrapText="1"/>
    </xf>
    <xf numFmtId="0" fontId="16" fillId="0" borderId="0" xfId="0" applyFont="1" applyBorder="1" applyAlignment="1">
      <alignment horizontal="left" vertical="center" wrapText="1"/>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workbookViewId="0">
      <selection activeCell="A1" sqref="A1:I1"/>
    </sheetView>
  </sheetViews>
  <sheetFormatPr defaultColWidth="10" defaultRowHeight="16.8" outlineLevelRow="4"/>
  <cols>
    <col min="1" max="1" width="3.66346153846154" customWidth="1"/>
    <col min="2" max="2" width="3.77884615384615" customWidth="1"/>
    <col min="3" max="3" width="4.66346153846154" customWidth="1"/>
    <col min="4" max="4" width="19.2211538461538" customWidth="1"/>
    <col min="5" max="10" width="9.77884615384615" customWidth="1"/>
  </cols>
  <sheetData>
    <row r="1" ht="73.35" customHeight="1" spans="1:9">
      <c r="A1" s="78" t="s">
        <v>0</v>
      </c>
      <c r="B1" s="78"/>
      <c r="C1" s="78"/>
      <c r="D1" s="78"/>
      <c r="E1" s="78"/>
      <c r="F1" s="78"/>
      <c r="G1" s="78"/>
      <c r="H1" s="78"/>
      <c r="I1" s="78"/>
    </row>
    <row r="2" ht="23.25" customHeight="1" spans="1:9">
      <c r="A2" s="2"/>
      <c r="B2" s="2"/>
      <c r="C2" s="2"/>
      <c r="D2" s="2"/>
      <c r="E2" s="2"/>
      <c r="F2" s="2"/>
      <c r="G2" s="2"/>
      <c r="H2" s="2"/>
      <c r="I2" s="2"/>
    </row>
    <row r="3" ht="21.6" customHeight="1" spans="1:9">
      <c r="A3" s="2"/>
      <c r="B3" s="2"/>
      <c r="C3" s="2"/>
      <c r="D3" s="2"/>
      <c r="E3" s="2"/>
      <c r="F3" s="2"/>
      <c r="G3" s="2"/>
      <c r="H3" s="2"/>
      <c r="I3" s="2"/>
    </row>
    <row r="4" ht="39.6" customHeight="1" spans="1:9">
      <c r="A4" s="79"/>
      <c r="B4" s="80"/>
      <c r="C4" s="8"/>
      <c r="D4" s="79" t="s">
        <v>1</v>
      </c>
      <c r="E4" s="80" t="s">
        <v>2</v>
      </c>
      <c r="F4" s="80"/>
      <c r="G4" s="80"/>
      <c r="H4" s="80"/>
      <c r="I4" s="8"/>
    </row>
    <row r="5" ht="54.3" customHeight="1" spans="1:9">
      <c r="A5" s="79"/>
      <c r="B5" s="80"/>
      <c r="C5" s="8"/>
      <c r="D5" s="79" t="s">
        <v>3</v>
      </c>
      <c r="E5" s="80" t="s">
        <v>4</v>
      </c>
      <c r="F5" s="80"/>
      <c r="G5" s="80"/>
      <c r="H5" s="80"/>
      <c r="I5" s="8"/>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6"/>
  <sheetViews>
    <sheetView workbookViewId="0">
      <selection activeCell="B33" sqref="B33"/>
    </sheetView>
  </sheetViews>
  <sheetFormatPr defaultColWidth="9" defaultRowHeight="16.8"/>
  <cols>
    <col min="1" max="1" width="8.88461538461539" style="29"/>
    <col min="2" max="2" width="37.4423076923077" style="29" customWidth="1"/>
    <col min="3" max="3" width="18.1057692307692" style="29" customWidth="1"/>
    <col min="4" max="4" width="17.5576923076923" style="29" customWidth="1"/>
    <col min="5" max="5" width="16.7788461538462" style="29" customWidth="1"/>
    <col min="6" max="16384" width="8.88461538461539" style="29"/>
  </cols>
  <sheetData>
    <row r="1" ht="36.6" customHeight="1" spans="1:12">
      <c r="A1" s="1" t="s">
        <v>14</v>
      </c>
      <c r="B1" s="1"/>
      <c r="C1" s="1"/>
      <c r="D1" s="1"/>
      <c r="E1" s="1"/>
      <c r="F1" s="42"/>
      <c r="G1" s="42"/>
      <c r="H1" s="42"/>
      <c r="I1" s="42"/>
      <c r="J1" s="42"/>
      <c r="K1" s="42"/>
      <c r="L1" s="42"/>
    </row>
    <row r="2" ht="22.2" customHeight="1" spans="1:12">
      <c r="A2" s="30" t="s">
        <v>30</v>
      </c>
      <c r="B2" s="2"/>
      <c r="C2" s="2"/>
      <c r="D2" s="2"/>
      <c r="E2" s="2" t="s">
        <v>31</v>
      </c>
      <c r="F2" s="2"/>
      <c r="G2" s="2"/>
      <c r="H2" s="2"/>
      <c r="I2" s="2"/>
      <c r="J2" s="2"/>
      <c r="K2" s="7"/>
      <c r="L2" s="7"/>
    </row>
    <row r="3" ht="24" customHeight="1" spans="1:12">
      <c r="A3" s="31" t="s">
        <v>239</v>
      </c>
      <c r="B3" s="32"/>
      <c r="C3" s="31" t="s">
        <v>240</v>
      </c>
      <c r="D3" s="33"/>
      <c r="E3" s="32"/>
      <c r="F3" s="2"/>
      <c r="G3" s="2"/>
      <c r="H3" s="2"/>
      <c r="I3" s="2"/>
      <c r="J3" s="2"/>
      <c r="K3" s="7"/>
      <c r="L3" s="7"/>
    </row>
    <row r="4" s="27" customFormat="1" ht="24" customHeight="1" spans="1:5">
      <c r="A4" s="34" t="s">
        <v>156</v>
      </c>
      <c r="B4" s="34" t="s">
        <v>157</v>
      </c>
      <c r="C4" s="35" t="s">
        <v>134</v>
      </c>
      <c r="D4" s="35" t="s">
        <v>237</v>
      </c>
      <c r="E4" s="35" t="s">
        <v>238</v>
      </c>
    </row>
    <row r="5" spans="1:5">
      <c r="A5" s="36">
        <v>301</v>
      </c>
      <c r="B5" s="37" t="s">
        <v>218</v>
      </c>
      <c r="C5" s="38">
        <f>D5+E5</f>
        <v>3463.8328</v>
      </c>
      <c r="D5" s="38">
        <f>SUM(D6:D13)</f>
        <v>3463.8328</v>
      </c>
      <c r="E5" s="38">
        <f>SUM(E6:E13)</f>
        <v>0</v>
      </c>
    </row>
    <row r="6" spans="1:5">
      <c r="A6" s="39">
        <v>30101</v>
      </c>
      <c r="B6" s="40" t="s">
        <v>241</v>
      </c>
      <c r="C6" s="38">
        <f t="shared" ref="C6:C25" si="0">D6+E6</f>
        <v>1173.6876</v>
      </c>
      <c r="D6" s="38">
        <v>1173.6876</v>
      </c>
      <c r="E6" s="38"/>
    </row>
    <row r="7" spans="1:5">
      <c r="A7" s="39">
        <v>30102</v>
      </c>
      <c r="B7" s="40" t="s">
        <v>242</v>
      </c>
      <c r="C7" s="38">
        <f t="shared" si="0"/>
        <v>1039.7245</v>
      </c>
      <c r="D7" s="38">
        <v>1039.7245</v>
      </c>
      <c r="E7" s="38"/>
    </row>
    <row r="8" spans="1:5">
      <c r="A8" s="39">
        <v>30107</v>
      </c>
      <c r="B8" s="40" t="s">
        <v>243</v>
      </c>
      <c r="C8" s="38">
        <f t="shared" si="0"/>
        <v>557.8392</v>
      </c>
      <c r="D8" s="38">
        <v>557.8392</v>
      </c>
      <c r="E8" s="38"/>
    </row>
    <row r="9" spans="1:5">
      <c r="A9" s="39">
        <v>30108</v>
      </c>
      <c r="B9" s="40" t="s">
        <v>244</v>
      </c>
      <c r="C9" s="38">
        <f t="shared" si="0"/>
        <v>295.50144</v>
      </c>
      <c r="D9" s="38">
        <v>295.50144</v>
      </c>
      <c r="E9" s="38"/>
    </row>
    <row r="10" spans="1:5">
      <c r="A10" s="39">
        <v>30110</v>
      </c>
      <c r="B10" s="40" t="s">
        <v>245</v>
      </c>
      <c r="C10" s="38">
        <f t="shared" si="0"/>
        <v>138.5163</v>
      </c>
      <c r="D10" s="38">
        <v>138.5163</v>
      </c>
      <c r="E10" s="38"/>
    </row>
    <row r="11" spans="1:5">
      <c r="A11" s="39">
        <v>30111</v>
      </c>
      <c r="B11" s="40" t="s">
        <v>246</v>
      </c>
      <c r="C11" s="38">
        <f t="shared" si="0"/>
        <v>18.46884</v>
      </c>
      <c r="D11" s="38">
        <v>18.46884</v>
      </c>
      <c r="E11" s="38"/>
    </row>
    <row r="12" spans="1:5">
      <c r="A12" s="39">
        <v>30112</v>
      </c>
      <c r="B12" s="40" t="s">
        <v>247</v>
      </c>
      <c r="C12" s="38">
        <f t="shared" si="0"/>
        <v>18.46884</v>
      </c>
      <c r="D12" s="38">
        <v>18.46884</v>
      </c>
      <c r="E12" s="38"/>
    </row>
    <row r="13" spans="1:5">
      <c r="A13" s="39">
        <v>30113</v>
      </c>
      <c r="B13" s="40" t="s">
        <v>248</v>
      </c>
      <c r="C13" s="38">
        <f t="shared" si="0"/>
        <v>221.62608</v>
      </c>
      <c r="D13" s="38">
        <v>221.62608</v>
      </c>
      <c r="E13" s="38"/>
    </row>
    <row r="14" spans="1:5">
      <c r="A14" s="36">
        <v>302</v>
      </c>
      <c r="B14" s="37" t="s">
        <v>249</v>
      </c>
      <c r="C14" s="38">
        <f t="shared" si="0"/>
        <v>176.58</v>
      </c>
      <c r="D14" s="38">
        <f>SUM(D15:D25)</f>
        <v>0</v>
      </c>
      <c r="E14" s="38">
        <f>SUM(E15:E25)</f>
        <v>176.58</v>
      </c>
    </row>
    <row r="15" spans="1:5">
      <c r="A15" s="39">
        <v>30201</v>
      </c>
      <c r="B15" s="40" t="s">
        <v>250</v>
      </c>
      <c r="C15" s="38">
        <f t="shared" si="0"/>
        <v>29.34</v>
      </c>
      <c r="D15" s="38"/>
      <c r="E15" s="38">
        <v>29.34</v>
      </c>
    </row>
    <row r="16" spans="1:5">
      <c r="A16" s="39">
        <v>30202</v>
      </c>
      <c r="B16" s="40" t="s">
        <v>251</v>
      </c>
      <c r="C16" s="38">
        <f t="shared" si="0"/>
        <v>16.52</v>
      </c>
      <c r="D16" s="38"/>
      <c r="E16" s="38">
        <v>16.52</v>
      </c>
    </row>
    <row r="17" spans="1:5">
      <c r="A17" s="39">
        <v>30205</v>
      </c>
      <c r="B17" s="40" t="s">
        <v>252</v>
      </c>
      <c r="C17" s="38">
        <f t="shared" si="0"/>
        <v>4.89</v>
      </c>
      <c r="D17" s="38"/>
      <c r="E17" s="38">
        <v>4.89</v>
      </c>
    </row>
    <row r="18" spans="1:5">
      <c r="A18" s="39">
        <v>30206</v>
      </c>
      <c r="B18" s="40" t="s">
        <v>253</v>
      </c>
      <c r="C18" s="38">
        <f t="shared" si="0"/>
        <v>19.56</v>
      </c>
      <c r="D18" s="38"/>
      <c r="E18" s="38">
        <v>19.56</v>
      </c>
    </row>
    <row r="19" spans="1:5">
      <c r="A19" s="39">
        <v>30207</v>
      </c>
      <c r="B19" s="40" t="s">
        <v>254</v>
      </c>
      <c r="C19" s="38">
        <f t="shared" si="0"/>
        <v>7.51</v>
      </c>
      <c r="D19" s="38"/>
      <c r="E19" s="38">
        <v>7.51</v>
      </c>
    </row>
    <row r="20" ht="17.4" customHeight="1" spans="1:5">
      <c r="A20" s="39">
        <v>30211</v>
      </c>
      <c r="B20" s="40" t="s">
        <v>255</v>
      </c>
      <c r="C20" s="38">
        <f t="shared" si="0"/>
        <v>39.12</v>
      </c>
      <c r="D20" s="38"/>
      <c r="E20" s="38">
        <v>39.12</v>
      </c>
    </row>
    <row r="21" spans="1:5">
      <c r="A21" s="39">
        <v>30212</v>
      </c>
      <c r="B21" s="40" t="s">
        <v>256</v>
      </c>
      <c r="C21" s="38">
        <f t="shared" si="0"/>
        <v>0</v>
      </c>
      <c r="D21" s="38"/>
      <c r="E21" s="38"/>
    </row>
    <row r="22" spans="1:5">
      <c r="A22" s="39">
        <v>30213</v>
      </c>
      <c r="B22" s="40" t="s">
        <v>257</v>
      </c>
      <c r="C22" s="38">
        <f t="shared" si="0"/>
        <v>6.52</v>
      </c>
      <c r="D22" s="38"/>
      <c r="E22" s="38">
        <v>6.52</v>
      </c>
    </row>
    <row r="23" spans="1:5">
      <c r="A23" s="39">
        <v>30215</v>
      </c>
      <c r="B23" s="40" t="s">
        <v>258</v>
      </c>
      <c r="C23" s="38">
        <f t="shared" si="0"/>
        <v>5</v>
      </c>
      <c r="D23" s="38"/>
      <c r="E23" s="38">
        <v>5</v>
      </c>
    </row>
    <row r="24" spans="1:5">
      <c r="A24" s="39">
        <v>30216</v>
      </c>
      <c r="B24" s="40" t="s">
        <v>259</v>
      </c>
      <c r="C24" s="38">
        <f t="shared" si="0"/>
        <v>0</v>
      </c>
      <c r="D24" s="38"/>
      <c r="E24" s="38"/>
    </row>
    <row r="25" spans="1:5">
      <c r="A25" s="39">
        <v>30217</v>
      </c>
      <c r="B25" s="40" t="s">
        <v>260</v>
      </c>
      <c r="C25" s="38">
        <f t="shared" si="0"/>
        <v>48.12</v>
      </c>
      <c r="D25" s="38"/>
      <c r="E25" s="38">
        <v>48.12</v>
      </c>
    </row>
    <row r="26" s="28" customFormat="1" spans="1:5">
      <c r="A26" s="35" t="s">
        <v>134</v>
      </c>
      <c r="B26" s="35"/>
      <c r="C26" s="41">
        <f>C14+C5</f>
        <v>3640.4128</v>
      </c>
      <c r="D26" s="41">
        <f t="shared" ref="D26:E26" si="1">D14+D5</f>
        <v>3463.8328</v>
      </c>
      <c r="E26" s="41">
        <f t="shared" si="1"/>
        <v>176.58</v>
      </c>
    </row>
  </sheetData>
  <mergeCells count="5">
    <mergeCell ref="A1:E1"/>
    <mergeCell ref="K2:L2"/>
    <mergeCell ref="A3:B3"/>
    <mergeCell ref="C3:E3"/>
    <mergeCell ref="A26:B26"/>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
  <sheetViews>
    <sheetView workbookViewId="0">
      <selection activeCell="A1" sqref="A1"/>
    </sheetView>
  </sheetViews>
  <sheetFormatPr defaultColWidth="10" defaultRowHeight="16.8"/>
  <cols>
    <col min="1" max="1" width="4.33653846153846" customWidth="1"/>
    <col min="2" max="2" width="4.77884615384615" customWidth="1"/>
    <col min="3" max="3" width="5.44230769230769" customWidth="1"/>
    <col min="4" max="4" width="9.66346153846154" customWidth="1"/>
    <col min="5" max="5" width="21.3365384615385" customWidth="1"/>
    <col min="6" max="6" width="13.4423076923077" customWidth="1"/>
    <col min="7" max="7" width="12.4423076923077" customWidth="1"/>
    <col min="8" max="9" width="10.2211538461538" customWidth="1"/>
    <col min="10" max="10" width="9.10576923076923" customWidth="1"/>
    <col min="11" max="11" width="10.2211538461538" customWidth="1"/>
    <col min="12" max="12" width="12.4423076923077" customWidth="1"/>
    <col min="13" max="13" width="9.66346153846154" customWidth="1"/>
    <col min="14" max="14" width="9.88461538461538" customWidth="1"/>
    <col min="15" max="16" width="9.77884615384615" customWidth="1"/>
  </cols>
  <sheetData>
    <row r="1" ht="16.35" customHeight="1" spans="1:1">
      <c r="A1" s="8"/>
    </row>
    <row r="2" ht="44.85" customHeight="1" spans="1:14">
      <c r="A2" s="1" t="s">
        <v>15</v>
      </c>
      <c r="B2" s="1"/>
      <c r="C2" s="1"/>
      <c r="D2" s="1"/>
      <c r="E2" s="1"/>
      <c r="F2" s="1"/>
      <c r="G2" s="1"/>
      <c r="H2" s="1"/>
      <c r="I2" s="1"/>
      <c r="J2" s="1"/>
      <c r="K2" s="1"/>
      <c r="L2" s="1"/>
      <c r="M2" s="1"/>
      <c r="N2" s="1"/>
    </row>
    <row r="3" ht="22.35" customHeight="1" spans="1:14">
      <c r="A3" s="2" t="s">
        <v>30</v>
      </c>
      <c r="B3" s="2"/>
      <c r="C3" s="2"/>
      <c r="D3" s="2"/>
      <c r="E3" s="2"/>
      <c r="F3" s="2"/>
      <c r="G3" s="2"/>
      <c r="H3" s="2"/>
      <c r="I3" s="2"/>
      <c r="J3" s="2"/>
      <c r="K3" s="2"/>
      <c r="L3" s="2"/>
      <c r="M3" s="7" t="s">
        <v>31</v>
      </c>
      <c r="N3" s="7"/>
    </row>
    <row r="4" ht="42.3" customHeight="1" spans="1:14">
      <c r="A4" s="3" t="s">
        <v>155</v>
      </c>
      <c r="B4" s="3"/>
      <c r="C4" s="3"/>
      <c r="D4" s="3" t="s">
        <v>199</v>
      </c>
      <c r="E4" s="3" t="s">
        <v>200</v>
      </c>
      <c r="F4" s="3" t="s">
        <v>217</v>
      </c>
      <c r="G4" s="3" t="s">
        <v>202</v>
      </c>
      <c r="H4" s="3"/>
      <c r="I4" s="3"/>
      <c r="J4" s="3"/>
      <c r="K4" s="3"/>
      <c r="L4" s="3" t="s">
        <v>206</v>
      </c>
      <c r="M4" s="3"/>
      <c r="N4" s="3"/>
    </row>
    <row r="5" ht="39.6" customHeight="1" spans="1:14">
      <c r="A5" s="3" t="s">
        <v>163</v>
      </c>
      <c r="B5" s="3" t="s">
        <v>164</v>
      </c>
      <c r="C5" s="3" t="s">
        <v>165</v>
      </c>
      <c r="D5" s="3"/>
      <c r="E5" s="3"/>
      <c r="F5" s="3"/>
      <c r="G5" s="3" t="s">
        <v>134</v>
      </c>
      <c r="H5" s="3" t="s">
        <v>261</v>
      </c>
      <c r="I5" s="3" t="s">
        <v>262</v>
      </c>
      <c r="J5" s="3" t="s">
        <v>263</v>
      </c>
      <c r="K5" s="3" t="s">
        <v>264</v>
      </c>
      <c r="L5" s="3" t="s">
        <v>134</v>
      </c>
      <c r="M5" s="3" t="s">
        <v>218</v>
      </c>
      <c r="N5" s="3" t="s">
        <v>265</v>
      </c>
    </row>
    <row r="6" ht="22.8" customHeight="1" spans="1:14">
      <c r="A6" s="12"/>
      <c r="B6" s="12"/>
      <c r="C6" s="12"/>
      <c r="D6" s="12"/>
      <c r="E6" s="12" t="s">
        <v>134</v>
      </c>
      <c r="F6" s="26">
        <v>3463.8328</v>
      </c>
      <c r="G6" s="26">
        <v>3463.8328</v>
      </c>
      <c r="H6" s="26">
        <v>2771.2513</v>
      </c>
      <c r="I6" s="26">
        <v>470.95542</v>
      </c>
      <c r="J6" s="26">
        <v>221.62608</v>
      </c>
      <c r="K6" s="26"/>
      <c r="L6" s="26"/>
      <c r="M6" s="26"/>
      <c r="N6" s="26"/>
    </row>
    <row r="7" ht="22.8" customHeight="1" spans="1:14">
      <c r="A7" s="12"/>
      <c r="B7" s="12"/>
      <c r="C7" s="12"/>
      <c r="D7" s="10" t="s">
        <v>152</v>
      </c>
      <c r="E7" s="10" t="s">
        <v>4</v>
      </c>
      <c r="F7" s="26">
        <v>3463.8328</v>
      </c>
      <c r="G7" s="26">
        <v>3463.8328</v>
      </c>
      <c r="H7" s="26">
        <v>2771.2513</v>
      </c>
      <c r="I7" s="26">
        <v>470.95542</v>
      </c>
      <c r="J7" s="26">
        <v>221.62608</v>
      </c>
      <c r="K7" s="26"/>
      <c r="L7" s="26"/>
      <c r="M7" s="26"/>
      <c r="N7" s="26"/>
    </row>
    <row r="8" ht="22.8" customHeight="1" spans="1:14">
      <c r="A8" s="12"/>
      <c r="B8" s="12"/>
      <c r="C8" s="12"/>
      <c r="D8" s="18" t="s">
        <v>153</v>
      </c>
      <c r="E8" s="18" t="s">
        <v>154</v>
      </c>
      <c r="F8" s="26">
        <v>3463.8328</v>
      </c>
      <c r="G8" s="26">
        <v>3463.8328</v>
      </c>
      <c r="H8" s="26">
        <v>2771.2513</v>
      </c>
      <c r="I8" s="26">
        <v>470.95542</v>
      </c>
      <c r="J8" s="26">
        <v>221.62608</v>
      </c>
      <c r="K8" s="26"/>
      <c r="L8" s="26"/>
      <c r="M8" s="26"/>
      <c r="N8" s="26"/>
    </row>
    <row r="9" ht="22.8" customHeight="1" spans="1:14">
      <c r="A9" s="22" t="s">
        <v>166</v>
      </c>
      <c r="B9" s="22" t="s">
        <v>168</v>
      </c>
      <c r="C9" s="22" t="s">
        <v>168</v>
      </c>
      <c r="D9" s="17" t="s">
        <v>216</v>
      </c>
      <c r="E9" s="4" t="s">
        <v>170</v>
      </c>
      <c r="F9" s="5">
        <v>295.50144</v>
      </c>
      <c r="G9" s="5">
        <v>295.50144</v>
      </c>
      <c r="H9" s="20"/>
      <c r="I9" s="20">
        <v>295.50144</v>
      </c>
      <c r="J9" s="20"/>
      <c r="K9" s="20"/>
      <c r="L9" s="5"/>
      <c r="M9" s="20"/>
      <c r="N9" s="20"/>
    </row>
    <row r="10" ht="22.8" customHeight="1" spans="1:14">
      <c r="A10" s="22" t="s">
        <v>166</v>
      </c>
      <c r="B10" s="22" t="s">
        <v>172</v>
      </c>
      <c r="C10" s="22" t="s">
        <v>172</v>
      </c>
      <c r="D10" s="17" t="s">
        <v>216</v>
      </c>
      <c r="E10" s="4" t="s">
        <v>173</v>
      </c>
      <c r="F10" s="5">
        <v>18.46884</v>
      </c>
      <c r="G10" s="5">
        <v>18.46884</v>
      </c>
      <c r="H10" s="20"/>
      <c r="I10" s="20">
        <v>18.46884</v>
      </c>
      <c r="J10" s="20"/>
      <c r="K10" s="20"/>
      <c r="L10" s="5"/>
      <c r="M10" s="20"/>
      <c r="N10" s="20"/>
    </row>
    <row r="11" ht="22.8" customHeight="1" spans="1:14">
      <c r="A11" s="22" t="s">
        <v>177</v>
      </c>
      <c r="B11" s="22" t="s">
        <v>175</v>
      </c>
      <c r="C11" s="22" t="s">
        <v>178</v>
      </c>
      <c r="D11" s="17" t="s">
        <v>216</v>
      </c>
      <c r="E11" s="4" t="s">
        <v>179</v>
      </c>
      <c r="F11" s="5">
        <v>156.98514</v>
      </c>
      <c r="G11" s="5">
        <v>156.98514</v>
      </c>
      <c r="H11" s="20"/>
      <c r="I11" s="20">
        <v>156.98514</v>
      </c>
      <c r="J11" s="20"/>
      <c r="K11" s="20"/>
      <c r="L11" s="5"/>
      <c r="M11" s="20"/>
      <c r="N11" s="20"/>
    </row>
    <row r="12" ht="22.8" customHeight="1" spans="1:14">
      <c r="A12" s="22" t="s">
        <v>182</v>
      </c>
      <c r="B12" s="22" t="s">
        <v>178</v>
      </c>
      <c r="C12" s="22" t="s">
        <v>178</v>
      </c>
      <c r="D12" s="17" t="s">
        <v>216</v>
      </c>
      <c r="E12" s="4" t="s">
        <v>183</v>
      </c>
      <c r="F12" s="5">
        <v>2771.2513</v>
      </c>
      <c r="G12" s="5">
        <v>2771.2513</v>
      </c>
      <c r="H12" s="20">
        <v>2771.2513</v>
      </c>
      <c r="I12" s="20"/>
      <c r="J12" s="20"/>
      <c r="K12" s="20"/>
      <c r="L12" s="5"/>
      <c r="M12" s="20"/>
      <c r="N12" s="20"/>
    </row>
    <row r="13" ht="22.8" customHeight="1" spans="1:14">
      <c r="A13" s="22" t="s">
        <v>193</v>
      </c>
      <c r="B13" s="22" t="s">
        <v>195</v>
      </c>
      <c r="C13" s="22" t="s">
        <v>178</v>
      </c>
      <c r="D13" s="17" t="s">
        <v>216</v>
      </c>
      <c r="E13" s="4" t="s">
        <v>198</v>
      </c>
      <c r="F13" s="5">
        <v>221.62608</v>
      </c>
      <c r="G13" s="5">
        <v>221.62608</v>
      </c>
      <c r="H13" s="20"/>
      <c r="I13" s="20"/>
      <c r="J13" s="20">
        <v>221.62608</v>
      </c>
      <c r="K13" s="20"/>
      <c r="L13" s="5"/>
      <c r="M13" s="20"/>
      <c r="N13" s="20"/>
    </row>
  </sheetData>
  <mergeCells count="9">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3"/>
  <sheetViews>
    <sheetView workbookViewId="0">
      <selection activeCell="A1" sqref="A1"/>
    </sheetView>
  </sheetViews>
  <sheetFormatPr defaultColWidth="10" defaultRowHeight="16.8"/>
  <cols>
    <col min="1" max="1" width="5" customWidth="1"/>
    <col min="2" max="2" width="5.10576923076923" customWidth="1"/>
    <col min="3" max="3" width="5.66346153846154" customWidth="1"/>
    <col min="4" max="4" width="8" customWidth="1"/>
    <col min="5" max="5" width="20.1057692307692" customWidth="1"/>
    <col min="6" max="6" width="14" customWidth="1"/>
    <col min="7" max="22" width="7.66346153846154" customWidth="1"/>
    <col min="23" max="24" width="9.77884615384615" customWidth="1"/>
  </cols>
  <sheetData>
    <row r="1" ht="16.35" customHeight="1" spans="1:1">
      <c r="A1" s="8"/>
    </row>
    <row r="2" ht="49.95" customHeight="1" spans="1:22">
      <c r="A2" s="9" t="s">
        <v>16</v>
      </c>
      <c r="B2" s="9"/>
      <c r="C2" s="9"/>
      <c r="D2" s="9"/>
      <c r="E2" s="9"/>
      <c r="F2" s="9"/>
      <c r="G2" s="9"/>
      <c r="H2" s="9"/>
      <c r="I2" s="9"/>
      <c r="J2" s="9"/>
      <c r="K2" s="9"/>
      <c r="L2" s="9"/>
      <c r="M2" s="9"/>
      <c r="N2" s="9"/>
      <c r="O2" s="9"/>
      <c r="P2" s="9"/>
      <c r="Q2" s="9"/>
      <c r="R2" s="9"/>
      <c r="S2" s="9"/>
      <c r="T2" s="9"/>
      <c r="U2" s="9"/>
      <c r="V2" s="9"/>
    </row>
    <row r="3" ht="24.15" customHeight="1" spans="1:22">
      <c r="A3" s="13" t="s">
        <v>30</v>
      </c>
      <c r="B3" s="13"/>
      <c r="C3" s="13"/>
      <c r="D3" s="13"/>
      <c r="E3" s="13"/>
      <c r="F3" s="13"/>
      <c r="G3" s="13"/>
      <c r="H3" s="13"/>
      <c r="I3" s="13"/>
      <c r="J3" s="13"/>
      <c r="K3" s="13"/>
      <c r="L3" s="13"/>
      <c r="M3" s="13"/>
      <c r="N3" s="13"/>
      <c r="O3" s="13"/>
      <c r="P3" s="13"/>
      <c r="Q3" s="13"/>
      <c r="R3" s="13"/>
      <c r="S3" s="13"/>
      <c r="T3" s="13"/>
      <c r="U3" s="7" t="s">
        <v>31</v>
      </c>
      <c r="V3" s="7"/>
    </row>
    <row r="4" ht="26.7" customHeight="1" spans="1:22">
      <c r="A4" s="3" t="s">
        <v>155</v>
      </c>
      <c r="B4" s="3"/>
      <c r="C4" s="3"/>
      <c r="D4" s="3" t="s">
        <v>199</v>
      </c>
      <c r="E4" s="3" t="s">
        <v>200</v>
      </c>
      <c r="F4" s="3" t="s">
        <v>217</v>
      </c>
      <c r="G4" s="3" t="s">
        <v>266</v>
      </c>
      <c r="H4" s="3"/>
      <c r="I4" s="3"/>
      <c r="J4" s="3"/>
      <c r="K4" s="3"/>
      <c r="L4" s="3" t="s">
        <v>267</v>
      </c>
      <c r="M4" s="3"/>
      <c r="N4" s="3"/>
      <c r="O4" s="3"/>
      <c r="P4" s="3"/>
      <c r="Q4" s="3"/>
      <c r="R4" s="3" t="s">
        <v>263</v>
      </c>
      <c r="S4" s="3" t="s">
        <v>268</v>
      </c>
      <c r="T4" s="3"/>
      <c r="U4" s="3"/>
      <c r="V4" s="3"/>
    </row>
    <row r="5" ht="56.1" customHeight="1" spans="1:22">
      <c r="A5" s="3" t="s">
        <v>163</v>
      </c>
      <c r="B5" s="3" t="s">
        <v>164</v>
      </c>
      <c r="C5" s="3" t="s">
        <v>165</v>
      </c>
      <c r="D5" s="3"/>
      <c r="E5" s="3"/>
      <c r="F5" s="3"/>
      <c r="G5" s="3" t="s">
        <v>134</v>
      </c>
      <c r="H5" s="3" t="s">
        <v>269</v>
      </c>
      <c r="I5" s="3" t="s">
        <v>270</v>
      </c>
      <c r="J5" s="3" t="s">
        <v>271</v>
      </c>
      <c r="K5" s="3" t="s">
        <v>272</v>
      </c>
      <c r="L5" s="3" t="s">
        <v>134</v>
      </c>
      <c r="M5" s="3" t="s">
        <v>273</v>
      </c>
      <c r="N5" s="3" t="s">
        <v>274</v>
      </c>
      <c r="O5" s="3" t="s">
        <v>275</v>
      </c>
      <c r="P5" s="3" t="s">
        <v>276</v>
      </c>
      <c r="Q5" s="3" t="s">
        <v>277</v>
      </c>
      <c r="R5" s="3"/>
      <c r="S5" s="3" t="s">
        <v>134</v>
      </c>
      <c r="T5" s="3" t="s">
        <v>278</v>
      </c>
      <c r="U5" s="3" t="s">
        <v>279</v>
      </c>
      <c r="V5" s="3" t="s">
        <v>264</v>
      </c>
    </row>
    <row r="6" ht="22.8" customHeight="1" spans="1:22">
      <c r="A6" s="12"/>
      <c r="B6" s="12"/>
      <c r="C6" s="12"/>
      <c r="D6" s="12"/>
      <c r="E6" s="12" t="s">
        <v>134</v>
      </c>
      <c r="F6" s="11">
        <v>3463.8328</v>
      </c>
      <c r="G6" s="11">
        <v>2771.2513</v>
      </c>
      <c r="H6" s="11">
        <v>1173.6876</v>
      </c>
      <c r="I6" s="11">
        <v>1039.7245</v>
      </c>
      <c r="J6" s="11"/>
      <c r="K6" s="11">
        <v>557.8392</v>
      </c>
      <c r="L6" s="11">
        <v>470.95542</v>
      </c>
      <c r="M6" s="11">
        <v>295.50144</v>
      </c>
      <c r="N6" s="11"/>
      <c r="O6" s="11">
        <v>138.5163</v>
      </c>
      <c r="P6" s="11">
        <v>18.46884</v>
      </c>
      <c r="Q6" s="11">
        <v>18.46884</v>
      </c>
      <c r="R6" s="11">
        <v>221.62608</v>
      </c>
      <c r="S6" s="11"/>
      <c r="T6" s="11"/>
      <c r="U6" s="11"/>
      <c r="V6" s="11"/>
    </row>
    <row r="7" ht="22.8" customHeight="1" spans="1:22">
      <c r="A7" s="12"/>
      <c r="B7" s="12"/>
      <c r="C7" s="12"/>
      <c r="D7" s="10" t="s">
        <v>152</v>
      </c>
      <c r="E7" s="10" t="s">
        <v>4</v>
      </c>
      <c r="F7" s="11">
        <v>3463.8328</v>
      </c>
      <c r="G7" s="11">
        <v>2771.2513</v>
      </c>
      <c r="H7" s="11">
        <v>1173.6876</v>
      </c>
      <c r="I7" s="11">
        <v>1039.7245</v>
      </c>
      <c r="J7" s="11"/>
      <c r="K7" s="11">
        <v>557.8392</v>
      </c>
      <c r="L7" s="11">
        <v>470.95542</v>
      </c>
      <c r="M7" s="11">
        <v>295.50144</v>
      </c>
      <c r="N7" s="11"/>
      <c r="O7" s="11">
        <v>138.5163</v>
      </c>
      <c r="P7" s="11">
        <v>18.46884</v>
      </c>
      <c r="Q7" s="11">
        <v>18.46884</v>
      </c>
      <c r="R7" s="11">
        <v>221.62608</v>
      </c>
      <c r="S7" s="11"/>
      <c r="T7" s="11"/>
      <c r="U7" s="11"/>
      <c r="V7" s="11"/>
    </row>
    <row r="8" ht="22.8" customHeight="1" spans="1:22">
      <c r="A8" s="12"/>
      <c r="B8" s="12"/>
      <c r="C8" s="12"/>
      <c r="D8" s="18" t="s">
        <v>153</v>
      </c>
      <c r="E8" s="18" t="s">
        <v>154</v>
      </c>
      <c r="F8" s="11">
        <v>3463.8328</v>
      </c>
      <c r="G8" s="11">
        <v>2771.2513</v>
      </c>
      <c r="H8" s="11">
        <v>1173.6876</v>
      </c>
      <c r="I8" s="11">
        <v>1039.7245</v>
      </c>
      <c r="J8" s="11"/>
      <c r="K8" s="11">
        <v>557.8392</v>
      </c>
      <c r="L8" s="11">
        <v>470.95542</v>
      </c>
      <c r="M8" s="11">
        <v>295.50144</v>
      </c>
      <c r="N8" s="11"/>
      <c r="O8" s="11">
        <v>138.5163</v>
      </c>
      <c r="P8" s="11">
        <v>18.46884</v>
      </c>
      <c r="Q8" s="11">
        <v>18.46884</v>
      </c>
      <c r="R8" s="11">
        <v>221.62608</v>
      </c>
      <c r="S8" s="11"/>
      <c r="T8" s="11"/>
      <c r="U8" s="11"/>
      <c r="V8" s="11"/>
    </row>
    <row r="9" ht="22.8" customHeight="1" spans="1:22">
      <c r="A9" s="22" t="s">
        <v>166</v>
      </c>
      <c r="B9" s="22" t="s">
        <v>168</v>
      </c>
      <c r="C9" s="22" t="s">
        <v>168</v>
      </c>
      <c r="D9" s="17" t="s">
        <v>216</v>
      </c>
      <c r="E9" s="4" t="s">
        <v>170</v>
      </c>
      <c r="F9" s="5">
        <v>295.50144</v>
      </c>
      <c r="G9" s="20"/>
      <c r="H9" s="20"/>
      <c r="I9" s="20"/>
      <c r="J9" s="20"/>
      <c r="K9" s="20"/>
      <c r="L9" s="5">
        <v>295.50144</v>
      </c>
      <c r="M9" s="20">
        <v>295.50144</v>
      </c>
      <c r="N9" s="20"/>
      <c r="O9" s="20"/>
      <c r="P9" s="20"/>
      <c r="Q9" s="20"/>
      <c r="R9" s="20"/>
      <c r="S9" s="5"/>
      <c r="T9" s="20"/>
      <c r="U9" s="20"/>
      <c r="V9" s="20"/>
    </row>
    <row r="10" ht="22.8" customHeight="1" spans="1:22">
      <c r="A10" s="22" t="s">
        <v>166</v>
      </c>
      <c r="B10" s="22" t="s">
        <v>172</v>
      </c>
      <c r="C10" s="22" t="s">
        <v>172</v>
      </c>
      <c r="D10" s="17" t="s">
        <v>216</v>
      </c>
      <c r="E10" s="4" t="s">
        <v>173</v>
      </c>
      <c r="F10" s="5">
        <v>18.46884</v>
      </c>
      <c r="G10" s="20"/>
      <c r="H10" s="20"/>
      <c r="I10" s="20"/>
      <c r="J10" s="20"/>
      <c r="K10" s="20"/>
      <c r="L10" s="5">
        <v>18.46884</v>
      </c>
      <c r="M10" s="20"/>
      <c r="N10" s="20"/>
      <c r="O10" s="20"/>
      <c r="P10" s="20"/>
      <c r="Q10" s="20">
        <v>18.46884</v>
      </c>
      <c r="R10" s="20"/>
      <c r="S10" s="5"/>
      <c r="T10" s="20"/>
      <c r="U10" s="20"/>
      <c r="V10" s="20"/>
    </row>
    <row r="11" ht="22.8" customHeight="1" spans="1:22">
      <c r="A11" s="22" t="s">
        <v>177</v>
      </c>
      <c r="B11" s="22" t="s">
        <v>175</v>
      </c>
      <c r="C11" s="22" t="s">
        <v>178</v>
      </c>
      <c r="D11" s="17" t="s">
        <v>216</v>
      </c>
      <c r="E11" s="4" t="s">
        <v>179</v>
      </c>
      <c r="F11" s="5">
        <v>156.98514</v>
      </c>
      <c r="G11" s="20"/>
      <c r="H11" s="20"/>
      <c r="I11" s="20"/>
      <c r="J11" s="20"/>
      <c r="K11" s="20"/>
      <c r="L11" s="5">
        <v>156.98514</v>
      </c>
      <c r="M11" s="20"/>
      <c r="N11" s="20"/>
      <c r="O11" s="20">
        <v>138.5163</v>
      </c>
      <c r="P11" s="20">
        <v>18.46884</v>
      </c>
      <c r="Q11" s="20"/>
      <c r="R11" s="20"/>
      <c r="S11" s="5"/>
      <c r="T11" s="20"/>
      <c r="U11" s="20"/>
      <c r="V11" s="20"/>
    </row>
    <row r="12" ht="22.8" customHeight="1" spans="1:22">
      <c r="A12" s="22" t="s">
        <v>182</v>
      </c>
      <c r="B12" s="22" t="s">
        <v>178</v>
      </c>
      <c r="C12" s="22" t="s">
        <v>178</v>
      </c>
      <c r="D12" s="17" t="s">
        <v>216</v>
      </c>
      <c r="E12" s="4" t="s">
        <v>183</v>
      </c>
      <c r="F12" s="5">
        <v>2771.2513</v>
      </c>
      <c r="G12" s="20">
        <v>2771.2513</v>
      </c>
      <c r="H12" s="20">
        <v>1173.6876</v>
      </c>
      <c r="I12" s="20">
        <v>1039.7245</v>
      </c>
      <c r="J12" s="20"/>
      <c r="K12" s="20">
        <v>557.8392</v>
      </c>
      <c r="L12" s="5"/>
      <c r="M12" s="20"/>
      <c r="N12" s="20"/>
      <c r="O12" s="20"/>
      <c r="P12" s="20"/>
      <c r="Q12" s="20"/>
      <c r="R12" s="20"/>
      <c r="S12" s="5"/>
      <c r="T12" s="20"/>
      <c r="U12" s="20"/>
      <c r="V12" s="20"/>
    </row>
    <row r="13" ht="22.8" customHeight="1" spans="1:22">
      <c r="A13" s="22" t="s">
        <v>193</v>
      </c>
      <c r="B13" s="22" t="s">
        <v>195</v>
      </c>
      <c r="C13" s="22" t="s">
        <v>178</v>
      </c>
      <c r="D13" s="17" t="s">
        <v>216</v>
      </c>
      <c r="E13" s="4" t="s">
        <v>198</v>
      </c>
      <c r="F13" s="5">
        <v>221.62608</v>
      </c>
      <c r="G13" s="20"/>
      <c r="H13" s="20"/>
      <c r="I13" s="20"/>
      <c r="J13" s="20"/>
      <c r="K13" s="20"/>
      <c r="L13" s="5"/>
      <c r="M13" s="20"/>
      <c r="N13" s="20"/>
      <c r="O13" s="20"/>
      <c r="P13" s="20"/>
      <c r="Q13" s="20"/>
      <c r="R13" s="20">
        <v>221.62608</v>
      </c>
      <c r="S13" s="5"/>
      <c r="T13" s="20"/>
      <c r="U13" s="20"/>
      <c r="V13" s="20"/>
    </row>
  </sheetData>
  <mergeCells count="11">
    <mergeCell ref="A2:V2"/>
    <mergeCell ref="A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F16" sqref="F16"/>
    </sheetView>
  </sheetViews>
  <sheetFormatPr defaultColWidth="10" defaultRowHeight="16.8"/>
  <cols>
    <col min="1" max="1" width="4.77884615384615" customWidth="1"/>
    <col min="2" max="2" width="5.77884615384615" customWidth="1"/>
    <col min="3" max="3" width="7.55769230769231" customWidth="1"/>
    <col min="4" max="4" width="12.4423076923077" customWidth="1"/>
    <col min="5" max="5" width="29.8846153846154" customWidth="1"/>
    <col min="6" max="6" width="16.4423076923077" customWidth="1"/>
    <col min="7" max="7" width="13.4423076923077" customWidth="1"/>
    <col min="8" max="8" width="11.1057692307692" customWidth="1"/>
    <col min="9" max="9" width="12.1057692307692" customWidth="1"/>
    <col min="10" max="10" width="11.8846153846154" customWidth="1"/>
    <col min="11" max="11" width="11.5576923076923" customWidth="1"/>
    <col min="12" max="13" width="9.77884615384615" customWidth="1"/>
  </cols>
  <sheetData>
    <row r="1" ht="16.35" customHeight="1" spans="1:1">
      <c r="A1" s="8"/>
    </row>
    <row r="2" ht="46.5" customHeight="1" spans="1:11">
      <c r="A2" s="1" t="s">
        <v>17</v>
      </c>
      <c r="B2" s="1"/>
      <c r="C2" s="1"/>
      <c r="D2" s="1"/>
      <c r="E2" s="1"/>
      <c r="F2" s="1"/>
      <c r="G2" s="1"/>
      <c r="H2" s="1"/>
      <c r="I2" s="1"/>
      <c r="J2" s="1"/>
      <c r="K2" s="1"/>
    </row>
    <row r="3" ht="24.15" customHeight="1" spans="1:11">
      <c r="A3" s="13" t="s">
        <v>30</v>
      </c>
      <c r="B3" s="13"/>
      <c r="C3" s="13"/>
      <c r="D3" s="13"/>
      <c r="E3" s="13"/>
      <c r="F3" s="13"/>
      <c r="G3" s="13"/>
      <c r="H3" s="13"/>
      <c r="I3" s="13"/>
      <c r="J3" s="7" t="s">
        <v>31</v>
      </c>
      <c r="K3" s="7"/>
    </row>
    <row r="4" ht="23.25" customHeight="1" spans="1:11">
      <c r="A4" s="3" t="s">
        <v>155</v>
      </c>
      <c r="B4" s="3"/>
      <c r="C4" s="3"/>
      <c r="D4" s="3" t="s">
        <v>199</v>
      </c>
      <c r="E4" s="3" t="s">
        <v>200</v>
      </c>
      <c r="F4" s="3" t="s">
        <v>280</v>
      </c>
      <c r="G4" s="3" t="s">
        <v>281</v>
      </c>
      <c r="H4" s="3" t="s">
        <v>282</v>
      </c>
      <c r="I4" s="3" t="s">
        <v>283</v>
      </c>
      <c r="J4" s="3" t="s">
        <v>284</v>
      </c>
      <c r="K4" s="3" t="s">
        <v>285</v>
      </c>
    </row>
    <row r="5" ht="23.25" customHeight="1" spans="1:11">
      <c r="A5" s="3" t="s">
        <v>163</v>
      </c>
      <c r="B5" s="3" t="s">
        <v>164</v>
      </c>
      <c r="C5" s="3" t="s">
        <v>165</v>
      </c>
      <c r="D5" s="3"/>
      <c r="E5" s="3"/>
      <c r="F5" s="3"/>
      <c r="G5" s="3"/>
      <c r="H5" s="3"/>
      <c r="I5" s="3"/>
      <c r="J5" s="3"/>
      <c r="K5" s="3"/>
    </row>
    <row r="6" ht="22.8" customHeight="1" spans="1:11">
      <c r="A6" s="12"/>
      <c r="B6" s="12"/>
      <c r="C6" s="12"/>
      <c r="D6" s="12"/>
      <c r="E6" s="12" t="s">
        <v>134</v>
      </c>
      <c r="F6" s="11">
        <v>0</v>
      </c>
      <c r="G6" s="11"/>
      <c r="H6" s="11"/>
      <c r="I6" s="11"/>
      <c r="J6" s="11"/>
      <c r="K6" s="11"/>
    </row>
    <row r="7" ht="22.8" customHeight="1" spans="1:11">
      <c r="A7" s="12"/>
      <c r="B7" s="12"/>
      <c r="C7" s="12"/>
      <c r="D7" s="10"/>
      <c r="E7" s="10"/>
      <c r="F7" s="11"/>
      <c r="G7" s="11"/>
      <c r="H7" s="11"/>
      <c r="I7" s="11"/>
      <c r="J7" s="11"/>
      <c r="K7" s="11"/>
    </row>
    <row r="8" ht="22.8" customHeight="1" spans="1:11">
      <c r="A8" s="12"/>
      <c r="B8" s="12"/>
      <c r="C8" s="12"/>
      <c r="D8" s="18"/>
      <c r="E8" s="18"/>
      <c r="F8" s="11"/>
      <c r="G8" s="11"/>
      <c r="H8" s="11"/>
      <c r="I8" s="11"/>
      <c r="J8" s="11"/>
      <c r="K8" s="11"/>
    </row>
    <row r="9" ht="22.8" customHeight="1" spans="1:11">
      <c r="A9" s="22"/>
      <c r="B9" s="22"/>
      <c r="C9" s="22"/>
      <c r="D9" s="17"/>
      <c r="E9" s="4"/>
      <c r="F9" s="5"/>
      <c r="G9" s="20"/>
      <c r="H9" s="20"/>
      <c r="I9" s="20"/>
      <c r="J9" s="20"/>
      <c r="K9" s="20"/>
    </row>
    <row r="10" ht="15" customHeight="1" spans="1:1">
      <c r="A10" s="19" t="s">
        <v>286</v>
      </c>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E13" sqref="E13"/>
    </sheetView>
  </sheetViews>
  <sheetFormatPr defaultColWidth="10" defaultRowHeight="16.8"/>
  <cols>
    <col min="1" max="1" width="4.77884615384615" customWidth="1"/>
    <col min="2" max="2" width="5.44230769230769" customWidth="1"/>
    <col min="3" max="3" width="6" customWidth="1"/>
    <col min="4" max="4" width="9.77884615384615" customWidth="1"/>
    <col min="5" max="5" width="20.1057692307692" customWidth="1"/>
    <col min="6" max="18" width="7.66346153846154" customWidth="1"/>
    <col min="19" max="20" width="9.77884615384615" customWidth="1"/>
  </cols>
  <sheetData>
    <row r="1" ht="16.35" customHeight="1" spans="1:1">
      <c r="A1" s="8"/>
    </row>
    <row r="2" ht="40.5" customHeight="1" spans="1:18">
      <c r="A2" s="1" t="s">
        <v>18</v>
      </c>
      <c r="B2" s="1"/>
      <c r="C2" s="1"/>
      <c r="D2" s="1"/>
      <c r="E2" s="1"/>
      <c r="F2" s="1"/>
      <c r="G2" s="1"/>
      <c r="H2" s="1"/>
      <c r="I2" s="1"/>
      <c r="J2" s="1"/>
      <c r="K2" s="1"/>
      <c r="L2" s="1"/>
      <c r="M2" s="1"/>
      <c r="N2" s="1"/>
      <c r="O2" s="1"/>
      <c r="P2" s="1"/>
      <c r="Q2" s="1"/>
      <c r="R2" s="1"/>
    </row>
    <row r="3" ht="24.15" customHeight="1" spans="1:18">
      <c r="A3" s="2" t="s">
        <v>30</v>
      </c>
      <c r="B3" s="2"/>
      <c r="C3" s="2"/>
      <c r="D3" s="2"/>
      <c r="E3" s="2"/>
      <c r="F3" s="2"/>
      <c r="G3" s="2"/>
      <c r="H3" s="2"/>
      <c r="I3" s="2"/>
      <c r="J3" s="2"/>
      <c r="K3" s="2"/>
      <c r="L3" s="2"/>
      <c r="M3" s="2"/>
      <c r="N3" s="2"/>
      <c r="O3" s="2"/>
      <c r="P3" s="2"/>
      <c r="Q3" s="7" t="s">
        <v>31</v>
      </c>
      <c r="R3" s="7"/>
    </row>
    <row r="4" ht="24.15" customHeight="1" spans="1:18">
      <c r="A4" s="3" t="s">
        <v>155</v>
      </c>
      <c r="B4" s="3"/>
      <c r="C4" s="3"/>
      <c r="D4" s="3" t="s">
        <v>199</v>
      </c>
      <c r="E4" s="3" t="s">
        <v>200</v>
      </c>
      <c r="F4" s="3" t="s">
        <v>280</v>
      </c>
      <c r="G4" s="3" t="s">
        <v>287</v>
      </c>
      <c r="H4" s="3" t="s">
        <v>288</v>
      </c>
      <c r="I4" s="3" t="s">
        <v>289</v>
      </c>
      <c r="J4" s="3" t="s">
        <v>290</v>
      </c>
      <c r="K4" s="3" t="s">
        <v>291</v>
      </c>
      <c r="L4" s="3" t="s">
        <v>292</v>
      </c>
      <c r="M4" s="3" t="s">
        <v>293</v>
      </c>
      <c r="N4" s="3" t="s">
        <v>282</v>
      </c>
      <c r="O4" s="3" t="s">
        <v>294</v>
      </c>
      <c r="P4" s="3" t="s">
        <v>295</v>
      </c>
      <c r="Q4" s="3" t="s">
        <v>283</v>
      </c>
      <c r="R4" s="3" t="s">
        <v>285</v>
      </c>
    </row>
    <row r="5" ht="21.6" customHeight="1" spans="1:18">
      <c r="A5" s="3" t="s">
        <v>163</v>
      </c>
      <c r="B5" s="3" t="s">
        <v>164</v>
      </c>
      <c r="C5" s="3" t="s">
        <v>165</v>
      </c>
      <c r="D5" s="3"/>
      <c r="E5" s="3"/>
      <c r="F5" s="3"/>
      <c r="G5" s="3"/>
      <c r="H5" s="3"/>
      <c r="I5" s="3"/>
      <c r="J5" s="3"/>
      <c r="K5" s="3"/>
      <c r="L5" s="3"/>
      <c r="M5" s="3"/>
      <c r="N5" s="3"/>
      <c r="O5" s="3"/>
      <c r="P5" s="3"/>
      <c r="Q5" s="3"/>
      <c r="R5" s="3"/>
    </row>
    <row r="6" ht="22.8" customHeight="1" spans="1:18">
      <c r="A6" s="12"/>
      <c r="B6" s="12"/>
      <c r="C6" s="12"/>
      <c r="D6" s="12"/>
      <c r="E6" s="12" t="s">
        <v>134</v>
      </c>
      <c r="F6" s="11">
        <v>0</v>
      </c>
      <c r="G6" s="11"/>
      <c r="H6" s="11"/>
      <c r="I6" s="11"/>
      <c r="J6" s="11"/>
      <c r="K6" s="11"/>
      <c r="L6" s="11"/>
      <c r="M6" s="11"/>
      <c r="N6" s="11"/>
      <c r="O6" s="11"/>
      <c r="P6" s="11"/>
      <c r="Q6" s="11"/>
      <c r="R6" s="11"/>
    </row>
    <row r="7" ht="22.8" customHeight="1" spans="1:18">
      <c r="A7" s="12"/>
      <c r="B7" s="12"/>
      <c r="C7" s="12"/>
      <c r="D7" s="10"/>
      <c r="E7" s="10"/>
      <c r="F7" s="11"/>
      <c r="G7" s="11"/>
      <c r="H7" s="11"/>
      <c r="I7" s="11"/>
      <c r="J7" s="11"/>
      <c r="K7" s="11"/>
      <c r="L7" s="11"/>
      <c r="M7" s="11"/>
      <c r="N7" s="11"/>
      <c r="O7" s="11"/>
      <c r="P7" s="11"/>
      <c r="Q7" s="11"/>
      <c r="R7" s="11"/>
    </row>
    <row r="8" ht="22.8" customHeight="1" spans="1:18">
      <c r="A8" s="12"/>
      <c r="B8" s="12"/>
      <c r="C8" s="12"/>
      <c r="D8" s="18"/>
      <c r="E8" s="18"/>
      <c r="F8" s="11"/>
      <c r="G8" s="11"/>
      <c r="H8" s="11"/>
      <c r="I8" s="11"/>
      <c r="J8" s="11"/>
      <c r="K8" s="11"/>
      <c r="L8" s="11"/>
      <c r="M8" s="11"/>
      <c r="N8" s="11"/>
      <c r="O8" s="11"/>
      <c r="P8" s="11"/>
      <c r="Q8" s="11"/>
      <c r="R8" s="11"/>
    </row>
    <row r="9" ht="22.8" customHeight="1" spans="1:18">
      <c r="A9" s="22"/>
      <c r="B9" s="22"/>
      <c r="C9" s="22"/>
      <c r="D9" s="17"/>
      <c r="E9" s="4"/>
      <c r="F9" s="5"/>
      <c r="G9" s="20"/>
      <c r="H9" s="20"/>
      <c r="I9" s="20"/>
      <c r="J9" s="20"/>
      <c r="K9" s="20"/>
      <c r="L9" s="20"/>
      <c r="M9" s="20"/>
      <c r="N9" s="20"/>
      <c r="O9" s="20"/>
      <c r="P9" s="20"/>
      <c r="Q9" s="20"/>
      <c r="R9" s="20"/>
    </row>
    <row r="10" spans="1:1">
      <c r="A10" s="19" t="s">
        <v>286</v>
      </c>
    </row>
  </sheetData>
  <mergeCells count="19">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zoomScale="147" zoomScaleNormal="147" workbookViewId="0">
      <selection activeCell="H6" sqref="H6"/>
    </sheetView>
  </sheetViews>
  <sheetFormatPr defaultColWidth="10" defaultRowHeight="16.8"/>
  <cols>
    <col min="1" max="1" width="3.66346153846154" customWidth="1"/>
    <col min="2" max="2" width="4.66346153846154" customWidth="1"/>
    <col min="3" max="3" width="5.33653846153846" customWidth="1"/>
    <col min="4" max="4" width="7.10576923076923" customWidth="1"/>
    <col min="5" max="5" width="15.8846153846154" customWidth="1"/>
    <col min="6" max="6" width="9.66346153846154" customWidth="1"/>
    <col min="7" max="7" width="8.44230769230769" customWidth="1"/>
    <col min="8" max="17" width="7.22115384615385" customWidth="1"/>
    <col min="18" max="18" width="8.55769230769231" customWidth="1"/>
    <col min="19" max="20" width="7.22115384615385" customWidth="1"/>
    <col min="21" max="22" width="9.77884615384615" customWidth="1"/>
  </cols>
  <sheetData>
    <row r="1" ht="16.35" customHeight="1" spans="1:1">
      <c r="A1" s="8"/>
    </row>
    <row r="2" ht="36.15" customHeight="1" spans="1:20">
      <c r="A2" s="1" t="s">
        <v>19</v>
      </c>
      <c r="B2" s="1"/>
      <c r="C2" s="1"/>
      <c r="D2" s="1"/>
      <c r="E2" s="1"/>
      <c r="F2" s="1"/>
      <c r="G2" s="1"/>
      <c r="H2" s="1"/>
      <c r="I2" s="1"/>
      <c r="J2" s="1"/>
      <c r="K2" s="1"/>
      <c r="L2" s="1"/>
      <c r="M2" s="1"/>
      <c r="N2" s="1"/>
      <c r="O2" s="1"/>
      <c r="P2" s="1"/>
      <c r="Q2" s="1"/>
      <c r="R2" s="1"/>
      <c r="S2" s="1"/>
      <c r="T2" s="1"/>
    </row>
    <row r="3" ht="24.15" customHeight="1" spans="1:20">
      <c r="A3" s="2" t="s">
        <v>30</v>
      </c>
      <c r="B3" s="2"/>
      <c r="C3" s="2"/>
      <c r="D3" s="2"/>
      <c r="E3" s="2"/>
      <c r="F3" s="2"/>
      <c r="G3" s="2"/>
      <c r="H3" s="2"/>
      <c r="I3" s="2"/>
      <c r="J3" s="2"/>
      <c r="K3" s="2"/>
      <c r="L3" s="2"/>
      <c r="M3" s="2"/>
      <c r="N3" s="2"/>
      <c r="O3" s="2"/>
      <c r="P3" s="2"/>
      <c r="Q3" s="2"/>
      <c r="R3" s="2"/>
      <c r="S3" s="7" t="s">
        <v>31</v>
      </c>
      <c r="T3" s="7"/>
    </row>
    <row r="4" ht="28.5" customHeight="1" spans="1:20">
      <c r="A4" s="3" t="s">
        <v>155</v>
      </c>
      <c r="B4" s="3"/>
      <c r="C4" s="3"/>
      <c r="D4" s="3" t="s">
        <v>199</v>
      </c>
      <c r="E4" s="3" t="s">
        <v>200</v>
      </c>
      <c r="F4" s="3" t="s">
        <v>280</v>
      </c>
      <c r="G4" s="3" t="s">
        <v>203</v>
      </c>
      <c r="H4" s="3"/>
      <c r="I4" s="3"/>
      <c r="J4" s="3"/>
      <c r="K4" s="3"/>
      <c r="L4" s="3"/>
      <c r="M4" s="3"/>
      <c r="N4" s="3"/>
      <c r="O4" s="3"/>
      <c r="P4" s="3"/>
      <c r="Q4" s="3"/>
      <c r="R4" s="3" t="s">
        <v>206</v>
      </c>
      <c r="S4" s="3"/>
      <c r="T4" s="3"/>
    </row>
    <row r="5" ht="36.15" customHeight="1" spans="1:20">
      <c r="A5" s="3" t="s">
        <v>163</v>
      </c>
      <c r="B5" s="3" t="s">
        <v>164</v>
      </c>
      <c r="C5" s="3" t="s">
        <v>165</v>
      </c>
      <c r="D5" s="3"/>
      <c r="E5" s="3"/>
      <c r="F5" s="3"/>
      <c r="G5" s="3" t="s">
        <v>134</v>
      </c>
      <c r="H5" s="3" t="s">
        <v>296</v>
      </c>
      <c r="I5" s="3" t="s">
        <v>297</v>
      </c>
      <c r="J5" s="3" t="s">
        <v>298</v>
      </c>
      <c r="K5" s="3" t="s">
        <v>299</v>
      </c>
      <c r="L5" s="3" t="s">
        <v>300</v>
      </c>
      <c r="M5" s="3" t="s">
        <v>301</v>
      </c>
      <c r="N5" s="3" t="s">
        <v>302</v>
      </c>
      <c r="O5" s="3" t="s">
        <v>303</v>
      </c>
      <c r="P5" s="3" t="s">
        <v>304</v>
      </c>
      <c r="Q5" s="3" t="s">
        <v>305</v>
      </c>
      <c r="R5" s="3" t="s">
        <v>134</v>
      </c>
      <c r="S5" s="3" t="s">
        <v>249</v>
      </c>
      <c r="T5" s="3" t="s">
        <v>265</v>
      </c>
    </row>
    <row r="6" ht="22.8" customHeight="1" spans="1:20">
      <c r="A6" s="12"/>
      <c r="B6" s="12"/>
      <c r="C6" s="12"/>
      <c r="D6" s="12"/>
      <c r="E6" s="12" t="s">
        <v>134</v>
      </c>
      <c r="F6" s="26">
        <v>176.58</v>
      </c>
      <c r="G6" s="26">
        <v>176.58</v>
      </c>
      <c r="H6" s="26">
        <v>116.94</v>
      </c>
      <c r="I6" s="26">
        <v>5</v>
      </c>
      <c r="J6" s="26"/>
      <c r="K6" s="26"/>
      <c r="L6" s="26"/>
      <c r="M6" s="26">
        <v>48.12</v>
      </c>
      <c r="N6" s="26"/>
      <c r="O6" s="26"/>
      <c r="P6" s="26">
        <v>6.52</v>
      </c>
      <c r="Q6" s="26"/>
      <c r="R6" s="26"/>
      <c r="S6" s="26"/>
      <c r="T6" s="26"/>
    </row>
    <row r="7" ht="22.8" customHeight="1" spans="1:20">
      <c r="A7" s="12"/>
      <c r="B7" s="12"/>
      <c r="C7" s="12"/>
      <c r="D7" s="10" t="s">
        <v>152</v>
      </c>
      <c r="E7" s="10" t="s">
        <v>4</v>
      </c>
      <c r="F7" s="26">
        <v>176.58</v>
      </c>
      <c r="G7" s="26">
        <v>176.58</v>
      </c>
      <c r="H7" s="26">
        <v>116.94</v>
      </c>
      <c r="I7" s="26">
        <v>5</v>
      </c>
      <c r="J7" s="26"/>
      <c r="K7" s="26"/>
      <c r="L7" s="26"/>
      <c r="M7" s="26">
        <v>48.12</v>
      </c>
      <c r="N7" s="26"/>
      <c r="O7" s="26"/>
      <c r="P7" s="26">
        <v>6.52</v>
      </c>
      <c r="Q7" s="26"/>
      <c r="R7" s="26"/>
      <c r="S7" s="26"/>
      <c r="T7" s="26"/>
    </row>
    <row r="8" ht="22.8" customHeight="1" spans="1:20">
      <c r="A8" s="12"/>
      <c r="B8" s="12"/>
      <c r="C8" s="12"/>
      <c r="D8" s="18" t="s">
        <v>153</v>
      </c>
      <c r="E8" s="18" t="s">
        <v>154</v>
      </c>
      <c r="F8" s="26">
        <v>176.58</v>
      </c>
      <c r="G8" s="26">
        <v>176.58</v>
      </c>
      <c r="H8" s="26">
        <v>116.94</v>
      </c>
      <c r="I8" s="26">
        <v>5</v>
      </c>
      <c r="J8" s="26"/>
      <c r="K8" s="26"/>
      <c r="L8" s="26"/>
      <c r="M8" s="26">
        <v>48.12</v>
      </c>
      <c r="N8" s="26"/>
      <c r="O8" s="26"/>
      <c r="P8" s="26">
        <v>6.52</v>
      </c>
      <c r="Q8" s="26"/>
      <c r="R8" s="26"/>
      <c r="S8" s="26"/>
      <c r="T8" s="26"/>
    </row>
    <row r="9" ht="22.8" customHeight="1" spans="1:20">
      <c r="A9" s="22" t="s">
        <v>182</v>
      </c>
      <c r="B9" s="22" t="s">
        <v>178</v>
      </c>
      <c r="C9" s="22" t="s">
        <v>178</v>
      </c>
      <c r="D9" s="17" t="s">
        <v>216</v>
      </c>
      <c r="E9" s="4" t="s">
        <v>183</v>
      </c>
      <c r="F9" s="5">
        <v>176.58</v>
      </c>
      <c r="G9" s="20">
        <v>176.58</v>
      </c>
      <c r="H9" s="20">
        <v>116.94</v>
      </c>
      <c r="I9" s="20">
        <v>5</v>
      </c>
      <c r="J9" s="20"/>
      <c r="K9" s="20"/>
      <c r="L9" s="20"/>
      <c r="M9" s="20">
        <v>48.12</v>
      </c>
      <c r="N9" s="20"/>
      <c r="O9" s="20"/>
      <c r="P9" s="20">
        <v>6.52</v>
      </c>
      <c r="Q9" s="20"/>
      <c r="R9" s="20"/>
      <c r="S9" s="20"/>
      <c r="T9" s="20"/>
    </row>
  </sheetData>
  <mergeCells count="9">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9"/>
  <sheetViews>
    <sheetView workbookViewId="0">
      <selection activeCell="J17" sqref="J17"/>
    </sheetView>
  </sheetViews>
  <sheetFormatPr defaultColWidth="10" defaultRowHeight="16.8"/>
  <cols>
    <col min="1" max="1" width="5.33653846153846" customWidth="1"/>
    <col min="2" max="2" width="5.55769230769231" customWidth="1"/>
    <col min="3" max="3" width="5.77884615384615" customWidth="1"/>
    <col min="4" max="4" width="10.2211538461538" customWidth="1"/>
    <col min="5" max="5" width="18.2211538461538" customWidth="1"/>
    <col min="6" max="6" width="10.6634615384615" customWidth="1"/>
    <col min="7" max="33" width="7.22115384615385" customWidth="1"/>
    <col min="34" max="35" width="9.77884615384615" customWidth="1"/>
  </cols>
  <sheetData>
    <row r="1" ht="16.35" customHeight="1" spans="1:1">
      <c r="A1" s="8"/>
    </row>
    <row r="2" ht="43.95" customHeight="1" spans="1:33">
      <c r="A2" s="1" t="s">
        <v>20</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row>
    <row r="3" ht="24.15" customHeight="1" spans="1:33">
      <c r="A3" s="2" t="s">
        <v>30</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7" t="s">
        <v>31</v>
      </c>
      <c r="AG3" s="7"/>
    </row>
    <row r="4" ht="25.05" customHeight="1" spans="1:33">
      <c r="A4" s="3" t="s">
        <v>155</v>
      </c>
      <c r="B4" s="3"/>
      <c r="C4" s="3"/>
      <c r="D4" s="3" t="s">
        <v>199</v>
      </c>
      <c r="E4" s="3" t="s">
        <v>200</v>
      </c>
      <c r="F4" s="3" t="s">
        <v>306</v>
      </c>
      <c r="G4" s="3" t="s">
        <v>307</v>
      </c>
      <c r="H4" s="3" t="s">
        <v>308</v>
      </c>
      <c r="I4" s="3" t="s">
        <v>309</v>
      </c>
      <c r="J4" s="3" t="s">
        <v>310</v>
      </c>
      <c r="K4" s="3" t="s">
        <v>311</v>
      </c>
      <c r="L4" s="3" t="s">
        <v>312</v>
      </c>
      <c r="M4" s="3" t="s">
        <v>313</v>
      </c>
      <c r="N4" s="3" t="s">
        <v>314</v>
      </c>
      <c r="O4" s="3" t="s">
        <v>315</v>
      </c>
      <c r="P4" s="3" t="s">
        <v>316</v>
      </c>
      <c r="Q4" s="3" t="s">
        <v>302</v>
      </c>
      <c r="R4" s="3" t="s">
        <v>304</v>
      </c>
      <c r="S4" s="3" t="s">
        <v>317</v>
      </c>
      <c r="T4" s="3" t="s">
        <v>297</v>
      </c>
      <c r="U4" s="3" t="s">
        <v>298</v>
      </c>
      <c r="V4" s="3" t="s">
        <v>301</v>
      </c>
      <c r="W4" s="3" t="s">
        <v>318</v>
      </c>
      <c r="X4" s="3" t="s">
        <v>319</v>
      </c>
      <c r="Y4" s="3" t="s">
        <v>320</v>
      </c>
      <c r="Z4" s="3" t="s">
        <v>321</v>
      </c>
      <c r="AA4" s="3" t="s">
        <v>300</v>
      </c>
      <c r="AB4" s="3" t="s">
        <v>322</v>
      </c>
      <c r="AC4" s="3" t="s">
        <v>323</v>
      </c>
      <c r="AD4" s="3" t="s">
        <v>303</v>
      </c>
      <c r="AE4" s="3" t="s">
        <v>324</v>
      </c>
      <c r="AF4" s="3" t="s">
        <v>325</v>
      </c>
      <c r="AG4" s="3" t="s">
        <v>305</v>
      </c>
    </row>
    <row r="5" ht="21.6" customHeight="1" spans="1:33">
      <c r="A5" s="3" t="s">
        <v>163</v>
      </c>
      <c r="B5" s="3" t="s">
        <v>164</v>
      </c>
      <c r="C5" s="3" t="s">
        <v>165</v>
      </c>
      <c r="D5" s="3"/>
      <c r="E5" s="3"/>
      <c r="F5" s="3"/>
      <c r="G5" s="3"/>
      <c r="H5" s="3"/>
      <c r="I5" s="3"/>
      <c r="J5" s="3"/>
      <c r="K5" s="3"/>
      <c r="L5" s="3"/>
      <c r="M5" s="3"/>
      <c r="N5" s="3"/>
      <c r="O5" s="3"/>
      <c r="P5" s="3"/>
      <c r="Q5" s="3"/>
      <c r="R5" s="3"/>
      <c r="S5" s="3"/>
      <c r="T5" s="3"/>
      <c r="U5" s="3"/>
      <c r="V5" s="3"/>
      <c r="W5" s="3"/>
      <c r="X5" s="3"/>
      <c r="Y5" s="3"/>
      <c r="Z5" s="3"/>
      <c r="AA5" s="3"/>
      <c r="AB5" s="3"/>
      <c r="AC5" s="3"/>
      <c r="AD5" s="3"/>
      <c r="AE5" s="3"/>
      <c r="AF5" s="3"/>
      <c r="AG5" s="3"/>
    </row>
    <row r="6" ht="22.8" customHeight="1" spans="1:33">
      <c r="A6" s="16"/>
      <c r="B6" s="25"/>
      <c r="C6" s="25"/>
      <c r="D6" s="4"/>
      <c r="E6" s="4" t="s">
        <v>134</v>
      </c>
      <c r="F6" s="26">
        <v>176.58</v>
      </c>
      <c r="G6" s="26">
        <v>29.34</v>
      </c>
      <c r="H6" s="26">
        <v>16.52</v>
      </c>
      <c r="I6" s="26"/>
      <c r="J6" s="26"/>
      <c r="K6" s="26">
        <v>4.89</v>
      </c>
      <c r="L6" s="26">
        <v>19.56</v>
      </c>
      <c r="M6" s="26">
        <v>7.51</v>
      </c>
      <c r="N6" s="26"/>
      <c r="O6" s="26"/>
      <c r="P6" s="26">
        <v>39.12</v>
      </c>
      <c r="Q6" s="26"/>
      <c r="R6" s="26">
        <v>6.52</v>
      </c>
      <c r="S6" s="26"/>
      <c r="T6" s="26">
        <v>5</v>
      </c>
      <c r="U6" s="26"/>
      <c r="V6" s="26">
        <v>48.12</v>
      </c>
      <c r="W6" s="26"/>
      <c r="X6" s="26"/>
      <c r="Y6" s="26"/>
      <c r="Z6" s="26"/>
      <c r="AA6" s="26"/>
      <c r="AB6" s="26"/>
      <c r="AC6" s="26"/>
      <c r="AD6" s="26"/>
      <c r="AE6" s="26"/>
      <c r="AF6" s="26"/>
      <c r="AG6" s="26"/>
    </row>
    <row r="7" ht="22.8" customHeight="1" spans="1:33">
      <c r="A7" s="12"/>
      <c r="B7" s="12"/>
      <c r="C7" s="12"/>
      <c r="D7" s="10" t="s">
        <v>152</v>
      </c>
      <c r="E7" s="10" t="s">
        <v>4</v>
      </c>
      <c r="F7" s="26">
        <v>176.58</v>
      </c>
      <c r="G7" s="26">
        <v>29.34</v>
      </c>
      <c r="H7" s="26">
        <v>16.52</v>
      </c>
      <c r="I7" s="26"/>
      <c r="J7" s="26"/>
      <c r="K7" s="26">
        <v>4.89</v>
      </c>
      <c r="L7" s="26">
        <v>19.56</v>
      </c>
      <c r="M7" s="26">
        <v>7.51</v>
      </c>
      <c r="N7" s="26"/>
      <c r="O7" s="26"/>
      <c r="P7" s="26">
        <v>39.12</v>
      </c>
      <c r="Q7" s="26"/>
      <c r="R7" s="26">
        <v>6.52</v>
      </c>
      <c r="S7" s="26"/>
      <c r="T7" s="26">
        <v>5</v>
      </c>
      <c r="U7" s="26"/>
      <c r="V7" s="26">
        <v>48.12</v>
      </c>
      <c r="W7" s="26"/>
      <c r="X7" s="26"/>
      <c r="Y7" s="26"/>
      <c r="Z7" s="26"/>
      <c r="AA7" s="26"/>
      <c r="AB7" s="26"/>
      <c r="AC7" s="26"/>
      <c r="AD7" s="26"/>
      <c r="AE7" s="26"/>
      <c r="AF7" s="26"/>
      <c r="AG7" s="26"/>
    </row>
    <row r="8" ht="22.8" customHeight="1" spans="1:33">
      <c r="A8" s="12"/>
      <c r="B8" s="12"/>
      <c r="C8" s="12"/>
      <c r="D8" s="18" t="s">
        <v>153</v>
      </c>
      <c r="E8" s="18" t="s">
        <v>154</v>
      </c>
      <c r="F8" s="26">
        <v>176.58</v>
      </c>
      <c r="G8" s="26">
        <v>29.34</v>
      </c>
      <c r="H8" s="26">
        <v>16.52</v>
      </c>
      <c r="I8" s="26"/>
      <c r="J8" s="26"/>
      <c r="K8" s="26">
        <v>4.89</v>
      </c>
      <c r="L8" s="26">
        <v>19.56</v>
      </c>
      <c r="M8" s="26">
        <v>7.51</v>
      </c>
      <c r="N8" s="26"/>
      <c r="O8" s="26"/>
      <c r="P8" s="26">
        <v>39.12</v>
      </c>
      <c r="Q8" s="26"/>
      <c r="R8" s="26">
        <v>6.52</v>
      </c>
      <c r="S8" s="26"/>
      <c r="T8" s="26">
        <v>5</v>
      </c>
      <c r="U8" s="26"/>
      <c r="V8" s="26">
        <v>48.12</v>
      </c>
      <c r="W8" s="26"/>
      <c r="X8" s="26"/>
      <c r="Y8" s="26"/>
      <c r="Z8" s="26"/>
      <c r="AA8" s="26"/>
      <c r="AB8" s="26"/>
      <c r="AC8" s="26"/>
      <c r="AD8" s="26"/>
      <c r="AE8" s="26"/>
      <c r="AF8" s="26"/>
      <c r="AG8" s="26"/>
    </row>
    <row r="9" ht="22.8" customHeight="1" spans="1:33">
      <c r="A9" s="22" t="s">
        <v>182</v>
      </c>
      <c r="B9" s="22" t="s">
        <v>178</v>
      </c>
      <c r="C9" s="22" t="s">
        <v>178</v>
      </c>
      <c r="D9" s="17" t="s">
        <v>216</v>
      </c>
      <c r="E9" s="4" t="s">
        <v>183</v>
      </c>
      <c r="F9" s="20">
        <v>176.58</v>
      </c>
      <c r="G9" s="20">
        <v>29.34</v>
      </c>
      <c r="H9" s="20">
        <v>16.52</v>
      </c>
      <c r="I9" s="20"/>
      <c r="J9" s="20"/>
      <c r="K9" s="20">
        <v>4.89</v>
      </c>
      <c r="L9" s="20">
        <v>19.56</v>
      </c>
      <c r="M9" s="20">
        <v>7.51</v>
      </c>
      <c r="N9" s="20"/>
      <c r="O9" s="20"/>
      <c r="P9" s="20">
        <v>39.12</v>
      </c>
      <c r="Q9" s="20"/>
      <c r="R9" s="20">
        <v>6.52</v>
      </c>
      <c r="S9" s="20"/>
      <c r="T9" s="20">
        <v>5</v>
      </c>
      <c r="U9" s="20"/>
      <c r="V9" s="20">
        <v>48.12</v>
      </c>
      <c r="W9" s="20"/>
      <c r="X9" s="20"/>
      <c r="Y9" s="20"/>
      <c r="Z9" s="20"/>
      <c r="AA9" s="20"/>
      <c r="AB9" s="20"/>
      <c r="AC9" s="20"/>
      <c r="AD9" s="20"/>
      <c r="AE9" s="20"/>
      <c r="AF9" s="20"/>
      <c r="AG9" s="20"/>
    </row>
  </sheetData>
  <mergeCells count="34">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zoomScale="76" zoomScaleNormal="76" workbookViewId="0">
      <selection activeCell="J35" sqref="J35"/>
    </sheetView>
  </sheetViews>
  <sheetFormatPr defaultColWidth="10" defaultRowHeight="16.8" outlineLevelRow="7" outlineLevelCol="7"/>
  <cols>
    <col min="1" max="1" width="12.8846153846154" customWidth="1"/>
    <col min="2" max="2" width="29.6634615384615" customWidth="1"/>
    <col min="3" max="3" width="20.7788461538462" customWidth="1"/>
    <col min="4" max="4" width="12.3365384615385" customWidth="1"/>
    <col min="5" max="5" width="10.3365384615385" customWidth="1"/>
    <col min="6" max="6" width="14.1057692307692" customWidth="1"/>
    <col min="7" max="7" width="13.6634615384615" customWidth="1"/>
    <col min="8" max="8" width="12.3365384615385" customWidth="1"/>
    <col min="9" max="9" width="9.77884615384615" customWidth="1"/>
  </cols>
  <sheetData>
    <row r="1" ht="16.35" customHeight="1" spans="1:1">
      <c r="A1" s="8"/>
    </row>
    <row r="2" ht="33.6" customHeight="1" spans="1:8">
      <c r="A2" s="1" t="s">
        <v>21</v>
      </c>
      <c r="B2" s="1"/>
      <c r="C2" s="1"/>
      <c r="D2" s="1"/>
      <c r="E2" s="1"/>
      <c r="F2" s="1"/>
      <c r="G2" s="1"/>
      <c r="H2" s="1"/>
    </row>
    <row r="3" ht="24.15" customHeight="1" spans="1:8">
      <c r="A3" s="2" t="s">
        <v>30</v>
      </c>
      <c r="B3" s="2"/>
      <c r="C3" s="2"/>
      <c r="D3" s="2"/>
      <c r="E3" s="2"/>
      <c r="F3" s="2"/>
      <c r="G3" s="7" t="s">
        <v>31</v>
      </c>
      <c r="H3" s="7"/>
    </row>
    <row r="4" ht="23.25" customHeight="1" spans="1:8">
      <c r="A4" s="3" t="s">
        <v>326</v>
      </c>
      <c r="B4" s="3" t="s">
        <v>327</v>
      </c>
      <c r="C4" s="3" t="s">
        <v>328</v>
      </c>
      <c r="D4" s="3" t="s">
        <v>329</v>
      </c>
      <c r="E4" s="3" t="s">
        <v>330</v>
      </c>
      <c r="F4" s="3"/>
      <c r="G4" s="3"/>
      <c r="H4" s="3" t="s">
        <v>331</v>
      </c>
    </row>
    <row r="5" ht="25.8" customHeight="1" spans="1:8">
      <c r="A5" s="3"/>
      <c r="B5" s="3"/>
      <c r="C5" s="3"/>
      <c r="D5" s="3"/>
      <c r="E5" s="3" t="s">
        <v>136</v>
      </c>
      <c r="F5" s="3" t="s">
        <v>332</v>
      </c>
      <c r="G5" s="3" t="s">
        <v>333</v>
      </c>
      <c r="H5" s="3"/>
    </row>
    <row r="6" ht="22.8" customHeight="1" spans="1:8">
      <c r="A6" s="12"/>
      <c r="B6" s="12" t="s">
        <v>134</v>
      </c>
      <c r="C6" s="11">
        <v>48.12</v>
      </c>
      <c r="D6" s="11"/>
      <c r="E6" s="11"/>
      <c r="F6" s="11"/>
      <c r="G6" s="11"/>
      <c r="H6" s="11">
        <v>48.12</v>
      </c>
    </row>
    <row r="7" ht="22.8" customHeight="1" spans="1:8">
      <c r="A7" s="10" t="s">
        <v>152</v>
      </c>
      <c r="B7" s="10" t="s">
        <v>4</v>
      </c>
      <c r="C7" s="11">
        <v>48.12</v>
      </c>
      <c r="D7" s="11"/>
      <c r="E7" s="11"/>
      <c r="F7" s="11"/>
      <c r="G7" s="11"/>
      <c r="H7" s="11">
        <v>48.12</v>
      </c>
    </row>
    <row r="8" ht="22.8" customHeight="1" spans="1:8">
      <c r="A8" s="17" t="s">
        <v>153</v>
      </c>
      <c r="B8" s="17" t="s">
        <v>154</v>
      </c>
      <c r="C8" s="20">
        <v>48.12</v>
      </c>
      <c r="D8" s="20"/>
      <c r="E8" s="5"/>
      <c r="F8" s="20"/>
      <c r="G8" s="20"/>
      <c r="H8" s="20">
        <v>48.12</v>
      </c>
    </row>
  </sheetData>
  <mergeCells count="9">
    <mergeCell ref="A2:H2"/>
    <mergeCell ref="A3:F3"/>
    <mergeCell ref="G3:H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C24" sqref="C24"/>
    </sheetView>
  </sheetViews>
  <sheetFormatPr defaultColWidth="10" defaultRowHeight="16.8" outlineLevelCol="7"/>
  <cols>
    <col min="1" max="1" width="11.4423076923077" customWidth="1"/>
    <col min="2" max="2" width="24.7788461538462" customWidth="1"/>
    <col min="3" max="3" width="16.1057692307692" customWidth="1"/>
    <col min="4" max="4" width="12.8846153846154" customWidth="1"/>
    <col min="5" max="5" width="12.7788461538462" customWidth="1"/>
    <col min="6" max="6" width="13.8846153846154" customWidth="1"/>
    <col min="7" max="7" width="14.1057692307692" customWidth="1"/>
    <col min="8" max="8" width="16.6634615384615" customWidth="1"/>
    <col min="9" max="9" width="9.77884615384615" customWidth="1"/>
  </cols>
  <sheetData>
    <row r="1" ht="16.35" customHeight="1" spans="1:1">
      <c r="A1" s="8"/>
    </row>
    <row r="2" ht="38.85" customHeight="1" spans="1:8">
      <c r="A2" s="1" t="s">
        <v>22</v>
      </c>
      <c r="B2" s="1"/>
      <c r="C2" s="1"/>
      <c r="D2" s="1"/>
      <c r="E2" s="1"/>
      <c r="F2" s="1"/>
      <c r="G2" s="1"/>
      <c r="H2" s="1"/>
    </row>
    <row r="3" ht="24.15" customHeight="1" spans="1:8">
      <c r="A3" s="2" t="s">
        <v>30</v>
      </c>
      <c r="B3" s="2"/>
      <c r="C3" s="2"/>
      <c r="D3" s="2"/>
      <c r="E3" s="2"/>
      <c r="F3" s="2"/>
      <c r="G3" s="7" t="s">
        <v>31</v>
      </c>
      <c r="H3" s="7"/>
    </row>
    <row r="4" ht="23.25" customHeight="1" spans="1:8">
      <c r="A4" s="3" t="s">
        <v>156</v>
      </c>
      <c r="B4" s="3" t="s">
        <v>157</v>
      </c>
      <c r="C4" s="3" t="s">
        <v>134</v>
      </c>
      <c r="D4" s="3" t="s">
        <v>334</v>
      </c>
      <c r="E4" s="3"/>
      <c r="F4" s="3"/>
      <c r="G4" s="3"/>
      <c r="H4" s="3" t="s">
        <v>159</v>
      </c>
    </row>
    <row r="5" ht="19.8" customHeight="1" spans="1:8">
      <c r="A5" s="3"/>
      <c r="B5" s="3"/>
      <c r="C5" s="3"/>
      <c r="D5" s="3" t="s">
        <v>136</v>
      </c>
      <c r="E5" s="3" t="s">
        <v>237</v>
      </c>
      <c r="F5" s="3"/>
      <c r="G5" s="3" t="s">
        <v>238</v>
      </c>
      <c r="H5" s="3"/>
    </row>
    <row r="6" ht="27.6" customHeight="1" spans="1:8">
      <c r="A6" s="3"/>
      <c r="B6" s="3"/>
      <c r="C6" s="3"/>
      <c r="D6" s="3"/>
      <c r="E6" s="3" t="s">
        <v>218</v>
      </c>
      <c r="F6" s="3" t="s">
        <v>210</v>
      </c>
      <c r="G6" s="3"/>
      <c r="H6" s="3"/>
    </row>
    <row r="7" ht="22.8" customHeight="1" spans="1:8">
      <c r="A7" s="12"/>
      <c r="B7" s="16" t="s">
        <v>134</v>
      </c>
      <c r="C7" s="11">
        <v>0</v>
      </c>
      <c r="D7" s="11"/>
      <c r="E7" s="11"/>
      <c r="F7" s="11"/>
      <c r="G7" s="11"/>
      <c r="H7" s="11"/>
    </row>
    <row r="8" ht="22.8" customHeight="1" spans="1:8">
      <c r="A8" s="10"/>
      <c r="B8" s="10"/>
      <c r="C8" s="11"/>
      <c r="D8" s="11"/>
      <c r="E8" s="11"/>
      <c r="F8" s="11"/>
      <c r="G8" s="11"/>
      <c r="H8" s="11"/>
    </row>
    <row r="9" ht="22.8" customHeight="1" spans="1:8">
      <c r="A9" s="18"/>
      <c r="B9" s="18"/>
      <c r="C9" s="11"/>
      <c r="D9" s="11"/>
      <c r="E9" s="11"/>
      <c r="F9" s="11"/>
      <c r="G9" s="11"/>
      <c r="H9" s="11"/>
    </row>
    <row r="10" ht="22.8" customHeight="1" spans="1:8">
      <c r="A10" s="18"/>
      <c r="B10" s="18"/>
      <c r="C10" s="11"/>
      <c r="D10" s="11"/>
      <c r="E10" s="11"/>
      <c r="F10" s="11"/>
      <c r="G10" s="11"/>
      <c r="H10" s="11"/>
    </row>
    <row r="11" ht="22.8" customHeight="1" spans="1:8">
      <c r="A11" s="18"/>
      <c r="B11" s="18"/>
      <c r="C11" s="11"/>
      <c r="D11" s="11"/>
      <c r="E11" s="11"/>
      <c r="F11" s="11"/>
      <c r="G11" s="11"/>
      <c r="H11" s="11"/>
    </row>
    <row r="12" ht="22.8" customHeight="1" spans="1:8">
      <c r="A12" s="17"/>
      <c r="B12" s="17"/>
      <c r="C12" s="5"/>
      <c r="D12" s="5"/>
      <c r="E12" s="20"/>
      <c r="F12" s="20"/>
      <c r="G12" s="20"/>
      <c r="H12" s="20"/>
    </row>
    <row r="13" spans="1:1">
      <c r="A13" t="s">
        <v>335</v>
      </c>
    </row>
  </sheetData>
  <mergeCells count="11">
    <mergeCell ref="A2:H2"/>
    <mergeCell ref="A3:F3"/>
    <mergeCell ref="G3:H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
    </sheetView>
  </sheetViews>
  <sheetFormatPr defaultColWidth="10" defaultRowHeight="16.8"/>
  <cols>
    <col min="1" max="1" width="4.44230769230769" customWidth="1"/>
    <col min="2" max="2" width="4.77884615384615" customWidth="1"/>
    <col min="3" max="3" width="5" customWidth="1"/>
    <col min="4" max="4" width="6.66346153846154" customWidth="1"/>
    <col min="5" max="5" width="16.4423076923077" customWidth="1"/>
    <col min="6" max="6" width="11.7788461538462" customWidth="1"/>
    <col min="7" max="20" width="7.22115384615385" customWidth="1"/>
    <col min="21" max="22" width="9.77884615384615" customWidth="1"/>
  </cols>
  <sheetData>
    <row r="1" ht="16.35" customHeight="1" spans="1:1">
      <c r="A1" s="8"/>
    </row>
    <row r="2" ht="47.4" customHeight="1" spans="1:17">
      <c r="A2" s="1" t="s">
        <v>23</v>
      </c>
      <c r="B2" s="1"/>
      <c r="C2" s="1"/>
      <c r="D2" s="1"/>
      <c r="E2" s="1"/>
      <c r="F2" s="1"/>
      <c r="G2" s="1"/>
      <c r="H2" s="1"/>
      <c r="I2" s="1"/>
      <c r="J2" s="1"/>
      <c r="K2" s="1"/>
      <c r="L2" s="1"/>
      <c r="M2" s="1"/>
      <c r="N2" s="1"/>
      <c r="O2" s="1"/>
      <c r="P2" s="1"/>
      <c r="Q2" s="1"/>
    </row>
    <row r="3" ht="24.15" customHeight="1" spans="1:20">
      <c r="A3" s="2" t="s">
        <v>30</v>
      </c>
      <c r="B3" s="2"/>
      <c r="C3" s="2"/>
      <c r="D3" s="2"/>
      <c r="E3" s="2"/>
      <c r="F3" s="2"/>
      <c r="G3" s="2"/>
      <c r="H3" s="2"/>
      <c r="I3" s="2"/>
      <c r="J3" s="2"/>
      <c r="K3" s="2"/>
      <c r="L3" s="2"/>
      <c r="M3" s="2"/>
      <c r="N3" s="2"/>
      <c r="O3" s="2"/>
      <c r="P3" s="2"/>
      <c r="Q3" s="2"/>
      <c r="R3" s="2"/>
      <c r="S3" s="7" t="s">
        <v>31</v>
      </c>
      <c r="T3" s="7"/>
    </row>
    <row r="4" ht="27.6" customHeight="1" spans="1:20">
      <c r="A4" s="3" t="s">
        <v>155</v>
      </c>
      <c r="B4" s="3"/>
      <c r="C4" s="3"/>
      <c r="D4" s="3" t="s">
        <v>199</v>
      </c>
      <c r="E4" s="3" t="s">
        <v>200</v>
      </c>
      <c r="F4" s="3" t="s">
        <v>201</v>
      </c>
      <c r="G4" s="3" t="s">
        <v>202</v>
      </c>
      <c r="H4" s="3" t="s">
        <v>203</v>
      </c>
      <c r="I4" s="3" t="s">
        <v>204</v>
      </c>
      <c r="J4" s="3" t="s">
        <v>205</v>
      </c>
      <c r="K4" s="3" t="s">
        <v>206</v>
      </c>
      <c r="L4" s="3" t="s">
        <v>207</v>
      </c>
      <c r="M4" s="3" t="s">
        <v>208</v>
      </c>
      <c r="N4" s="3" t="s">
        <v>209</v>
      </c>
      <c r="O4" s="3" t="s">
        <v>210</v>
      </c>
      <c r="P4" s="3" t="s">
        <v>211</v>
      </c>
      <c r="Q4" s="3" t="s">
        <v>212</v>
      </c>
      <c r="R4" s="3" t="s">
        <v>213</v>
      </c>
      <c r="S4" s="3" t="s">
        <v>214</v>
      </c>
      <c r="T4" s="3" t="s">
        <v>215</v>
      </c>
    </row>
    <row r="5" ht="19.8" customHeight="1" spans="1:20">
      <c r="A5" s="3" t="s">
        <v>163</v>
      </c>
      <c r="B5" s="3" t="s">
        <v>164</v>
      </c>
      <c r="C5" s="3" t="s">
        <v>165</v>
      </c>
      <c r="D5" s="3"/>
      <c r="E5" s="3"/>
      <c r="F5" s="3"/>
      <c r="G5" s="3"/>
      <c r="H5" s="3"/>
      <c r="I5" s="3"/>
      <c r="J5" s="3"/>
      <c r="K5" s="3"/>
      <c r="L5" s="3"/>
      <c r="M5" s="3"/>
      <c r="N5" s="3"/>
      <c r="O5" s="3"/>
      <c r="P5" s="3"/>
      <c r="Q5" s="3"/>
      <c r="R5" s="3"/>
      <c r="S5" s="3"/>
      <c r="T5" s="3"/>
    </row>
    <row r="6" ht="22.8" customHeight="1" spans="1:20">
      <c r="A6" s="12"/>
      <c r="B6" s="12"/>
      <c r="C6" s="12"/>
      <c r="D6" s="12"/>
      <c r="E6" s="12" t="s">
        <v>134</v>
      </c>
      <c r="F6" s="11">
        <v>0</v>
      </c>
      <c r="G6" s="11"/>
      <c r="H6" s="11"/>
      <c r="I6" s="11"/>
      <c r="J6" s="11"/>
      <c r="K6" s="11"/>
      <c r="L6" s="11"/>
      <c r="M6" s="11"/>
      <c r="N6" s="11"/>
      <c r="O6" s="11"/>
      <c r="P6" s="11"/>
      <c r="Q6" s="11"/>
      <c r="R6" s="11"/>
      <c r="S6" s="11"/>
      <c r="T6" s="11"/>
    </row>
    <row r="7" ht="22.8" customHeight="1" spans="1:20">
      <c r="A7" s="12"/>
      <c r="B7" s="12"/>
      <c r="C7" s="12"/>
      <c r="D7" s="10"/>
      <c r="E7" s="10"/>
      <c r="F7" s="11"/>
      <c r="G7" s="11"/>
      <c r="H7" s="11"/>
      <c r="I7" s="11"/>
      <c r="J7" s="11"/>
      <c r="K7" s="11"/>
      <c r="L7" s="11"/>
      <c r="M7" s="11"/>
      <c r="N7" s="11"/>
      <c r="O7" s="11"/>
      <c r="P7" s="11"/>
      <c r="Q7" s="11"/>
      <c r="R7" s="11"/>
      <c r="S7" s="11"/>
      <c r="T7" s="11"/>
    </row>
    <row r="8" ht="22.8" customHeight="1" spans="1:20">
      <c r="A8" s="21"/>
      <c r="B8" s="21"/>
      <c r="C8" s="21"/>
      <c r="D8" s="18"/>
      <c r="E8" s="18"/>
      <c r="F8" s="11"/>
      <c r="G8" s="11"/>
      <c r="H8" s="11"/>
      <c r="I8" s="11"/>
      <c r="J8" s="11"/>
      <c r="K8" s="11"/>
      <c r="L8" s="11"/>
      <c r="M8" s="11"/>
      <c r="N8" s="11"/>
      <c r="O8" s="11"/>
      <c r="P8" s="11"/>
      <c r="Q8" s="11"/>
      <c r="R8" s="11"/>
      <c r="S8" s="11"/>
      <c r="T8" s="11"/>
    </row>
    <row r="9" ht="22.8" customHeight="1" spans="1:20">
      <c r="A9" s="22"/>
      <c r="B9" s="22"/>
      <c r="C9" s="22"/>
      <c r="D9" s="17"/>
      <c r="E9" s="23"/>
      <c r="F9" s="24"/>
      <c r="G9" s="24"/>
      <c r="H9" s="24"/>
      <c r="I9" s="24"/>
      <c r="J9" s="24"/>
      <c r="K9" s="24"/>
      <c r="L9" s="24"/>
      <c r="M9" s="24"/>
      <c r="N9" s="24"/>
      <c r="O9" s="24"/>
      <c r="P9" s="24"/>
      <c r="Q9" s="24"/>
      <c r="R9" s="24"/>
      <c r="S9" s="24"/>
      <c r="T9" s="24"/>
    </row>
    <row r="10" spans="1:1">
      <c r="A10" t="s">
        <v>335</v>
      </c>
    </row>
  </sheetData>
  <mergeCells count="2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topLeftCell="A14" workbookViewId="0">
      <selection activeCell="G24" sqref="G24"/>
    </sheetView>
  </sheetViews>
  <sheetFormatPr defaultColWidth="10" defaultRowHeight="16.8" outlineLevelCol="2"/>
  <cols>
    <col min="1" max="1" width="6.33653846153846" customWidth="1"/>
    <col min="2" max="2" width="9.88461538461538" customWidth="1"/>
    <col min="3" max="3" width="52.3365384615385" customWidth="1"/>
    <col min="4" max="4" width="9.77884615384615" customWidth="1"/>
  </cols>
  <sheetData>
    <row r="1" ht="32.7" customHeight="1" spans="1:3">
      <c r="A1" s="8"/>
      <c r="B1" s="9" t="s">
        <v>5</v>
      </c>
      <c r="C1" s="9"/>
    </row>
    <row r="2" ht="25.05" customHeight="1" spans="2:3">
      <c r="B2" s="9"/>
      <c r="C2" s="9"/>
    </row>
    <row r="3" ht="31.05" customHeight="1" spans="2:3">
      <c r="B3" s="74" t="s">
        <v>6</v>
      </c>
      <c r="C3" s="74"/>
    </row>
    <row r="4" ht="32.55" customHeight="1" spans="2:3">
      <c r="B4" s="75">
        <v>1</v>
      </c>
      <c r="C4" s="76" t="s">
        <v>7</v>
      </c>
    </row>
    <row r="5" ht="32.55" customHeight="1" spans="2:3">
      <c r="B5" s="75">
        <v>2</v>
      </c>
      <c r="C5" s="77" t="s">
        <v>8</v>
      </c>
    </row>
    <row r="6" ht="32.55" customHeight="1" spans="2:3">
      <c r="B6" s="75">
        <v>3</v>
      </c>
      <c r="C6" s="76" t="s">
        <v>9</v>
      </c>
    </row>
    <row r="7" ht="32.55" customHeight="1" spans="2:3">
      <c r="B7" s="75">
        <v>4</v>
      </c>
      <c r="C7" s="76" t="s">
        <v>10</v>
      </c>
    </row>
    <row r="8" ht="32.55" customHeight="1" spans="2:3">
      <c r="B8" s="75">
        <v>5</v>
      </c>
      <c r="C8" s="76" t="s">
        <v>11</v>
      </c>
    </row>
    <row r="9" ht="32.55" customHeight="1" spans="2:3">
      <c r="B9" s="75">
        <v>6</v>
      </c>
      <c r="C9" s="76" t="s">
        <v>12</v>
      </c>
    </row>
    <row r="10" ht="32.55" customHeight="1" spans="2:3">
      <c r="B10" s="75">
        <v>7</v>
      </c>
      <c r="C10" s="76" t="s">
        <v>13</v>
      </c>
    </row>
    <row r="11" ht="32.55" customHeight="1" spans="2:3">
      <c r="B11" s="75">
        <v>8</v>
      </c>
      <c r="C11" s="76" t="s">
        <v>14</v>
      </c>
    </row>
    <row r="12" ht="32.55" customHeight="1" spans="2:3">
      <c r="B12" s="75">
        <v>9</v>
      </c>
      <c r="C12" s="76" t="s">
        <v>15</v>
      </c>
    </row>
    <row r="13" ht="32.55" customHeight="1" spans="2:3">
      <c r="B13" s="75">
        <v>10</v>
      </c>
      <c r="C13" s="76" t="s">
        <v>16</v>
      </c>
    </row>
    <row r="14" ht="32.55" customHeight="1" spans="2:3">
      <c r="B14" s="75">
        <v>11</v>
      </c>
      <c r="C14" s="76" t="s">
        <v>17</v>
      </c>
    </row>
    <row r="15" ht="32.55" customHeight="1" spans="2:3">
      <c r="B15" s="75">
        <v>12</v>
      </c>
      <c r="C15" s="76" t="s">
        <v>18</v>
      </c>
    </row>
    <row r="16" ht="32.55" customHeight="1" spans="2:3">
      <c r="B16" s="75">
        <v>13</v>
      </c>
      <c r="C16" s="76" t="s">
        <v>19</v>
      </c>
    </row>
    <row r="17" ht="32.55" customHeight="1" spans="2:3">
      <c r="B17" s="75">
        <v>14</v>
      </c>
      <c r="C17" s="76" t="s">
        <v>20</v>
      </c>
    </row>
    <row r="18" ht="32.55" customHeight="1" spans="2:3">
      <c r="B18" s="75">
        <v>15</v>
      </c>
      <c r="C18" s="76" t="s">
        <v>21</v>
      </c>
    </row>
    <row r="19" ht="32.55" customHeight="1" spans="2:3">
      <c r="B19" s="75">
        <v>16</v>
      </c>
      <c r="C19" s="76" t="s">
        <v>22</v>
      </c>
    </row>
    <row r="20" ht="32.55" customHeight="1" spans="2:3">
      <c r="B20" s="75">
        <v>17</v>
      </c>
      <c r="C20" s="76" t="s">
        <v>23</v>
      </c>
    </row>
    <row r="21" ht="32.55" customHeight="1" spans="2:3">
      <c r="B21" s="75">
        <v>18</v>
      </c>
      <c r="C21" s="76" t="s">
        <v>24</v>
      </c>
    </row>
    <row r="22" ht="32.55" customHeight="1" spans="2:3">
      <c r="B22" s="75">
        <v>19</v>
      </c>
      <c r="C22" s="76" t="s">
        <v>25</v>
      </c>
    </row>
    <row r="23" ht="32.55" customHeight="1" spans="2:3">
      <c r="B23" s="75">
        <v>20</v>
      </c>
      <c r="C23" s="76" t="s">
        <v>26</v>
      </c>
    </row>
    <row r="24" ht="32.55" customHeight="1" spans="2:3">
      <c r="B24" s="75">
        <v>21</v>
      </c>
      <c r="C24" s="76" t="s">
        <v>27</v>
      </c>
    </row>
    <row r="25" ht="32.55" customHeight="1" spans="2:3">
      <c r="B25" s="75">
        <v>22</v>
      </c>
      <c r="C25" s="76" t="s">
        <v>28</v>
      </c>
    </row>
    <row r="26" ht="32.55" customHeight="1" spans="2:3">
      <c r="B26" s="75">
        <v>23</v>
      </c>
      <c r="C26" s="76"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
    </sheetView>
  </sheetViews>
  <sheetFormatPr defaultColWidth="10" defaultRowHeight="16.8"/>
  <cols>
    <col min="1" max="1" width="3.77884615384615" customWidth="1"/>
    <col min="2" max="3" width="3.88461538461538" customWidth="1"/>
    <col min="4" max="4" width="6.77884615384615" customWidth="1"/>
    <col min="5" max="5" width="15.8846153846154" customWidth="1"/>
    <col min="6" max="6" width="9.22115384615385" customWidth="1"/>
    <col min="7" max="20" width="7.22115384615385" customWidth="1"/>
    <col min="21" max="22" width="9.77884615384615" customWidth="1"/>
  </cols>
  <sheetData>
    <row r="1" ht="16.35" customHeight="1" spans="1:1">
      <c r="A1" s="8"/>
    </row>
    <row r="2" ht="47.4" customHeight="1" spans="1:20">
      <c r="A2" s="1" t="s">
        <v>24</v>
      </c>
      <c r="B2" s="1"/>
      <c r="C2" s="1"/>
      <c r="D2" s="1"/>
      <c r="E2" s="1"/>
      <c r="F2" s="1"/>
      <c r="G2" s="1"/>
      <c r="H2" s="1"/>
      <c r="I2" s="1"/>
      <c r="J2" s="1"/>
      <c r="K2" s="1"/>
      <c r="L2" s="1"/>
      <c r="M2" s="1"/>
      <c r="N2" s="1"/>
      <c r="O2" s="1"/>
      <c r="P2" s="1"/>
      <c r="Q2" s="1"/>
      <c r="R2" s="1"/>
      <c r="S2" s="1"/>
      <c r="T2" s="1"/>
    </row>
    <row r="3" ht="33.6" customHeight="1" spans="1:20">
      <c r="A3" s="2" t="s">
        <v>30</v>
      </c>
      <c r="B3" s="2"/>
      <c r="C3" s="2"/>
      <c r="D3" s="2"/>
      <c r="E3" s="2"/>
      <c r="F3" s="2"/>
      <c r="G3" s="2"/>
      <c r="H3" s="2"/>
      <c r="I3" s="2"/>
      <c r="J3" s="2"/>
      <c r="K3" s="2"/>
      <c r="L3" s="2"/>
      <c r="M3" s="2"/>
      <c r="N3" s="2"/>
      <c r="O3" s="2"/>
      <c r="P3" s="7" t="s">
        <v>31</v>
      </c>
      <c r="Q3" s="7"/>
      <c r="R3" s="7"/>
      <c r="S3" s="7"/>
      <c r="T3" s="7"/>
    </row>
    <row r="4" ht="29.25" customHeight="1" spans="1:20">
      <c r="A4" s="3" t="s">
        <v>155</v>
      </c>
      <c r="B4" s="3"/>
      <c r="C4" s="3"/>
      <c r="D4" s="3" t="s">
        <v>199</v>
      </c>
      <c r="E4" s="3" t="s">
        <v>200</v>
      </c>
      <c r="F4" s="3" t="s">
        <v>217</v>
      </c>
      <c r="G4" s="3" t="s">
        <v>158</v>
      </c>
      <c r="H4" s="3"/>
      <c r="I4" s="3"/>
      <c r="J4" s="3"/>
      <c r="K4" s="3" t="s">
        <v>159</v>
      </c>
      <c r="L4" s="3"/>
      <c r="M4" s="3"/>
      <c r="N4" s="3"/>
      <c r="O4" s="3"/>
      <c r="P4" s="3"/>
      <c r="Q4" s="3"/>
      <c r="R4" s="3"/>
      <c r="S4" s="3"/>
      <c r="T4" s="3"/>
    </row>
    <row r="5" ht="49.95" customHeight="1" spans="1:20">
      <c r="A5" s="3" t="s">
        <v>163</v>
      </c>
      <c r="B5" s="3" t="s">
        <v>164</v>
      </c>
      <c r="C5" s="3" t="s">
        <v>165</v>
      </c>
      <c r="D5" s="3"/>
      <c r="E5" s="3"/>
      <c r="F5" s="3"/>
      <c r="G5" s="3" t="s">
        <v>134</v>
      </c>
      <c r="H5" s="3" t="s">
        <v>218</v>
      </c>
      <c r="I5" s="3" t="s">
        <v>219</v>
      </c>
      <c r="J5" s="3" t="s">
        <v>210</v>
      </c>
      <c r="K5" s="3" t="s">
        <v>134</v>
      </c>
      <c r="L5" s="3" t="s">
        <v>221</v>
      </c>
      <c r="M5" s="3" t="s">
        <v>222</v>
      </c>
      <c r="N5" s="3" t="s">
        <v>212</v>
      </c>
      <c r="O5" s="3" t="s">
        <v>223</v>
      </c>
      <c r="P5" s="3" t="s">
        <v>224</v>
      </c>
      <c r="Q5" s="3" t="s">
        <v>225</v>
      </c>
      <c r="R5" s="3" t="s">
        <v>208</v>
      </c>
      <c r="S5" s="3" t="s">
        <v>211</v>
      </c>
      <c r="T5" s="3" t="s">
        <v>215</v>
      </c>
    </row>
    <row r="6" ht="22.8" customHeight="1" spans="1:20">
      <c r="A6" s="12"/>
      <c r="B6" s="12"/>
      <c r="C6" s="12"/>
      <c r="D6" s="12"/>
      <c r="E6" s="12" t="s">
        <v>134</v>
      </c>
      <c r="F6" s="11">
        <v>0</v>
      </c>
      <c r="G6" s="11"/>
      <c r="H6" s="11"/>
      <c r="I6" s="11"/>
      <c r="J6" s="11"/>
      <c r="K6" s="11"/>
      <c r="L6" s="11"/>
      <c r="M6" s="11"/>
      <c r="N6" s="11"/>
      <c r="O6" s="11"/>
      <c r="P6" s="11"/>
      <c r="Q6" s="11"/>
      <c r="R6" s="11"/>
      <c r="S6" s="11"/>
      <c r="T6" s="11"/>
    </row>
    <row r="7" ht="22.8" customHeight="1" spans="1:20">
      <c r="A7" s="12"/>
      <c r="B7" s="12"/>
      <c r="C7" s="12"/>
      <c r="D7" s="10"/>
      <c r="E7" s="10"/>
      <c r="F7" s="11"/>
      <c r="G7" s="11"/>
      <c r="H7" s="11"/>
      <c r="I7" s="11"/>
      <c r="J7" s="11"/>
      <c r="K7" s="11"/>
      <c r="L7" s="11"/>
      <c r="M7" s="11"/>
      <c r="N7" s="11"/>
      <c r="O7" s="11"/>
      <c r="P7" s="11"/>
      <c r="Q7" s="11"/>
      <c r="R7" s="11"/>
      <c r="S7" s="11"/>
      <c r="T7" s="11"/>
    </row>
    <row r="8" ht="22.8" customHeight="1" spans="1:20">
      <c r="A8" s="21"/>
      <c r="B8" s="21"/>
      <c r="C8" s="21"/>
      <c r="D8" s="18"/>
      <c r="E8" s="18"/>
      <c r="F8" s="11"/>
      <c r="G8" s="11"/>
      <c r="H8" s="11"/>
      <c r="I8" s="11"/>
      <c r="J8" s="11"/>
      <c r="K8" s="11"/>
      <c r="L8" s="11"/>
      <c r="M8" s="11"/>
      <c r="N8" s="11"/>
      <c r="O8" s="11"/>
      <c r="P8" s="11"/>
      <c r="Q8" s="11"/>
      <c r="R8" s="11"/>
      <c r="S8" s="11"/>
      <c r="T8" s="11"/>
    </row>
    <row r="9" ht="22.8" customHeight="1" spans="1:20">
      <c r="A9" s="22"/>
      <c r="B9" s="22"/>
      <c r="C9" s="22"/>
      <c r="D9" s="17"/>
      <c r="E9" s="23"/>
      <c r="F9" s="20"/>
      <c r="G9" s="5"/>
      <c r="H9" s="5"/>
      <c r="I9" s="5"/>
      <c r="J9" s="5"/>
      <c r="K9" s="5"/>
      <c r="L9" s="5"/>
      <c r="M9" s="5"/>
      <c r="N9" s="5"/>
      <c r="O9" s="5"/>
      <c r="P9" s="5"/>
      <c r="Q9" s="5"/>
      <c r="R9" s="5"/>
      <c r="S9" s="5"/>
      <c r="T9" s="5"/>
    </row>
    <row r="10" spans="1:1">
      <c r="A10" t="s">
        <v>335</v>
      </c>
    </row>
  </sheetData>
  <mergeCells count="9">
    <mergeCell ref="A2:T2"/>
    <mergeCell ref="A3:O3"/>
    <mergeCell ref="P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
    </sheetView>
  </sheetViews>
  <sheetFormatPr defaultColWidth="10" defaultRowHeight="16.8" outlineLevelCol="7"/>
  <cols>
    <col min="1" max="1" width="11.1057692307692" customWidth="1"/>
    <col min="2" max="2" width="25.3365384615385" customWidth="1"/>
    <col min="3" max="3" width="15.3365384615385" customWidth="1"/>
    <col min="4" max="4" width="12.7788461538462" customWidth="1"/>
    <col min="5" max="5" width="16.4423076923077" customWidth="1"/>
    <col min="6" max="6" width="14.1057692307692" customWidth="1"/>
    <col min="7" max="7" width="15.3365384615385" customWidth="1"/>
    <col min="8" max="8" width="17.6634615384615" customWidth="1"/>
    <col min="9" max="9" width="9.77884615384615" customWidth="1"/>
  </cols>
  <sheetData>
    <row r="1" ht="16.35" customHeight="1" spans="1:1">
      <c r="A1" s="8"/>
    </row>
    <row r="2" ht="38.85" customHeight="1" spans="1:8">
      <c r="A2" s="1" t="s">
        <v>336</v>
      </c>
      <c r="B2" s="1"/>
      <c r="C2" s="1"/>
      <c r="D2" s="1"/>
      <c r="E2" s="1"/>
      <c r="F2" s="1"/>
      <c r="G2" s="1"/>
      <c r="H2" s="1"/>
    </row>
    <row r="3" ht="24.15" customHeight="1" spans="1:8">
      <c r="A3" s="2" t="s">
        <v>30</v>
      </c>
      <c r="B3" s="2"/>
      <c r="C3" s="2"/>
      <c r="D3" s="2"/>
      <c r="E3" s="2"/>
      <c r="F3" s="2"/>
      <c r="G3" s="2"/>
      <c r="H3" s="7" t="s">
        <v>31</v>
      </c>
    </row>
    <row r="4" ht="19.8" customHeight="1" spans="1:8">
      <c r="A4" s="3" t="s">
        <v>156</v>
      </c>
      <c r="B4" s="3" t="s">
        <v>157</v>
      </c>
      <c r="C4" s="3" t="s">
        <v>134</v>
      </c>
      <c r="D4" s="3" t="s">
        <v>337</v>
      </c>
      <c r="E4" s="3"/>
      <c r="F4" s="3"/>
      <c r="G4" s="3"/>
      <c r="H4" s="3" t="s">
        <v>159</v>
      </c>
    </row>
    <row r="5" ht="23.25" customHeight="1" spans="1:8">
      <c r="A5" s="3"/>
      <c r="B5" s="3"/>
      <c r="C5" s="3"/>
      <c r="D5" s="3" t="s">
        <v>136</v>
      </c>
      <c r="E5" s="3" t="s">
        <v>237</v>
      </c>
      <c r="F5" s="3"/>
      <c r="G5" s="3" t="s">
        <v>238</v>
      </c>
      <c r="H5" s="3"/>
    </row>
    <row r="6" ht="23.25" customHeight="1" spans="1:8">
      <c r="A6" s="3"/>
      <c r="B6" s="3"/>
      <c r="C6" s="3"/>
      <c r="D6" s="3"/>
      <c r="E6" s="3" t="s">
        <v>218</v>
      </c>
      <c r="F6" s="3" t="s">
        <v>210</v>
      </c>
      <c r="G6" s="3"/>
      <c r="H6" s="3"/>
    </row>
    <row r="7" ht="22.8" customHeight="1" spans="1:8">
      <c r="A7" s="12"/>
      <c r="B7" s="16" t="s">
        <v>134</v>
      </c>
      <c r="C7" s="11">
        <v>0</v>
      </c>
      <c r="D7" s="11"/>
      <c r="E7" s="11"/>
      <c r="F7" s="11"/>
      <c r="G7" s="11"/>
      <c r="H7" s="11"/>
    </row>
    <row r="8" ht="22.8" customHeight="1" spans="1:8">
      <c r="A8" s="10"/>
      <c r="B8" s="10"/>
      <c r="C8" s="11"/>
      <c r="D8" s="11"/>
      <c r="E8" s="11"/>
      <c r="F8" s="11"/>
      <c r="G8" s="11"/>
      <c r="H8" s="11"/>
    </row>
    <row r="9" ht="22.8" customHeight="1" spans="1:8">
      <c r="A9" s="18"/>
      <c r="B9" s="18"/>
      <c r="C9" s="11"/>
      <c r="D9" s="11"/>
      <c r="E9" s="11"/>
      <c r="F9" s="11"/>
      <c r="G9" s="11"/>
      <c r="H9" s="11"/>
    </row>
    <row r="10" ht="22.8" customHeight="1" spans="1:8">
      <c r="A10" s="18"/>
      <c r="B10" s="18"/>
      <c r="C10" s="11"/>
      <c r="D10" s="11"/>
      <c r="E10" s="11"/>
      <c r="F10" s="11"/>
      <c r="G10" s="11"/>
      <c r="H10" s="11"/>
    </row>
    <row r="11" ht="22.8" customHeight="1" spans="1:8">
      <c r="A11" s="18"/>
      <c r="B11" s="18"/>
      <c r="C11" s="11"/>
      <c r="D11" s="11"/>
      <c r="E11" s="11"/>
      <c r="F11" s="11"/>
      <c r="G11" s="11"/>
      <c r="H11" s="11"/>
    </row>
    <row r="12" ht="22.8" customHeight="1" spans="1:8">
      <c r="A12" s="17"/>
      <c r="B12" s="17"/>
      <c r="C12" s="5"/>
      <c r="D12" s="5"/>
      <c r="E12" s="20"/>
      <c r="F12" s="20"/>
      <c r="G12" s="20"/>
      <c r="H12" s="20"/>
    </row>
    <row r="13" spans="1:1">
      <c r="A13" t="s">
        <v>338</v>
      </c>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
    </sheetView>
  </sheetViews>
  <sheetFormatPr defaultColWidth="10" defaultRowHeight="16.8" outlineLevelCol="7"/>
  <cols>
    <col min="1" max="1" width="10.6634615384615" customWidth="1"/>
    <col min="2" max="2" width="22.7788461538462" customWidth="1"/>
    <col min="3" max="3" width="19.2211538461538" customWidth="1"/>
    <col min="4" max="4" width="16.6634615384615" customWidth="1"/>
    <col min="5" max="6" width="16.4423076923077" customWidth="1"/>
    <col min="7" max="8" width="17.6634615384615" customWidth="1"/>
    <col min="9" max="9" width="9.77884615384615" customWidth="1"/>
  </cols>
  <sheetData>
    <row r="1" ht="16.35" customHeight="1" spans="1:1">
      <c r="A1" s="8"/>
    </row>
    <row r="2" ht="38.85" customHeight="1" spans="1:8">
      <c r="A2" s="1" t="s">
        <v>26</v>
      </c>
      <c r="B2" s="1"/>
      <c r="C2" s="1"/>
      <c r="D2" s="1"/>
      <c r="E2" s="1"/>
      <c r="F2" s="1"/>
      <c r="G2" s="1"/>
      <c r="H2" s="1"/>
    </row>
    <row r="3" ht="24.15" customHeight="1" spans="1:8">
      <c r="A3" s="2" t="s">
        <v>30</v>
      </c>
      <c r="B3" s="2"/>
      <c r="C3" s="2"/>
      <c r="D3" s="2"/>
      <c r="E3" s="2"/>
      <c r="F3" s="2"/>
      <c r="G3" s="2"/>
      <c r="H3" s="7" t="s">
        <v>31</v>
      </c>
    </row>
    <row r="4" ht="25.05" customHeight="1" spans="1:8">
      <c r="A4" s="3" t="s">
        <v>156</v>
      </c>
      <c r="B4" s="3" t="s">
        <v>157</v>
      </c>
      <c r="C4" s="3" t="s">
        <v>134</v>
      </c>
      <c r="D4" s="3" t="s">
        <v>339</v>
      </c>
      <c r="E4" s="3"/>
      <c r="F4" s="3"/>
      <c r="G4" s="3"/>
      <c r="H4" s="3" t="s">
        <v>159</v>
      </c>
    </row>
    <row r="5" ht="25.8" customHeight="1" spans="1:8">
      <c r="A5" s="3"/>
      <c r="B5" s="3"/>
      <c r="C5" s="3"/>
      <c r="D5" s="3" t="s">
        <v>136</v>
      </c>
      <c r="E5" s="3" t="s">
        <v>237</v>
      </c>
      <c r="F5" s="3"/>
      <c r="G5" s="3" t="s">
        <v>238</v>
      </c>
      <c r="H5" s="3"/>
    </row>
    <row r="6" ht="35.4" customHeight="1" spans="1:8">
      <c r="A6" s="3"/>
      <c r="B6" s="3"/>
      <c r="C6" s="3"/>
      <c r="D6" s="3"/>
      <c r="E6" s="3" t="s">
        <v>218</v>
      </c>
      <c r="F6" s="3" t="s">
        <v>210</v>
      </c>
      <c r="G6" s="3"/>
      <c r="H6" s="3"/>
    </row>
    <row r="7" ht="22.8" customHeight="1" spans="1:8">
      <c r="A7" s="12"/>
      <c r="B7" s="16" t="s">
        <v>134</v>
      </c>
      <c r="C7" s="11">
        <v>0</v>
      </c>
      <c r="D7" s="11"/>
      <c r="E7" s="11"/>
      <c r="F7" s="11"/>
      <c r="G7" s="11"/>
      <c r="H7" s="11"/>
    </row>
    <row r="8" ht="22.8" customHeight="1" spans="1:8">
      <c r="A8" s="10"/>
      <c r="B8" s="10"/>
      <c r="C8" s="11"/>
      <c r="D8" s="11"/>
      <c r="E8" s="11"/>
      <c r="F8" s="11"/>
      <c r="G8" s="11"/>
      <c r="H8" s="11"/>
    </row>
    <row r="9" ht="22.8" customHeight="1" spans="1:8">
      <c r="A9" s="18"/>
      <c r="B9" s="18"/>
      <c r="C9" s="11"/>
      <c r="D9" s="11"/>
      <c r="E9" s="11"/>
      <c r="F9" s="11"/>
      <c r="G9" s="11"/>
      <c r="H9" s="11"/>
    </row>
    <row r="10" ht="22.8" customHeight="1" spans="1:8">
      <c r="A10" s="18"/>
      <c r="B10" s="18"/>
      <c r="C10" s="11"/>
      <c r="D10" s="11"/>
      <c r="E10" s="11"/>
      <c r="F10" s="11"/>
      <c r="G10" s="11"/>
      <c r="H10" s="11"/>
    </row>
    <row r="11" ht="22.8" customHeight="1" spans="1:8">
      <c r="A11" s="18"/>
      <c r="B11" s="18"/>
      <c r="C11" s="11"/>
      <c r="D11" s="11"/>
      <c r="E11" s="11"/>
      <c r="F11" s="11"/>
      <c r="G11" s="11"/>
      <c r="H11" s="11"/>
    </row>
    <row r="12" ht="22.8" customHeight="1" spans="1:8">
      <c r="A12" s="17"/>
      <c r="B12" s="17"/>
      <c r="C12" s="5"/>
      <c r="D12" s="5"/>
      <c r="E12" s="20"/>
      <c r="F12" s="20"/>
      <c r="G12" s="20"/>
      <c r="H12" s="20"/>
    </row>
    <row r="13" spans="1:1">
      <c r="A13" s="19" t="s">
        <v>340</v>
      </c>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8"/>
  <sheetViews>
    <sheetView topLeftCell="A5" workbookViewId="0">
      <selection activeCell="D19" sqref="D19"/>
    </sheetView>
  </sheetViews>
  <sheetFormatPr defaultColWidth="10" defaultRowHeight="16.8"/>
  <cols>
    <col min="1" max="1" width="10.4423076923077" customWidth="1"/>
    <col min="2" max="2" width="0.105769230769231" customWidth="1"/>
    <col min="3" max="3" width="24" customWidth="1"/>
    <col min="4" max="4" width="13.3365384615385" customWidth="1"/>
    <col min="5" max="15" width="7.66346153846154" customWidth="1"/>
    <col min="16" max="18" width="9.77884615384615" customWidth="1"/>
  </cols>
  <sheetData>
    <row r="1" ht="16.35" customHeight="1" spans="1:1">
      <c r="A1" s="8"/>
    </row>
    <row r="2" ht="45.75" customHeight="1" spans="1:15">
      <c r="A2" s="1" t="s">
        <v>27</v>
      </c>
      <c r="B2" s="1"/>
      <c r="C2" s="1"/>
      <c r="D2" s="1"/>
      <c r="E2" s="1"/>
      <c r="F2" s="1"/>
      <c r="G2" s="1"/>
      <c r="H2" s="1"/>
      <c r="I2" s="1"/>
      <c r="J2" s="1"/>
      <c r="K2" s="1"/>
      <c r="L2" s="1"/>
      <c r="M2" s="1"/>
      <c r="N2" s="1"/>
      <c r="O2" s="1"/>
    </row>
    <row r="3" ht="24.15" customHeight="1" spans="1:15">
      <c r="A3" s="13" t="s">
        <v>30</v>
      </c>
      <c r="B3" s="13"/>
      <c r="C3" s="13"/>
      <c r="D3" s="13"/>
      <c r="E3" s="13"/>
      <c r="F3" s="13"/>
      <c r="G3" s="13"/>
      <c r="H3" s="13"/>
      <c r="I3" s="13"/>
      <c r="J3" s="13"/>
      <c r="K3" s="13"/>
      <c r="L3" s="13"/>
      <c r="M3" s="13"/>
      <c r="N3" s="7" t="s">
        <v>31</v>
      </c>
      <c r="O3" s="7"/>
    </row>
    <row r="4" ht="26.1" customHeight="1" spans="1:15">
      <c r="A4" s="3" t="s">
        <v>199</v>
      </c>
      <c r="B4" s="14"/>
      <c r="C4" s="3" t="s">
        <v>341</v>
      </c>
      <c r="D4" s="3" t="s">
        <v>342</v>
      </c>
      <c r="E4" s="3"/>
      <c r="F4" s="3"/>
      <c r="G4" s="3"/>
      <c r="H4" s="3"/>
      <c r="I4" s="3"/>
      <c r="J4" s="3"/>
      <c r="K4" s="3"/>
      <c r="L4" s="3"/>
      <c r="M4" s="3"/>
      <c r="N4" s="3" t="s">
        <v>343</v>
      </c>
      <c r="O4" s="3"/>
    </row>
    <row r="5" ht="31.95" customHeight="1" spans="1:15">
      <c r="A5" s="3"/>
      <c r="B5" s="14"/>
      <c r="C5" s="3"/>
      <c r="D5" s="3" t="s">
        <v>344</v>
      </c>
      <c r="E5" s="3" t="s">
        <v>137</v>
      </c>
      <c r="F5" s="3"/>
      <c r="G5" s="3"/>
      <c r="H5" s="3"/>
      <c r="I5" s="3"/>
      <c r="J5" s="3"/>
      <c r="K5" s="3" t="s">
        <v>345</v>
      </c>
      <c r="L5" s="3" t="s">
        <v>139</v>
      </c>
      <c r="M5" s="3" t="s">
        <v>140</v>
      </c>
      <c r="N5" s="3" t="s">
        <v>346</v>
      </c>
      <c r="O5" s="3" t="s">
        <v>347</v>
      </c>
    </row>
    <row r="6" ht="44.85" customHeight="1" spans="1:15">
      <c r="A6" s="3"/>
      <c r="B6" s="14"/>
      <c r="C6" s="3"/>
      <c r="D6" s="3"/>
      <c r="E6" s="3" t="s">
        <v>348</v>
      </c>
      <c r="F6" s="3" t="s">
        <v>349</v>
      </c>
      <c r="G6" s="3" t="s">
        <v>350</v>
      </c>
      <c r="H6" s="3" t="s">
        <v>351</v>
      </c>
      <c r="I6" s="3" t="s">
        <v>352</v>
      </c>
      <c r="J6" s="3" t="s">
        <v>353</v>
      </c>
      <c r="K6" s="3"/>
      <c r="L6" s="3"/>
      <c r="M6" s="3"/>
      <c r="N6" s="3"/>
      <c r="O6" s="3"/>
    </row>
    <row r="7" ht="22.8" customHeight="1" spans="1:15">
      <c r="A7" s="12"/>
      <c r="B7" s="15"/>
      <c r="C7" s="16" t="s">
        <v>134</v>
      </c>
      <c r="D7" s="11">
        <v>520</v>
      </c>
      <c r="E7" s="11">
        <v>520</v>
      </c>
      <c r="F7" s="11"/>
      <c r="G7" s="11">
        <v>520</v>
      </c>
      <c r="H7" s="11"/>
      <c r="I7" s="11"/>
      <c r="J7" s="11"/>
      <c r="K7" s="11"/>
      <c r="L7" s="11"/>
      <c r="M7" s="11"/>
      <c r="N7" s="11">
        <v>520</v>
      </c>
      <c r="O7" s="12"/>
    </row>
    <row r="8" ht="22.8" customHeight="1" spans="1:15">
      <c r="A8" s="10" t="s">
        <v>152</v>
      </c>
      <c r="B8" s="15"/>
      <c r="C8" s="10" t="s">
        <v>4</v>
      </c>
      <c r="D8" s="11">
        <v>520</v>
      </c>
      <c r="E8" s="11">
        <v>520</v>
      </c>
      <c r="F8" s="11"/>
      <c r="G8" s="11">
        <v>520</v>
      </c>
      <c r="H8" s="11"/>
      <c r="I8" s="11"/>
      <c r="J8" s="11"/>
      <c r="K8" s="11"/>
      <c r="L8" s="11"/>
      <c r="M8" s="11"/>
      <c r="N8" s="11">
        <v>520</v>
      </c>
      <c r="O8" s="12"/>
    </row>
    <row r="9" ht="22.8" customHeight="1" spans="1:15">
      <c r="A9" s="17" t="s">
        <v>354</v>
      </c>
      <c r="B9" s="15" t="s">
        <v>355</v>
      </c>
      <c r="C9" s="17" t="s">
        <v>356</v>
      </c>
      <c r="D9" s="5">
        <v>10</v>
      </c>
      <c r="E9" s="5">
        <v>10</v>
      </c>
      <c r="F9" s="5"/>
      <c r="G9" s="5">
        <v>10</v>
      </c>
      <c r="H9" s="5"/>
      <c r="I9" s="5"/>
      <c r="J9" s="5"/>
      <c r="K9" s="5"/>
      <c r="L9" s="5"/>
      <c r="M9" s="5"/>
      <c r="N9" s="5">
        <v>10</v>
      </c>
      <c r="O9" s="4"/>
    </row>
    <row r="10" ht="22.8" customHeight="1" spans="1:15">
      <c r="A10" s="17" t="s">
        <v>354</v>
      </c>
      <c r="B10" s="15" t="s">
        <v>357</v>
      </c>
      <c r="C10" s="17" t="s">
        <v>358</v>
      </c>
      <c r="D10" s="5">
        <v>10</v>
      </c>
      <c r="E10" s="5">
        <v>10</v>
      </c>
      <c r="F10" s="5"/>
      <c r="G10" s="5">
        <v>10</v>
      </c>
      <c r="H10" s="5"/>
      <c r="I10" s="5"/>
      <c r="J10" s="5"/>
      <c r="K10" s="5"/>
      <c r="L10" s="5"/>
      <c r="M10" s="5"/>
      <c r="N10" s="5">
        <v>10</v>
      </c>
      <c r="O10" s="4"/>
    </row>
    <row r="11" ht="22.8" customHeight="1" spans="1:15">
      <c r="A11" s="17" t="s">
        <v>354</v>
      </c>
      <c r="B11" s="15" t="s">
        <v>359</v>
      </c>
      <c r="C11" s="17" t="s">
        <v>360</v>
      </c>
      <c r="D11" s="5">
        <v>30</v>
      </c>
      <c r="E11" s="5">
        <v>30</v>
      </c>
      <c r="F11" s="5"/>
      <c r="G11" s="5">
        <v>30</v>
      </c>
      <c r="H11" s="5"/>
      <c r="I11" s="5"/>
      <c r="J11" s="5"/>
      <c r="K11" s="5"/>
      <c r="L11" s="5"/>
      <c r="M11" s="5"/>
      <c r="N11" s="5">
        <v>30</v>
      </c>
      <c r="O11" s="4"/>
    </row>
    <row r="12" ht="22.8" customHeight="1" spans="1:15">
      <c r="A12" s="17" t="s">
        <v>354</v>
      </c>
      <c r="B12" s="15" t="s">
        <v>361</v>
      </c>
      <c r="C12" s="17" t="s">
        <v>362</v>
      </c>
      <c r="D12" s="5">
        <v>240</v>
      </c>
      <c r="E12" s="5">
        <v>240</v>
      </c>
      <c r="F12" s="5"/>
      <c r="G12" s="5">
        <v>240</v>
      </c>
      <c r="H12" s="5"/>
      <c r="I12" s="5"/>
      <c r="J12" s="5"/>
      <c r="K12" s="5"/>
      <c r="L12" s="5"/>
      <c r="M12" s="5"/>
      <c r="N12" s="5">
        <v>240</v>
      </c>
      <c r="O12" s="4"/>
    </row>
    <row r="13" ht="22.8" customHeight="1" spans="1:15">
      <c r="A13" s="17" t="s">
        <v>354</v>
      </c>
      <c r="B13" s="15" t="s">
        <v>363</v>
      </c>
      <c r="C13" s="17" t="s">
        <v>364</v>
      </c>
      <c r="D13" s="5">
        <v>40</v>
      </c>
      <c r="E13" s="5">
        <v>40</v>
      </c>
      <c r="F13" s="5"/>
      <c r="G13" s="5">
        <v>40</v>
      </c>
      <c r="H13" s="5"/>
      <c r="I13" s="5"/>
      <c r="J13" s="5"/>
      <c r="K13" s="5"/>
      <c r="L13" s="5"/>
      <c r="M13" s="5"/>
      <c r="N13" s="5">
        <v>40</v>
      </c>
      <c r="O13" s="4"/>
    </row>
    <row r="14" ht="22.8" customHeight="1" spans="1:15">
      <c r="A14" s="17" t="s">
        <v>354</v>
      </c>
      <c r="B14" s="15" t="s">
        <v>365</v>
      </c>
      <c r="C14" s="17" t="s">
        <v>366</v>
      </c>
      <c r="D14" s="5">
        <v>40</v>
      </c>
      <c r="E14" s="5">
        <v>40</v>
      </c>
      <c r="F14" s="5"/>
      <c r="G14" s="5">
        <v>40</v>
      </c>
      <c r="H14" s="5"/>
      <c r="I14" s="5"/>
      <c r="J14" s="5"/>
      <c r="K14" s="5"/>
      <c r="L14" s="5"/>
      <c r="M14" s="5"/>
      <c r="N14" s="5">
        <v>40</v>
      </c>
      <c r="O14" s="4"/>
    </row>
    <row r="15" ht="22.8" customHeight="1" spans="1:15">
      <c r="A15" s="17" t="s">
        <v>354</v>
      </c>
      <c r="B15" s="15" t="s">
        <v>367</v>
      </c>
      <c r="C15" s="17" t="s">
        <v>368</v>
      </c>
      <c r="D15" s="5">
        <v>40</v>
      </c>
      <c r="E15" s="5">
        <v>40</v>
      </c>
      <c r="F15" s="5"/>
      <c r="G15" s="5">
        <v>40</v>
      </c>
      <c r="H15" s="5"/>
      <c r="I15" s="5"/>
      <c r="J15" s="5"/>
      <c r="K15" s="5"/>
      <c r="L15" s="5"/>
      <c r="M15" s="5"/>
      <c r="N15" s="5">
        <v>40</v>
      </c>
      <c r="O15" s="4"/>
    </row>
    <row r="16" ht="22.8" customHeight="1" spans="1:15">
      <c r="A16" s="17" t="s">
        <v>354</v>
      </c>
      <c r="B16" s="15" t="s">
        <v>369</v>
      </c>
      <c r="C16" s="17" t="s">
        <v>370</v>
      </c>
      <c r="D16" s="5">
        <v>30</v>
      </c>
      <c r="E16" s="5">
        <v>30</v>
      </c>
      <c r="F16" s="5"/>
      <c r="G16" s="5">
        <v>30</v>
      </c>
      <c r="H16" s="5"/>
      <c r="I16" s="5"/>
      <c r="J16" s="5"/>
      <c r="K16" s="5"/>
      <c r="L16" s="5"/>
      <c r="M16" s="5"/>
      <c r="N16" s="5">
        <v>30</v>
      </c>
      <c r="O16" s="4"/>
    </row>
    <row r="17" ht="22.8" customHeight="1" spans="1:15">
      <c r="A17" s="17" t="s">
        <v>354</v>
      </c>
      <c r="B17" s="15" t="s">
        <v>371</v>
      </c>
      <c r="C17" s="17" t="s">
        <v>372</v>
      </c>
      <c r="D17" s="5">
        <v>50</v>
      </c>
      <c r="E17" s="5">
        <v>50</v>
      </c>
      <c r="F17" s="5"/>
      <c r="G17" s="5">
        <v>50</v>
      </c>
      <c r="H17" s="5"/>
      <c r="I17" s="5"/>
      <c r="J17" s="5"/>
      <c r="K17" s="5"/>
      <c r="L17" s="5"/>
      <c r="M17" s="5"/>
      <c r="N17" s="5">
        <v>50</v>
      </c>
      <c r="O17" s="4"/>
    </row>
    <row r="18" ht="22.8" customHeight="1" spans="1:15">
      <c r="A18" s="17" t="s">
        <v>354</v>
      </c>
      <c r="B18" s="15" t="s">
        <v>373</v>
      </c>
      <c r="C18" s="17" t="s">
        <v>374</v>
      </c>
      <c r="D18" s="5">
        <v>30</v>
      </c>
      <c r="E18" s="5">
        <v>30</v>
      </c>
      <c r="F18" s="5"/>
      <c r="G18" s="5">
        <v>30</v>
      </c>
      <c r="H18" s="5"/>
      <c r="I18" s="5"/>
      <c r="J18" s="5"/>
      <c r="K18" s="5"/>
      <c r="L18" s="5"/>
      <c r="M18" s="5"/>
      <c r="N18" s="5">
        <v>30</v>
      </c>
      <c r="O18" s="4"/>
    </row>
  </sheetData>
  <mergeCells count="14">
    <mergeCell ref="A2:O2"/>
    <mergeCell ref="A3:M3"/>
    <mergeCell ref="N3:O3"/>
    <mergeCell ref="D4:M4"/>
    <mergeCell ref="N4:O4"/>
    <mergeCell ref="E5:J5"/>
    <mergeCell ref="A4:A6"/>
    <mergeCell ref="C4:C6"/>
    <mergeCell ref="D5:D6"/>
    <mergeCell ref="K5:K6"/>
    <mergeCell ref="L5:L6"/>
    <mergeCell ref="M5:M6"/>
    <mergeCell ref="N5:N6"/>
    <mergeCell ref="O5:O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6"/>
  <sheetViews>
    <sheetView zoomScale="156" zoomScaleNormal="156" workbookViewId="0">
      <pane xSplit="1" ySplit="5" topLeftCell="B6" activePane="bottomRight" state="frozen"/>
      <selection/>
      <selection pane="topRight"/>
      <selection pane="bottomLeft"/>
      <selection pane="bottomRight" activeCell="C7" sqref="C7:C106"/>
    </sheetView>
  </sheetViews>
  <sheetFormatPr defaultColWidth="10" defaultRowHeight="16.8"/>
  <cols>
    <col min="1" max="1" width="6.77884615384615" customWidth="1"/>
    <col min="2" max="2" width="15.1057692307692" customWidth="1"/>
    <col min="3" max="3" width="8.55769230769231" customWidth="1"/>
    <col min="4" max="4" width="12.2211538461538" customWidth="1"/>
    <col min="5" max="5" width="8.44230769230769" customWidth="1"/>
    <col min="6" max="6" width="8.55769230769231" customWidth="1"/>
    <col min="7" max="7" width="7.88461538461539" customWidth="1"/>
    <col min="8" max="8" width="21.5576923076923" customWidth="1"/>
    <col min="9" max="9" width="11.1057692307692" customWidth="1"/>
    <col min="10" max="10" width="11.5576923076923" customWidth="1"/>
    <col min="11" max="11" width="9.22115384615385" customWidth="1"/>
    <col min="12" max="12" width="9.77884615384615" customWidth="1"/>
    <col min="13" max="13" width="19.1057692307692" customWidth="1"/>
    <col min="14" max="18" width="9.77884615384615" customWidth="1"/>
  </cols>
  <sheetData>
    <row r="1" ht="16.35" customHeight="1" spans="1:13">
      <c r="A1" s="8"/>
      <c r="B1" s="8"/>
      <c r="C1" s="8"/>
      <c r="D1" s="8"/>
      <c r="E1" s="8"/>
      <c r="F1" s="8"/>
      <c r="G1" s="8"/>
      <c r="H1" s="8"/>
      <c r="I1" s="8"/>
      <c r="J1" s="8"/>
      <c r="K1" s="8"/>
      <c r="L1" s="8"/>
      <c r="M1" s="8"/>
    </row>
    <row r="2" ht="37.95" customHeight="1" spans="1:13">
      <c r="A2" s="8"/>
      <c r="B2" s="8"/>
      <c r="C2" s="9" t="s">
        <v>375</v>
      </c>
      <c r="D2" s="9"/>
      <c r="E2" s="9"/>
      <c r="F2" s="9"/>
      <c r="G2" s="9"/>
      <c r="H2" s="9"/>
      <c r="I2" s="9"/>
      <c r="J2" s="9"/>
      <c r="K2" s="9"/>
      <c r="L2" s="9"/>
      <c r="M2" s="9"/>
    </row>
    <row r="3" ht="24.15" customHeight="1" spans="1:13">
      <c r="A3" s="2" t="s">
        <v>30</v>
      </c>
      <c r="B3" s="2"/>
      <c r="C3" s="2"/>
      <c r="D3" s="2"/>
      <c r="E3" s="2"/>
      <c r="F3" s="2"/>
      <c r="G3" s="2"/>
      <c r="H3" s="2"/>
      <c r="I3" s="2"/>
      <c r="J3" s="2"/>
      <c r="K3" s="2"/>
      <c r="L3" s="7" t="s">
        <v>31</v>
      </c>
      <c r="M3" s="7"/>
    </row>
    <row r="4" ht="33.6" customHeight="1" spans="1:13">
      <c r="A4" s="3" t="s">
        <v>199</v>
      </c>
      <c r="B4" s="3" t="s">
        <v>376</v>
      </c>
      <c r="C4" s="3" t="s">
        <v>377</v>
      </c>
      <c r="D4" s="3" t="s">
        <v>378</v>
      </c>
      <c r="E4" s="3" t="s">
        <v>379</v>
      </c>
      <c r="F4" s="3"/>
      <c r="G4" s="3"/>
      <c r="H4" s="3"/>
      <c r="I4" s="3"/>
      <c r="J4" s="3"/>
      <c r="K4" s="3"/>
      <c r="L4" s="3"/>
      <c r="M4" s="3"/>
    </row>
    <row r="5" ht="36.15" customHeight="1" spans="1:13">
      <c r="A5" s="3"/>
      <c r="B5" s="3"/>
      <c r="C5" s="3"/>
      <c r="D5" s="3"/>
      <c r="E5" s="3" t="s">
        <v>380</v>
      </c>
      <c r="F5" s="3" t="s">
        <v>381</v>
      </c>
      <c r="G5" s="3" t="s">
        <v>382</v>
      </c>
      <c r="H5" s="3" t="s">
        <v>383</v>
      </c>
      <c r="I5" s="3" t="s">
        <v>384</v>
      </c>
      <c r="J5" s="3" t="s">
        <v>385</v>
      </c>
      <c r="K5" s="3" t="s">
        <v>386</v>
      </c>
      <c r="L5" s="3" t="s">
        <v>387</v>
      </c>
      <c r="M5" s="3" t="s">
        <v>388</v>
      </c>
    </row>
    <row r="6" ht="28.5" customHeight="1" spans="1:13">
      <c r="A6" s="10" t="s">
        <v>2</v>
      </c>
      <c r="B6" s="10" t="s">
        <v>4</v>
      </c>
      <c r="C6" s="11">
        <v>520</v>
      </c>
      <c r="D6" s="12"/>
      <c r="E6" s="12"/>
      <c r="F6" s="12"/>
      <c r="G6" s="12"/>
      <c r="H6" s="12"/>
      <c r="I6" s="12"/>
      <c r="J6" s="12"/>
      <c r="K6" s="12"/>
      <c r="L6" s="12"/>
      <c r="M6" s="12"/>
    </row>
    <row r="7" ht="43.05" customHeight="1" spans="1:13">
      <c r="A7" s="4" t="s">
        <v>153</v>
      </c>
      <c r="B7" s="4" t="s">
        <v>389</v>
      </c>
      <c r="C7" s="5">
        <v>10</v>
      </c>
      <c r="D7" s="4" t="s">
        <v>390</v>
      </c>
      <c r="E7" s="12" t="s">
        <v>391</v>
      </c>
      <c r="F7" s="4" t="s">
        <v>392</v>
      </c>
      <c r="G7" s="4" t="s">
        <v>393</v>
      </c>
      <c r="H7" s="4" t="s">
        <v>393</v>
      </c>
      <c r="I7" s="4" t="s">
        <v>393</v>
      </c>
      <c r="J7" s="4" t="s">
        <v>393</v>
      </c>
      <c r="K7" s="4" t="s">
        <v>393</v>
      </c>
      <c r="L7" s="4"/>
      <c r="M7" s="4"/>
    </row>
    <row r="8" ht="43.05" customHeight="1" spans="1:13">
      <c r="A8" s="4"/>
      <c r="B8" s="4"/>
      <c r="C8" s="5"/>
      <c r="D8" s="4"/>
      <c r="E8" s="12"/>
      <c r="F8" s="4" t="s">
        <v>394</v>
      </c>
      <c r="G8" s="4" t="s">
        <v>390</v>
      </c>
      <c r="H8" s="4" t="s">
        <v>395</v>
      </c>
      <c r="I8" s="4" t="s">
        <v>396</v>
      </c>
      <c r="J8" s="4" t="s">
        <v>397</v>
      </c>
      <c r="K8" s="4" t="s">
        <v>398</v>
      </c>
      <c r="L8" s="4" t="s">
        <v>399</v>
      </c>
      <c r="M8" s="4"/>
    </row>
    <row r="9" ht="43.05" customHeight="1" spans="1:13">
      <c r="A9" s="4"/>
      <c r="B9" s="4"/>
      <c r="C9" s="5"/>
      <c r="D9" s="4"/>
      <c r="E9" s="12"/>
      <c r="F9" s="4" t="s">
        <v>400</v>
      </c>
      <c r="G9" s="4" t="s">
        <v>401</v>
      </c>
      <c r="H9" s="4" t="s">
        <v>395</v>
      </c>
      <c r="I9" s="4" t="s">
        <v>402</v>
      </c>
      <c r="J9" s="4" t="s">
        <v>397</v>
      </c>
      <c r="K9" s="4" t="s">
        <v>393</v>
      </c>
      <c r="L9" s="4" t="s">
        <v>399</v>
      </c>
      <c r="M9" s="4"/>
    </row>
    <row r="10" ht="43.05" customHeight="1" spans="1:13">
      <c r="A10" s="4"/>
      <c r="B10" s="4"/>
      <c r="C10" s="5"/>
      <c r="D10" s="4"/>
      <c r="E10" s="12" t="s">
        <v>403</v>
      </c>
      <c r="F10" s="4" t="s">
        <v>404</v>
      </c>
      <c r="G10" s="4" t="s">
        <v>405</v>
      </c>
      <c r="H10" s="4" t="s">
        <v>406</v>
      </c>
      <c r="I10" s="4" t="s">
        <v>407</v>
      </c>
      <c r="J10" s="4" t="s">
        <v>397</v>
      </c>
      <c r="K10" s="4" t="s">
        <v>408</v>
      </c>
      <c r="L10" s="4" t="s">
        <v>409</v>
      </c>
      <c r="M10" s="4"/>
    </row>
    <row r="11" ht="43.05" customHeight="1" spans="1:13">
      <c r="A11" s="4"/>
      <c r="B11" s="4"/>
      <c r="C11" s="5"/>
      <c r="D11" s="4"/>
      <c r="E11" s="12"/>
      <c r="F11" s="4" t="s">
        <v>410</v>
      </c>
      <c r="G11" s="4" t="s">
        <v>393</v>
      </c>
      <c r="H11" s="4" t="s">
        <v>393</v>
      </c>
      <c r="I11" s="4" t="s">
        <v>393</v>
      </c>
      <c r="J11" s="4" t="s">
        <v>393</v>
      </c>
      <c r="K11" s="4" t="s">
        <v>393</v>
      </c>
      <c r="L11" s="4"/>
      <c r="M11" s="4"/>
    </row>
    <row r="12" ht="43.05" customHeight="1" spans="1:13">
      <c r="A12" s="4"/>
      <c r="B12" s="4"/>
      <c r="C12" s="5"/>
      <c r="D12" s="4"/>
      <c r="E12" s="12"/>
      <c r="F12" s="4" t="s">
        <v>411</v>
      </c>
      <c r="G12" s="4" t="s">
        <v>393</v>
      </c>
      <c r="H12" s="4" t="s">
        <v>393</v>
      </c>
      <c r="I12" s="4" t="s">
        <v>393</v>
      </c>
      <c r="J12" s="4" t="s">
        <v>393</v>
      </c>
      <c r="K12" s="4" t="s">
        <v>393</v>
      </c>
      <c r="L12" s="4"/>
      <c r="M12" s="4"/>
    </row>
    <row r="13" ht="43.05" customHeight="1" spans="1:13">
      <c r="A13" s="4"/>
      <c r="B13" s="4"/>
      <c r="C13" s="5"/>
      <c r="D13" s="4"/>
      <c r="E13" s="12"/>
      <c r="F13" s="4" t="s">
        <v>412</v>
      </c>
      <c r="G13" s="4" t="s">
        <v>393</v>
      </c>
      <c r="H13" s="4" t="s">
        <v>393</v>
      </c>
      <c r="I13" s="4" t="s">
        <v>393</v>
      </c>
      <c r="J13" s="4" t="s">
        <v>393</v>
      </c>
      <c r="K13" s="4" t="s">
        <v>393</v>
      </c>
      <c r="L13" s="4"/>
      <c r="M13" s="4"/>
    </row>
    <row r="14" ht="43.05" customHeight="1" spans="1:13">
      <c r="A14" s="4"/>
      <c r="B14" s="4"/>
      <c r="C14" s="5"/>
      <c r="D14" s="4"/>
      <c r="E14" s="12"/>
      <c r="F14" s="4" t="s">
        <v>413</v>
      </c>
      <c r="G14" s="4" t="s">
        <v>414</v>
      </c>
      <c r="H14" s="4" t="s">
        <v>415</v>
      </c>
      <c r="I14" s="4" t="s">
        <v>416</v>
      </c>
      <c r="J14" s="4" t="s">
        <v>397</v>
      </c>
      <c r="K14" s="4" t="s">
        <v>417</v>
      </c>
      <c r="L14" s="4" t="s">
        <v>418</v>
      </c>
      <c r="M14" s="4"/>
    </row>
    <row r="15" ht="43.05" customHeight="1" spans="1:13">
      <c r="A15" s="4"/>
      <c r="B15" s="4"/>
      <c r="C15" s="5"/>
      <c r="D15" s="4"/>
      <c r="E15" s="12"/>
      <c r="F15" s="4" t="s">
        <v>419</v>
      </c>
      <c r="G15" s="4" t="s">
        <v>393</v>
      </c>
      <c r="H15" s="4" t="s">
        <v>393</v>
      </c>
      <c r="I15" s="4" t="s">
        <v>393</v>
      </c>
      <c r="J15" s="4" t="s">
        <v>393</v>
      </c>
      <c r="K15" s="4" t="s">
        <v>393</v>
      </c>
      <c r="L15" s="4"/>
      <c r="M15" s="4"/>
    </row>
    <row r="16" ht="43.05" customHeight="1" spans="1:13">
      <c r="A16" s="4"/>
      <c r="B16" s="4"/>
      <c r="C16" s="5"/>
      <c r="D16" s="4"/>
      <c r="E16" s="12" t="s">
        <v>420</v>
      </c>
      <c r="F16" s="4" t="s">
        <v>421</v>
      </c>
      <c r="G16" s="4" t="s">
        <v>422</v>
      </c>
      <c r="H16" s="4" t="s">
        <v>423</v>
      </c>
      <c r="I16" s="4" t="s">
        <v>424</v>
      </c>
      <c r="J16" s="4" t="s">
        <v>397</v>
      </c>
      <c r="K16" s="4" t="s">
        <v>425</v>
      </c>
      <c r="L16" s="4" t="s">
        <v>426</v>
      </c>
      <c r="M16" s="4"/>
    </row>
    <row r="17" ht="43.05" customHeight="1" spans="1:13">
      <c r="A17" s="4" t="s">
        <v>153</v>
      </c>
      <c r="B17" s="4" t="s">
        <v>427</v>
      </c>
      <c r="C17" s="5">
        <v>10</v>
      </c>
      <c r="D17" s="4" t="s">
        <v>428</v>
      </c>
      <c r="E17" s="12" t="s">
        <v>420</v>
      </c>
      <c r="F17" s="4" t="s">
        <v>421</v>
      </c>
      <c r="G17" s="4" t="s">
        <v>422</v>
      </c>
      <c r="H17" s="4" t="s">
        <v>429</v>
      </c>
      <c r="I17" s="4" t="s">
        <v>424</v>
      </c>
      <c r="J17" s="4" t="s">
        <v>397</v>
      </c>
      <c r="K17" s="4" t="s">
        <v>425</v>
      </c>
      <c r="L17" s="4" t="s">
        <v>426</v>
      </c>
      <c r="M17" s="4"/>
    </row>
    <row r="18" ht="43.05" customHeight="1" spans="1:13">
      <c r="A18" s="4"/>
      <c r="B18" s="4"/>
      <c r="C18" s="5"/>
      <c r="D18" s="4"/>
      <c r="E18" s="12" t="s">
        <v>391</v>
      </c>
      <c r="F18" s="4" t="s">
        <v>392</v>
      </c>
      <c r="G18" s="4" t="s">
        <v>393</v>
      </c>
      <c r="H18" s="4" t="s">
        <v>393</v>
      </c>
      <c r="I18" s="4" t="s">
        <v>393</v>
      </c>
      <c r="J18" s="4" t="s">
        <v>393</v>
      </c>
      <c r="K18" s="4" t="s">
        <v>393</v>
      </c>
      <c r="L18" s="4"/>
      <c r="M18" s="4"/>
    </row>
    <row r="19" ht="43.05" customHeight="1" spans="1:13">
      <c r="A19" s="4"/>
      <c r="B19" s="4"/>
      <c r="C19" s="5"/>
      <c r="D19" s="4"/>
      <c r="E19" s="12"/>
      <c r="F19" s="4" t="s">
        <v>394</v>
      </c>
      <c r="G19" s="4" t="s">
        <v>430</v>
      </c>
      <c r="H19" s="4" t="s">
        <v>431</v>
      </c>
      <c r="I19" s="4" t="s">
        <v>432</v>
      </c>
      <c r="J19" s="4" t="s">
        <v>397</v>
      </c>
      <c r="K19" s="4" t="s">
        <v>425</v>
      </c>
      <c r="L19" s="4" t="s">
        <v>409</v>
      </c>
      <c r="M19" s="4"/>
    </row>
    <row r="20" ht="43.05" customHeight="1" spans="1:13">
      <c r="A20" s="4"/>
      <c r="B20" s="4"/>
      <c r="C20" s="5"/>
      <c r="D20" s="4"/>
      <c r="E20" s="12"/>
      <c r="F20" s="4" t="s">
        <v>400</v>
      </c>
      <c r="G20" s="4" t="s">
        <v>393</v>
      </c>
      <c r="H20" s="4" t="s">
        <v>393</v>
      </c>
      <c r="I20" s="4" t="s">
        <v>393</v>
      </c>
      <c r="J20" s="4" t="s">
        <v>393</v>
      </c>
      <c r="K20" s="4" t="s">
        <v>393</v>
      </c>
      <c r="L20" s="4" t="s">
        <v>393</v>
      </c>
      <c r="M20" s="4"/>
    </row>
    <row r="21" ht="43.05" customHeight="1" spans="1:13">
      <c r="A21" s="4"/>
      <c r="B21" s="4"/>
      <c r="C21" s="5"/>
      <c r="D21" s="4"/>
      <c r="E21" s="12" t="s">
        <v>403</v>
      </c>
      <c r="F21" s="4" t="s">
        <v>404</v>
      </c>
      <c r="G21" s="4" t="s">
        <v>405</v>
      </c>
      <c r="H21" s="4" t="s">
        <v>406</v>
      </c>
      <c r="I21" s="4" t="s">
        <v>407</v>
      </c>
      <c r="J21" s="4" t="s">
        <v>397</v>
      </c>
      <c r="K21" s="4" t="s">
        <v>408</v>
      </c>
      <c r="L21" s="4" t="s">
        <v>409</v>
      </c>
      <c r="M21" s="4"/>
    </row>
    <row r="22" ht="43.05" customHeight="1" spans="1:13">
      <c r="A22" s="4"/>
      <c r="B22" s="4"/>
      <c r="C22" s="5"/>
      <c r="D22" s="4"/>
      <c r="E22" s="12"/>
      <c r="F22" s="4" t="s">
        <v>419</v>
      </c>
      <c r="G22" s="4" t="s">
        <v>393</v>
      </c>
      <c r="H22" s="4" t="s">
        <v>393</v>
      </c>
      <c r="I22" s="4" t="s">
        <v>393</v>
      </c>
      <c r="J22" s="4" t="s">
        <v>393</v>
      </c>
      <c r="K22" s="4" t="s">
        <v>393</v>
      </c>
      <c r="L22" s="4"/>
      <c r="M22" s="4"/>
    </row>
    <row r="23" ht="43.05" customHeight="1" spans="1:13">
      <c r="A23" s="4"/>
      <c r="B23" s="4"/>
      <c r="C23" s="5"/>
      <c r="D23" s="4"/>
      <c r="E23" s="12"/>
      <c r="F23" s="4" t="s">
        <v>410</v>
      </c>
      <c r="G23" s="4" t="s">
        <v>433</v>
      </c>
      <c r="H23" s="4" t="s">
        <v>434</v>
      </c>
      <c r="I23" s="4" t="s">
        <v>435</v>
      </c>
      <c r="J23" s="4" t="s">
        <v>397</v>
      </c>
      <c r="K23" s="4" t="s">
        <v>436</v>
      </c>
      <c r="L23" s="4" t="s">
        <v>409</v>
      </c>
      <c r="M23" s="4"/>
    </row>
    <row r="24" ht="43.05" customHeight="1" spans="1:13">
      <c r="A24" s="4"/>
      <c r="B24" s="4"/>
      <c r="C24" s="5"/>
      <c r="D24" s="4"/>
      <c r="E24" s="12"/>
      <c r="F24" s="4" t="s">
        <v>411</v>
      </c>
      <c r="G24" s="4" t="s">
        <v>393</v>
      </c>
      <c r="H24" s="4" t="s">
        <v>393</v>
      </c>
      <c r="I24" s="4" t="s">
        <v>393</v>
      </c>
      <c r="J24" s="4" t="s">
        <v>393</v>
      </c>
      <c r="K24" s="4" t="s">
        <v>393</v>
      </c>
      <c r="L24" s="4"/>
      <c r="M24" s="4"/>
    </row>
    <row r="25" ht="43.05" customHeight="1" spans="1:13">
      <c r="A25" s="4"/>
      <c r="B25" s="4"/>
      <c r="C25" s="5"/>
      <c r="D25" s="4"/>
      <c r="E25" s="12"/>
      <c r="F25" s="4" t="s">
        <v>413</v>
      </c>
      <c r="G25" s="4" t="s">
        <v>437</v>
      </c>
      <c r="H25" s="4" t="s">
        <v>438</v>
      </c>
      <c r="I25" s="4" t="s">
        <v>439</v>
      </c>
      <c r="J25" s="4" t="s">
        <v>397</v>
      </c>
      <c r="K25" s="4" t="s">
        <v>417</v>
      </c>
      <c r="L25" s="4" t="s">
        <v>418</v>
      </c>
      <c r="M25" s="4"/>
    </row>
    <row r="26" ht="43.05" customHeight="1" spans="1:13">
      <c r="A26" s="4"/>
      <c r="B26" s="4"/>
      <c r="C26" s="5"/>
      <c r="D26" s="4"/>
      <c r="E26" s="12"/>
      <c r="F26" s="4" t="s">
        <v>412</v>
      </c>
      <c r="G26" s="4" t="s">
        <v>393</v>
      </c>
      <c r="H26" s="4" t="s">
        <v>393</v>
      </c>
      <c r="I26" s="4" t="s">
        <v>393</v>
      </c>
      <c r="J26" s="4" t="s">
        <v>393</v>
      </c>
      <c r="K26" s="4" t="s">
        <v>393</v>
      </c>
      <c r="L26" s="4" t="s">
        <v>409</v>
      </c>
      <c r="M26" s="4"/>
    </row>
    <row r="27" ht="43.05" customHeight="1" spans="1:13">
      <c r="A27" s="4" t="s">
        <v>153</v>
      </c>
      <c r="B27" s="4" t="s">
        <v>440</v>
      </c>
      <c r="C27" s="5">
        <v>30</v>
      </c>
      <c r="D27" s="4" t="s">
        <v>441</v>
      </c>
      <c r="E27" s="12" t="s">
        <v>403</v>
      </c>
      <c r="F27" s="4" t="s">
        <v>413</v>
      </c>
      <c r="G27" s="4" t="s">
        <v>414</v>
      </c>
      <c r="H27" s="4" t="s">
        <v>442</v>
      </c>
      <c r="I27" s="4" t="s">
        <v>443</v>
      </c>
      <c r="J27" s="4" t="s">
        <v>444</v>
      </c>
      <c r="K27" s="4" t="s">
        <v>417</v>
      </c>
      <c r="L27" s="4" t="s">
        <v>418</v>
      </c>
      <c r="M27" s="4"/>
    </row>
    <row r="28" ht="43.05" customHeight="1" spans="1:13">
      <c r="A28" s="4"/>
      <c r="B28" s="4"/>
      <c r="C28" s="5"/>
      <c r="D28" s="4"/>
      <c r="E28" s="12"/>
      <c r="F28" s="4" t="s">
        <v>412</v>
      </c>
      <c r="G28" s="4" t="s">
        <v>393</v>
      </c>
      <c r="H28" s="4" t="s">
        <v>393</v>
      </c>
      <c r="I28" s="4" t="s">
        <v>393</v>
      </c>
      <c r="J28" s="4" t="s">
        <v>393</v>
      </c>
      <c r="K28" s="4" t="s">
        <v>393</v>
      </c>
      <c r="L28" s="4"/>
      <c r="M28" s="4"/>
    </row>
    <row r="29" ht="43.05" customHeight="1" spans="1:13">
      <c r="A29" s="4"/>
      <c r="B29" s="4"/>
      <c r="C29" s="5"/>
      <c r="D29" s="4"/>
      <c r="E29" s="12"/>
      <c r="F29" s="4" t="s">
        <v>411</v>
      </c>
      <c r="G29" s="4" t="s">
        <v>393</v>
      </c>
      <c r="H29" s="4" t="s">
        <v>393</v>
      </c>
      <c r="I29" s="4" t="s">
        <v>393</v>
      </c>
      <c r="J29" s="4" t="s">
        <v>393</v>
      </c>
      <c r="K29" s="4" t="s">
        <v>393</v>
      </c>
      <c r="L29" s="4"/>
      <c r="M29" s="4"/>
    </row>
    <row r="30" ht="43.05" customHeight="1" spans="1:13">
      <c r="A30" s="4"/>
      <c r="B30" s="4"/>
      <c r="C30" s="5"/>
      <c r="D30" s="4"/>
      <c r="E30" s="12"/>
      <c r="F30" s="4" t="s">
        <v>410</v>
      </c>
      <c r="G30" s="4" t="s">
        <v>445</v>
      </c>
      <c r="H30" s="4" t="s">
        <v>446</v>
      </c>
      <c r="I30" s="4" t="s">
        <v>447</v>
      </c>
      <c r="J30" s="4" t="s">
        <v>444</v>
      </c>
      <c r="K30" s="4" t="s">
        <v>448</v>
      </c>
      <c r="L30" s="4" t="s">
        <v>418</v>
      </c>
      <c r="M30" s="4"/>
    </row>
    <row r="31" ht="43.05" customHeight="1" spans="1:13">
      <c r="A31" s="4"/>
      <c r="B31" s="4"/>
      <c r="C31" s="5"/>
      <c r="D31" s="4"/>
      <c r="E31" s="12"/>
      <c r="F31" s="4" t="s">
        <v>404</v>
      </c>
      <c r="G31" s="4" t="s">
        <v>449</v>
      </c>
      <c r="H31" s="4" t="s">
        <v>406</v>
      </c>
      <c r="I31" s="4" t="s">
        <v>407</v>
      </c>
      <c r="J31" s="4" t="s">
        <v>444</v>
      </c>
      <c r="K31" s="4" t="s">
        <v>408</v>
      </c>
      <c r="L31" s="4" t="s">
        <v>409</v>
      </c>
      <c r="M31" s="4"/>
    </row>
    <row r="32" ht="43.05" customHeight="1" spans="1:13">
      <c r="A32" s="4"/>
      <c r="B32" s="4"/>
      <c r="C32" s="5"/>
      <c r="D32" s="4"/>
      <c r="E32" s="12"/>
      <c r="F32" s="4" t="s">
        <v>419</v>
      </c>
      <c r="G32" s="4" t="s">
        <v>393</v>
      </c>
      <c r="H32" s="4" t="s">
        <v>393</v>
      </c>
      <c r="I32" s="4" t="s">
        <v>393</v>
      </c>
      <c r="J32" s="4" t="s">
        <v>393</v>
      </c>
      <c r="K32" s="4" t="s">
        <v>393</v>
      </c>
      <c r="L32" s="4"/>
      <c r="M32" s="4"/>
    </row>
    <row r="33" ht="43.05" customHeight="1" spans="1:13">
      <c r="A33" s="4"/>
      <c r="B33" s="4"/>
      <c r="C33" s="5"/>
      <c r="D33" s="4"/>
      <c r="E33" s="12" t="s">
        <v>391</v>
      </c>
      <c r="F33" s="4" t="s">
        <v>400</v>
      </c>
      <c r="G33" s="4" t="s">
        <v>450</v>
      </c>
      <c r="H33" s="4" t="s">
        <v>451</v>
      </c>
      <c r="I33" s="4" t="s">
        <v>452</v>
      </c>
      <c r="J33" s="4" t="s">
        <v>444</v>
      </c>
      <c r="K33" s="4" t="s">
        <v>417</v>
      </c>
      <c r="L33" s="4" t="s">
        <v>426</v>
      </c>
      <c r="M33" s="4"/>
    </row>
    <row r="34" ht="43.05" customHeight="1" spans="1:13">
      <c r="A34" s="4"/>
      <c r="B34" s="4"/>
      <c r="C34" s="5"/>
      <c r="D34" s="4"/>
      <c r="E34" s="12"/>
      <c r="F34" s="4" t="s">
        <v>394</v>
      </c>
      <c r="G34" s="4" t="s">
        <v>453</v>
      </c>
      <c r="H34" s="4" t="s">
        <v>395</v>
      </c>
      <c r="I34" s="4" t="s">
        <v>454</v>
      </c>
      <c r="J34" s="4" t="s">
        <v>444</v>
      </c>
      <c r="K34" s="4" t="s">
        <v>393</v>
      </c>
      <c r="L34" s="4" t="s">
        <v>399</v>
      </c>
      <c r="M34" s="4"/>
    </row>
    <row r="35" ht="43.05" customHeight="1" spans="1:13">
      <c r="A35" s="4"/>
      <c r="B35" s="4"/>
      <c r="C35" s="5"/>
      <c r="D35" s="4"/>
      <c r="E35" s="12"/>
      <c r="F35" s="4" t="s">
        <v>392</v>
      </c>
      <c r="G35" s="4" t="s">
        <v>393</v>
      </c>
      <c r="H35" s="4" t="s">
        <v>393</v>
      </c>
      <c r="I35" s="4" t="s">
        <v>393</v>
      </c>
      <c r="J35" s="4" t="s">
        <v>393</v>
      </c>
      <c r="K35" s="4" t="s">
        <v>393</v>
      </c>
      <c r="L35" s="4"/>
      <c r="M35" s="4"/>
    </row>
    <row r="36" ht="43.05" customHeight="1" spans="1:13">
      <c r="A36" s="4"/>
      <c r="B36" s="4"/>
      <c r="C36" s="5"/>
      <c r="D36" s="4"/>
      <c r="E36" s="12" t="s">
        <v>420</v>
      </c>
      <c r="F36" s="4" t="s">
        <v>421</v>
      </c>
      <c r="G36" s="4" t="s">
        <v>422</v>
      </c>
      <c r="H36" s="4" t="s">
        <v>423</v>
      </c>
      <c r="I36" s="4" t="s">
        <v>424</v>
      </c>
      <c r="J36" s="4" t="s">
        <v>444</v>
      </c>
      <c r="K36" s="4" t="s">
        <v>425</v>
      </c>
      <c r="L36" s="4" t="s">
        <v>426</v>
      </c>
      <c r="M36" s="4"/>
    </row>
    <row r="37" ht="43.05" customHeight="1" spans="1:13">
      <c r="A37" s="4" t="s">
        <v>153</v>
      </c>
      <c r="B37" s="4" t="s">
        <v>455</v>
      </c>
      <c r="C37" s="5">
        <v>240</v>
      </c>
      <c r="D37" s="4" t="s">
        <v>456</v>
      </c>
      <c r="E37" s="12" t="s">
        <v>403</v>
      </c>
      <c r="F37" s="4" t="s">
        <v>412</v>
      </c>
      <c r="G37" s="4" t="s">
        <v>393</v>
      </c>
      <c r="H37" s="4" t="s">
        <v>393</v>
      </c>
      <c r="I37" s="4" t="s">
        <v>393</v>
      </c>
      <c r="J37" s="4" t="s">
        <v>393</v>
      </c>
      <c r="K37" s="4" t="s">
        <v>393</v>
      </c>
      <c r="L37" s="4"/>
      <c r="M37" s="4"/>
    </row>
    <row r="38" ht="43.05" customHeight="1" spans="1:13">
      <c r="A38" s="4"/>
      <c r="B38" s="4"/>
      <c r="C38" s="5"/>
      <c r="D38" s="4"/>
      <c r="E38" s="12"/>
      <c r="F38" s="4" t="s">
        <v>411</v>
      </c>
      <c r="G38" s="4" t="s">
        <v>393</v>
      </c>
      <c r="H38" s="4" t="s">
        <v>393</v>
      </c>
      <c r="I38" s="4" t="s">
        <v>393</v>
      </c>
      <c r="J38" s="4" t="s">
        <v>393</v>
      </c>
      <c r="K38" s="4" t="s">
        <v>393</v>
      </c>
      <c r="L38" s="4"/>
      <c r="M38" s="4"/>
    </row>
    <row r="39" ht="43.05" customHeight="1" spans="1:13">
      <c r="A39" s="4"/>
      <c r="B39" s="4"/>
      <c r="C39" s="5"/>
      <c r="D39" s="4"/>
      <c r="E39" s="12"/>
      <c r="F39" s="4" t="s">
        <v>410</v>
      </c>
      <c r="G39" s="4" t="s">
        <v>393</v>
      </c>
      <c r="H39" s="4" t="s">
        <v>393</v>
      </c>
      <c r="I39" s="4" t="s">
        <v>393</v>
      </c>
      <c r="J39" s="4" t="s">
        <v>393</v>
      </c>
      <c r="K39" s="4" t="s">
        <v>393</v>
      </c>
      <c r="L39" s="4"/>
      <c r="M39" s="4"/>
    </row>
    <row r="40" ht="43.05" customHeight="1" spans="1:13">
      <c r="A40" s="4"/>
      <c r="B40" s="4"/>
      <c r="C40" s="5"/>
      <c r="D40" s="4"/>
      <c r="E40" s="12"/>
      <c r="F40" s="4" t="s">
        <v>413</v>
      </c>
      <c r="G40" s="4" t="s">
        <v>414</v>
      </c>
      <c r="H40" s="4" t="s">
        <v>457</v>
      </c>
      <c r="I40" s="4" t="s">
        <v>458</v>
      </c>
      <c r="J40" s="4" t="s">
        <v>444</v>
      </c>
      <c r="K40" s="4" t="s">
        <v>417</v>
      </c>
      <c r="L40" s="4" t="s">
        <v>418</v>
      </c>
      <c r="M40" s="4"/>
    </row>
    <row r="41" ht="43.05" customHeight="1" spans="1:13">
      <c r="A41" s="4"/>
      <c r="B41" s="4"/>
      <c r="C41" s="5"/>
      <c r="D41" s="4"/>
      <c r="E41" s="12"/>
      <c r="F41" s="4" t="s">
        <v>419</v>
      </c>
      <c r="G41" s="4" t="s">
        <v>393</v>
      </c>
      <c r="H41" s="4" t="s">
        <v>393</v>
      </c>
      <c r="I41" s="4" t="s">
        <v>393</v>
      </c>
      <c r="J41" s="4" t="s">
        <v>393</v>
      </c>
      <c r="K41" s="4" t="s">
        <v>393</v>
      </c>
      <c r="L41" s="4"/>
      <c r="M41" s="4"/>
    </row>
    <row r="42" ht="43.05" customHeight="1" spans="1:13">
      <c r="A42" s="4"/>
      <c r="B42" s="4"/>
      <c r="C42" s="5"/>
      <c r="D42" s="4"/>
      <c r="E42" s="12"/>
      <c r="F42" s="4" t="s">
        <v>404</v>
      </c>
      <c r="G42" s="4" t="s">
        <v>405</v>
      </c>
      <c r="H42" s="4" t="s">
        <v>406</v>
      </c>
      <c r="I42" s="4" t="s">
        <v>407</v>
      </c>
      <c r="J42" s="4" t="s">
        <v>444</v>
      </c>
      <c r="K42" s="4" t="s">
        <v>408</v>
      </c>
      <c r="L42" s="4" t="s">
        <v>409</v>
      </c>
      <c r="M42" s="4"/>
    </row>
    <row r="43" ht="43.05" customHeight="1" spans="1:13">
      <c r="A43" s="4"/>
      <c r="B43" s="4"/>
      <c r="C43" s="5"/>
      <c r="D43" s="4"/>
      <c r="E43" s="12" t="s">
        <v>391</v>
      </c>
      <c r="F43" s="4" t="s">
        <v>400</v>
      </c>
      <c r="G43" s="4" t="s">
        <v>459</v>
      </c>
      <c r="H43" s="4" t="s">
        <v>460</v>
      </c>
      <c r="I43" s="4" t="s">
        <v>461</v>
      </c>
      <c r="J43" s="4" t="s">
        <v>444</v>
      </c>
      <c r="K43" s="4" t="s">
        <v>417</v>
      </c>
      <c r="L43" s="4" t="s">
        <v>426</v>
      </c>
      <c r="M43" s="4"/>
    </row>
    <row r="44" ht="43.05" customHeight="1" spans="1:13">
      <c r="A44" s="4"/>
      <c r="B44" s="4"/>
      <c r="C44" s="5"/>
      <c r="D44" s="4"/>
      <c r="E44" s="12"/>
      <c r="F44" s="4" t="s">
        <v>394</v>
      </c>
      <c r="G44" s="4" t="s">
        <v>462</v>
      </c>
      <c r="H44" s="4" t="s">
        <v>395</v>
      </c>
      <c r="I44" s="4" t="s">
        <v>463</v>
      </c>
      <c r="J44" s="4" t="s">
        <v>444</v>
      </c>
      <c r="K44" s="4" t="s">
        <v>393</v>
      </c>
      <c r="L44" s="4" t="s">
        <v>399</v>
      </c>
      <c r="M44" s="4"/>
    </row>
    <row r="45" ht="43.05" customHeight="1" spans="1:13">
      <c r="A45" s="4"/>
      <c r="B45" s="4"/>
      <c r="C45" s="5"/>
      <c r="D45" s="4"/>
      <c r="E45" s="12"/>
      <c r="F45" s="4" t="s">
        <v>392</v>
      </c>
      <c r="G45" s="4" t="s">
        <v>393</v>
      </c>
      <c r="H45" s="4" t="s">
        <v>393</v>
      </c>
      <c r="I45" s="4" t="s">
        <v>393</v>
      </c>
      <c r="J45" s="4" t="s">
        <v>393</v>
      </c>
      <c r="K45" s="4" t="s">
        <v>393</v>
      </c>
      <c r="L45" s="4"/>
      <c r="M45" s="4"/>
    </row>
    <row r="46" ht="43.05" customHeight="1" spans="1:13">
      <c r="A46" s="4"/>
      <c r="B46" s="4"/>
      <c r="C46" s="5"/>
      <c r="D46" s="4"/>
      <c r="E46" s="12" t="s">
        <v>420</v>
      </c>
      <c r="F46" s="4" t="s">
        <v>421</v>
      </c>
      <c r="G46" s="4" t="s">
        <v>464</v>
      </c>
      <c r="H46" s="4" t="s">
        <v>429</v>
      </c>
      <c r="I46" s="4" t="s">
        <v>424</v>
      </c>
      <c r="J46" s="4" t="s">
        <v>444</v>
      </c>
      <c r="K46" s="4" t="s">
        <v>425</v>
      </c>
      <c r="L46" s="4" t="s">
        <v>426</v>
      </c>
      <c r="M46" s="4"/>
    </row>
    <row r="47" ht="43.05" customHeight="1" spans="1:13">
      <c r="A47" s="4" t="s">
        <v>153</v>
      </c>
      <c r="B47" s="4" t="s">
        <v>465</v>
      </c>
      <c r="C47" s="5">
        <v>40</v>
      </c>
      <c r="D47" s="4" t="s">
        <v>466</v>
      </c>
      <c r="E47" s="12" t="s">
        <v>420</v>
      </c>
      <c r="F47" s="4" t="s">
        <v>421</v>
      </c>
      <c r="G47" s="4" t="s">
        <v>464</v>
      </c>
      <c r="H47" s="4" t="s">
        <v>423</v>
      </c>
      <c r="I47" s="4" t="s">
        <v>424</v>
      </c>
      <c r="J47" s="4" t="s">
        <v>444</v>
      </c>
      <c r="K47" s="4" t="s">
        <v>425</v>
      </c>
      <c r="L47" s="4" t="s">
        <v>426</v>
      </c>
      <c r="M47" s="4"/>
    </row>
    <row r="48" ht="43.05" customHeight="1" spans="1:13">
      <c r="A48" s="4"/>
      <c r="B48" s="4"/>
      <c r="C48" s="5"/>
      <c r="D48" s="4"/>
      <c r="E48" s="12" t="s">
        <v>391</v>
      </c>
      <c r="F48" s="4" t="s">
        <v>392</v>
      </c>
      <c r="G48" s="4" t="s">
        <v>393</v>
      </c>
      <c r="H48" s="4" t="s">
        <v>393</v>
      </c>
      <c r="I48" s="4" t="s">
        <v>393</v>
      </c>
      <c r="J48" s="4" t="s">
        <v>393</v>
      </c>
      <c r="K48" s="4" t="s">
        <v>393</v>
      </c>
      <c r="L48" s="4"/>
      <c r="M48" s="4"/>
    </row>
    <row r="49" ht="43.05" customHeight="1" spans="1:13">
      <c r="A49" s="4"/>
      <c r="B49" s="4"/>
      <c r="C49" s="5"/>
      <c r="D49" s="4"/>
      <c r="E49" s="12"/>
      <c r="F49" s="4" t="s">
        <v>394</v>
      </c>
      <c r="G49" s="4" t="s">
        <v>467</v>
      </c>
      <c r="H49" s="4" t="s">
        <v>395</v>
      </c>
      <c r="I49" s="4" t="s">
        <v>468</v>
      </c>
      <c r="J49" s="4" t="s">
        <v>444</v>
      </c>
      <c r="K49" s="4" t="s">
        <v>393</v>
      </c>
      <c r="L49" s="4" t="s">
        <v>399</v>
      </c>
      <c r="M49" s="4"/>
    </row>
    <row r="50" ht="43.05" customHeight="1" spans="1:13">
      <c r="A50" s="4"/>
      <c r="B50" s="4"/>
      <c r="C50" s="5"/>
      <c r="D50" s="4"/>
      <c r="E50" s="12"/>
      <c r="F50" s="4" t="s">
        <v>400</v>
      </c>
      <c r="G50" s="4" t="s">
        <v>469</v>
      </c>
      <c r="H50" s="4" t="s">
        <v>470</v>
      </c>
      <c r="I50" s="4" t="s">
        <v>471</v>
      </c>
      <c r="J50" s="4" t="s">
        <v>444</v>
      </c>
      <c r="K50" s="4" t="s">
        <v>417</v>
      </c>
      <c r="L50" s="4" t="s">
        <v>426</v>
      </c>
      <c r="M50" s="4"/>
    </row>
    <row r="51" ht="43.05" customHeight="1" spans="1:13">
      <c r="A51" s="4"/>
      <c r="B51" s="4"/>
      <c r="C51" s="5"/>
      <c r="D51" s="4"/>
      <c r="E51" s="12" t="s">
        <v>403</v>
      </c>
      <c r="F51" s="4" t="s">
        <v>413</v>
      </c>
      <c r="G51" s="4" t="s">
        <v>414</v>
      </c>
      <c r="H51" s="4" t="s">
        <v>472</v>
      </c>
      <c r="I51" s="4" t="s">
        <v>473</v>
      </c>
      <c r="J51" s="4" t="s">
        <v>444</v>
      </c>
      <c r="K51" s="4" t="s">
        <v>417</v>
      </c>
      <c r="L51" s="4" t="s">
        <v>418</v>
      </c>
      <c r="M51" s="4"/>
    </row>
    <row r="52" ht="43.05" customHeight="1" spans="1:13">
      <c r="A52" s="4"/>
      <c r="B52" s="4"/>
      <c r="C52" s="5"/>
      <c r="D52" s="4"/>
      <c r="E52" s="12"/>
      <c r="F52" s="4" t="s">
        <v>419</v>
      </c>
      <c r="G52" s="4" t="s">
        <v>393</v>
      </c>
      <c r="H52" s="4" t="s">
        <v>393</v>
      </c>
      <c r="I52" s="4" t="s">
        <v>393</v>
      </c>
      <c r="J52" s="4" t="s">
        <v>393</v>
      </c>
      <c r="K52" s="4" t="s">
        <v>393</v>
      </c>
      <c r="L52" s="4"/>
      <c r="M52" s="4"/>
    </row>
    <row r="53" ht="43.05" customHeight="1" spans="1:13">
      <c r="A53" s="4"/>
      <c r="B53" s="4"/>
      <c r="C53" s="5"/>
      <c r="D53" s="4"/>
      <c r="E53" s="12"/>
      <c r="F53" s="4" t="s">
        <v>410</v>
      </c>
      <c r="G53" s="4" t="s">
        <v>474</v>
      </c>
      <c r="H53" s="4" t="s">
        <v>475</v>
      </c>
      <c r="I53" s="4" t="s">
        <v>476</v>
      </c>
      <c r="J53" s="4" t="s">
        <v>444</v>
      </c>
      <c r="K53" s="4" t="s">
        <v>477</v>
      </c>
      <c r="L53" s="4" t="s">
        <v>418</v>
      </c>
      <c r="M53" s="4"/>
    </row>
    <row r="54" ht="43.05" customHeight="1" spans="1:13">
      <c r="A54" s="4"/>
      <c r="B54" s="4"/>
      <c r="C54" s="5"/>
      <c r="D54" s="4"/>
      <c r="E54" s="12"/>
      <c r="F54" s="4" t="s">
        <v>411</v>
      </c>
      <c r="G54" s="4" t="s">
        <v>393</v>
      </c>
      <c r="H54" s="4" t="s">
        <v>393</v>
      </c>
      <c r="I54" s="4" t="s">
        <v>393</v>
      </c>
      <c r="J54" s="4" t="s">
        <v>393</v>
      </c>
      <c r="K54" s="4" t="s">
        <v>393</v>
      </c>
      <c r="L54" s="4"/>
      <c r="M54" s="4"/>
    </row>
    <row r="55" ht="43.05" customHeight="1" spans="1:13">
      <c r="A55" s="4"/>
      <c r="B55" s="4"/>
      <c r="C55" s="5"/>
      <c r="D55" s="4"/>
      <c r="E55" s="12"/>
      <c r="F55" s="4" t="s">
        <v>412</v>
      </c>
      <c r="G55" s="4" t="s">
        <v>393</v>
      </c>
      <c r="H55" s="4" t="s">
        <v>393</v>
      </c>
      <c r="I55" s="4" t="s">
        <v>393</v>
      </c>
      <c r="J55" s="4" t="s">
        <v>393</v>
      </c>
      <c r="K55" s="4" t="s">
        <v>393</v>
      </c>
      <c r="L55" s="4"/>
      <c r="M55" s="4"/>
    </row>
    <row r="56" ht="43.05" customHeight="1" spans="1:13">
      <c r="A56" s="4"/>
      <c r="B56" s="4"/>
      <c r="C56" s="5"/>
      <c r="D56" s="4"/>
      <c r="E56" s="12"/>
      <c r="F56" s="4" t="s">
        <v>404</v>
      </c>
      <c r="G56" s="4" t="s">
        <v>405</v>
      </c>
      <c r="H56" s="4" t="s">
        <v>406</v>
      </c>
      <c r="I56" s="4" t="s">
        <v>407</v>
      </c>
      <c r="J56" s="4" t="s">
        <v>444</v>
      </c>
      <c r="K56" s="4" t="s">
        <v>408</v>
      </c>
      <c r="L56" s="4" t="s">
        <v>409</v>
      </c>
      <c r="M56" s="4"/>
    </row>
    <row r="57" ht="43.05" customHeight="1" spans="1:13">
      <c r="A57" s="4" t="s">
        <v>153</v>
      </c>
      <c r="B57" s="4" t="s">
        <v>478</v>
      </c>
      <c r="C57" s="5">
        <v>40</v>
      </c>
      <c r="D57" s="4" t="s">
        <v>479</v>
      </c>
      <c r="E57" s="12" t="s">
        <v>403</v>
      </c>
      <c r="F57" s="4" t="s">
        <v>419</v>
      </c>
      <c r="G57" s="4" t="s">
        <v>393</v>
      </c>
      <c r="H57" s="4" t="s">
        <v>393</v>
      </c>
      <c r="I57" s="4" t="s">
        <v>398</v>
      </c>
      <c r="J57" s="4" t="s">
        <v>393</v>
      </c>
      <c r="K57" s="4" t="s">
        <v>393</v>
      </c>
      <c r="L57" s="4"/>
      <c r="M57" s="4"/>
    </row>
    <row r="58" ht="43.05" customHeight="1" spans="1:13">
      <c r="A58" s="4"/>
      <c r="B58" s="4"/>
      <c r="C58" s="5"/>
      <c r="D58" s="4"/>
      <c r="E58" s="12"/>
      <c r="F58" s="4" t="s">
        <v>404</v>
      </c>
      <c r="G58" s="4" t="s">
        <v>405</v>
      </c>
      <c r="H58" s="4" t="s">
        <v>406</v>
      </c>
      <c r="I58" s="4" t="s">
        <v>407</v>
      </c>
      <c r="J58" s="4" t="s">
        <v>444</v>
      </c>
      <c r="K58" s="4" t="s">
        <v>408</v>
      </c>
      <c r="L58" s="4" t="s">
        <v>409</v>
      </c>
      <c r="M58" s="4"/>
    </row>
    <row r="59" ht="43.05" customHeight="1" spans="1:13">
      <c r="A59" s="4"/>
      <c r="B59" s="4"/>
      <c r="C59" s="5"/>
      <c r="D59" s="4"/>
      <c r="E59" s="12"/>
      <c r="F59" s="4" t="s">
        <v>413</v>
      </c>
      <c r="G59" s="4" t="s">
        <v>414</v>
      </c>
      <c r="H59" s="4" t="s">
        <v>480</v>
      </c>
      <c r="I59" s="4" t="s">
        <v>481</v>
      </c>
      <c r="J59" s="4" t="s">
        <v>444</v>
      </c>
      <c r="K59" s="4" t="s">
        <v>417</v>
      </c>
      <c r="L59" s="4" t="s">
        <v>418</v>
      </c>
      <c r="M59" s="4"/>
    </row>
    <row r="60" ht="43.05" customHeight="1" spans="1:13">
      <c r="A60" s="4"/>
      <c r="B60" s="4"/>
      <c r="C60" s="5"/>
      <c r="D60" s="4"/>
      <c r="E60" s="12"/>
      <c r="F60" s="4" t="s">
        <v>410</v>
      </c>
      <c r="G60" s="4" t="s">
        <v>393</v>
      </c>
      <c r="H60" s="4" t="s">
        <v>393</v>
      </c>
      <c r="I60" s="4" t="s">
        <v>482</v>
      </c>
      <c r="J60" s="4" t="s">
        <v>482</v>
      </c>
      <c r="K60" s="4" t="s">
        <v>482</v>
      </c>
      <c r="L60" s="4"/>
      <c r="M60" s="4"/>
    </row>
    <row r="61" ht="43.05" customHeight="1" spans="1:13">
      <c r="A61" s="4"/>
      <c r="B61" s="4"/>
      <c r="C61" s="5"/>
      <c r="D61" s="4"/>
      <c r="E61" s="12"/>
      <c r="F61" s="4" t="s">
        <v>411</v>
      </c>
      <c r="G61" s="4" t="s">
        <v>393</v>
      </c>
      <c r="H61" s="4" t="s">
        <v>393</v>
      </c>
      <c r="I61" s="4" t="s">
        <v>393</v>
      </c>
      <c r="J61" s="4" t="s">
        <v>393</v>
      </c>
      <c r="K61" s="4" t="s">
        <v>393</v>
      </c>
      <c r="L61" s="4"/>
      <c r="M61" s="4"/>
    </row>
    <row r="62" ht="43.05" customHeight="1" spans="1:13">
      <c r="A62" s="4"/>
      <c r="B62" s="4"/>
      <c r="C62" s="5"/>
      <c r="D62" s="4"/>
      <c r="E62" s="12"/>
      <c r="F62" s="4" t="s">
        <v>412</v>
      </c>
      <c r="G62" s="4" t="s">
        <v>393</v>
      </c>
      <c r="H62" s="4" t="s">
        <v>393</v>
      </c>
      <c r="I62" s="4" t="s">
        <v>393</v>
      </c>
      <c r="J62" s="4" t="s">
        <v>393</v>
      </c>
      <c r="K62" s="4" t="s">
        <v>393</v>
      </c>
      <c r="L62" s="4"/>
      <c r="M62" s="4"/>
    </row>
    <row r="63" ht="43.05" customHeight="1" spans="1:13">
      <c r="A63" s="4"/>
      <c r="B63" s="4"/>
      <c r="C63" s="5"/>
      <c r="D63" s="4"/>
      <c r="E63" s="12" t="s">
        <v>391</v>
      </c>
      <c r="F63" s="4" t="s">
        <v>400</v>
      </c>
      <c r="G63" s="4" t="s">
        <v>483</v>
      </c>
      <c r="H63" s="4" t="s">
        <v>484</v>
      </c>
      <c r="I63" s="4" t="s">
        <v>485</v>
      </c>
      <c r="J63" s="4" t="s">
        <v>444</v>
      </c>
      <c r="K63" s="4" t="s">
        <v>408</v>
      </c>
      <c r="L63" s="4" t="s">
        <v>409</v>
      </c>
      <c r="M63" s="4"/>
    </row>
    <row r="64" ht="43.05" customHeight="1" spans="1:13">
      <c r="A64" s="4"/>
      <c r="B64" s="4"/>
      <c r="C64" s="5"/>
      <c r="D64" s="4"/>
      <c r="E64" s="12"/>
      <c r="F64" s="4" t="s">
        <v>394</v>
      </c>
      <c r="G64" s="4" t="s">
        <v>486</v>
      </c>
      <c r="H64" s="4" t="s">
        <v>487</v>
      </c>
      <c r="I64" s="4" t="s">
        <v>488</v>
      </c>
      <c r="J64" s="4" t="s">
        <v>444</v>
      </c>
      <c r="K64" s="4" t="s">
        <v>408</v>
      </c>
      <c r="L64" s="4"/>
      <c r="M64" s="4"/>
    </row>
    <row r="65" ht="43.05" customHeight="1" spans="1:13">
      <c r="A65" s="4"/>
      <c r="B65" s="4"/>
      <c r="C65" s="5"/>
      <c r="D65" s="4"/>
      <c r="E65" s="12"/>
      <c r="F65" s="4" t="s">
        <v>392</v>
      </c>
      <c r="G65" s="4" t="s">
        <v>393</v>
      </c>
      <c r="H65" s="4" t="s">
        <v>393</v>
      </c>
      <c r="I65" s="4" t="s">
        <v>393</v>
      </c>
      <c r="J65" s="4" t="s">
        <v>393</v>
      </c>
      <c r="K65" s="4" t="s">
        <v>393</v>
      </c>
      <c r="L65" s="4"/>
      <c r="M65" s="4"/>
    </row>
    <row r="66" ht="43.05" customHeight="1" spans="1:13">
      <c r="A66" s="4"/>
      <c r="B66" s="4"/>
      <c r="C66" s="5"/>
      <c r="D66" s="4"/>
      <c r="E66" s="12" t="s">
        <v>420</v>
      </c>
      <c r="F66" s="4" t="s">
        <v>421</v>
      </c>
      <c r="G66" s="4" t="s">
        <v>422</v>
      </c>
      <c r="H66" s="4" t="s">
        <v>423</v>
      </c>
      <c r="I66" s="4" t="s">
        <v>424</v>
      </c>
      <c r="J66" s="4" t="s">
        <v>444</v>
      </c>
      <c r="K66" s="4" t="s">
        <v>425</v>
      </c>
      <c r="L66" s="4" t="s">
        <v>426</v>
      </c>
      <c r="M66" s="4"/>
    </row>
    <row r="67" ht="43.05" customHeight="1" spans="1:13">
      <c r="A67" s="4" t="s">
        <v>153</v>
      </c>
      <c r="B67" s="4" t="s">
        <v>489</v>
      </c>
      <c r="C67" s="5">
        <v>40</v>
      </c>
      <c r="D67" s="4" t="s">
        <v>490</v>
      </c>
      <c r="E67" s="12" t="s">
        <v>403</v>
      </c>
      <c r="F67" s="4" t="s">
        <v>412</v>
      </c>
      <c r="G67" s="4" t="s">
        <v>393</v>
      </c>
      <c r="H67" s="4" t="s">
        <v>393</v>
      </c>
      <c r="I67" s="4" t="s">
        <v>393</v>
      </c>
      <c r="J67" s="4" t="s">
        <v>393</v>
      </c>
      <c r="K67" s="4" t="s">
        <v>393</v>
      </c>
      <c r="L67" s="4"/>
      <c r="M67" s="4"/>
    </row>
    <row r="68" ht="43.05" customHeight="1" spans="1:13">
      <c r="A68" s="4"/>
      <c r="B68" s="4"/>
      <c r="C68" s="5"/>
      <c r="D68" s="4"/>
      <c r="E68" s="12"/>
      <c r="F68" s="4" t="s">
        <v>411</v>
      </c>
      <c r="G68" s="4" t="s">
        <v>393</v>
      </c>
      <c r="H68" s="4" t="s">
        <v>393</v>
      </c>
      <c r="I68" s="4" t="s">
        <v>393</v>
      </c>
      <c r="J68" s="4" t="s">
        <v>393</v>
      </c>
      <c r="K68" s="4" t="s">
        <v>393</v>
      </c>
      <c r="L68" s="4"/>
      <c r="M68" s="4"/>
    </row>
    <row r="69" ht="43.05" customHeight="1" spans="1:13">
      <c r="A69" s="4"/>
      <c r="B69" s="4"/>
      <c r="C69" s="5"/>
      <c r="D69" s="4"/>
      <c r="E69" s="12"/>
      <c r="F69" s="4" t="s">
        <v>410</v>
      </c>
      <c r="G69" s="4" t="s">
        <v>491</v>
      </c>
      <c r="H69" s="4" t="s">
        <v>492</v>
      </c>
      <c r="I69" s="4" t="s">
        <v>491</v>
      </c>
      <c r="J69" s="4" t="s">
        <v>444</v>
      </c>
      <c r="K69" s="4" t="s">
        <v>436</v>
      </c>
      <c r="L69" s="4" t="s">
        <v>426</v>
      </c>
      <c r="M69" s="4"/>
    </row>
    <row r="70" ht="43.05" customHeight="1" spans="1:13">
      <c r="A70" s="4"/>
      <c r="B70" s="4"/>
      <c r="C70" s="5"/>
      <c r="D70" s="4"/>
      <c r="E70" s="12"/>
      <c r="F70" s="4" t="s">
        <v>419</v>
      </c>
      <c r="G70" s="4" t="s">
        <v>393</v>
      </c>
      <c r="H70" s="4" t="s">
        <v>393</v>
      </c>
      <c r="I70" s="4" t="s">
        <v>393</v>
      </c>
      <c r="J70" s="4" t="s">
        <v>393</v>
      </c>
      <c r="K70" s="4" t="s">
        <v>393</v>
      </c>
      <c r="L70" s="4" t="s">
        <v>409</v>
      </c>
      <c r="M70" s="4"/>
    </row>
    <row r="71" ht="43.05" customHeight="1" spans="1:13">
      <c r="A71" s="4"/>
      <c r="B71" s="4"/>
      <c r="C71" s="5"/>
      <c r="D71" s="4"/>
      <c r="E71" s="12"/>
      <c r="F71" s="4" t="s">
        <v>413</v>
      </c>
      <c r="G71" s="4" t="s">
        <v>414</v>
      </c>
      <c r="H71" s="4" t="s">
        <v>480</v>
      </c>
      <c r="I71" s="4" t="s">
        <v>493</v>
      </c>
      <c r="J71" s="4" t="s">
        <v>444</v>
      </c>
      <c r="K71" s="4" t="s">
        <v>417</v>
      </c>
      <c r="L71" s="4" t="s">
        <v>418</v>
      </c>
      <c r="M71" s="4"/>
    </row>
    <row r="72" ht="43.05" customHeight="1" spans="1:13">
      <c r="A72" s="4"/>
      <c r="B72" s="4"/>
      <c r="C72" s="5"/>
      <c r="D72" s="4"/>
      <c r="E72" s="12"/>
      <c r="F72" s="4" t="s">
        <v>404</v>
      </c>
      <c r="G72" s="4" t="s">
        <v>494</v>
      </c>
      <c r="H72" s="4" t="s">
        <v>406</v>
      </c>
      <c r="I72" s="4" t="s">
        <v>407</v>
      </c>
      <c r="J72" s="4" t="s">
        <v>444</v>
      </c>
      <c r="K72" s="4" t="s">
        <v>408</v>
      </c>
      <c r="L72" s="4" t="s">
        <v>409</v>
      </c>
      <c r="M72" s="4"/>
    </row>
    <row r="73" ht="43.05" customHeight="1" spans="1:13">
      <c r="A73" s="4"/>
      <c r="B73" s="4"/>
      <c r="C73" s="5"/>
      <c r="D73" s="4"/>
      <c r="E73" s="12" t="s">
        <v>391</v>
      </c>
      <c r="F73" s="4" t="s">
        <v>400</v>
      </c>
      <c r="G73" s="4" t="s">
        <v>495</v>
      </c>
      <c r="H73" s="4" t="s">
        <v>496</v>
      </c>
      <c r="I73" s="4" t="s">
        <v>497</v>
      </c>
      <c r="J73" s="4" t="s">
        <v>444</v>
      </c>
      <c r="K73" s="4" t="s">
        <v>498</v>
      </c>
      <c r="L73" s="4" t="s">
        <v>426</v>
      </c>
      <c r="M73" s="4"/>
    </row>
    <row r="74" ht="43.05" customHeight="1" spans="1:13">
      <c r="A74" s="4"/>
      <c r="B74" s="4"/>
      <c r="C74" s="5"/>
      <c r="D74" s="4"/>
      <c r="E74" s="12"/>
      <c r="F74" s="4" t="s">
        <v>394</v>
      </c>
      <c r="G74" s="4" t="s">
        <v>499</v>
      </c>
      <c r="H74" s="4" t="s">
        <v>395</v>
      </c>
      <c r="I74" s="4" t="s">
        <v>500</v>
      </c>
      <c r="J74" s="4" t="s">
        <v>444</v>
      </c>
      <c r="K74" s="4" t="s">
        <v>393</v>
      </c>
      <c r="L74" s="4"/>
      <c r="M74" s="4"/>
    </row>
    <row r="75" ht="43.05" customHeight="1" spans="1:13">
      <c r="A75" s="4"/>
      <c r="B75" s="4"/>
      <c r="C75" s="5"/>
      <c r="D75" s="4"/>
      <c r="E75" s="12"/>
      <c r="F75" s="4" t="s">
        <v>392</v>
      </c>
      <c r="G75" s="4" t="s">
        <v>393</v>
      </c>
      <c r="H75" s="4" t="s">
        <v>393</v>
      </c>
      <c r="I75" s="4" t="s">
        <v>393</v>
      </c>
      <c r="J75" s="4" t="s">
        <v>393</v>
      </c>
      <c r="K75" s="4" t="s">
        <v>393</v>
      </c>
      <c r="L75" s="4"/>
      <c r="M75" s="4"/>
    </row>
    <row r="76" ht="43.05" customHeight="1" spans="1:13">
      <c r="A76" s="4"/>
      <c r="B76" s="4"/>
      <c r="C76" s="5"/>
      <c r="D76" s="4"/>
      <c r="E76" s="12" t="s">
        <v>420</v>
      </c>
      <c r="F76" s="4" t="s">
        <v>421</v>
      </c>
      <c r="G76" s="4" t="s">
        <v>464</v>
      </c>
      <c r="H76" s="4" t="s">
        <v>423</v>
      </c>
      <c r="I76" s="4" t="s">
        <v>424</v>
      </c>
      <c r="J76" s="4" t="s">
        <v>444</v>
      </c>
      <c r="K76" s="4" t="s">
        <v>425</v>
      </c>
      <c r="L76" s="4" t="s">
        <v>426</v>
      </c>
      <c r="M76" s="4"/>
    </row>
    <row r="77" ht="43.05" customHeight="1" spans="1:13">
      <c r="A77" s="4" t="s">
        <v>153</v>
      </c>
      <c r="B77" s="4" t="s">
        <v>501</v>
      </c>
      <c r="C77" s="5">
        <v>30</v>
      </c>
      <c r="D77" s="4" t="s">
        <v>502</v>
      </c>
      <c r="E77" s="12" t="s">
        <v>391</v>
      </c>
      <c r="F77" s="4" t="s">
        <v>400</v>
      </c>
      <c r="G77" s="4" t="s">
        <v>503</v>
      </c>
      <c r="H77" s="4" t="s">
        <v>504</v>
      </c>
      <c r="I77" s="4" t="s">
        <v>505</v>
      </c>
      <c r="J77" s="4" t="s">
        <v>444</v>
      </c>
      <c r="K77" s="4" t="s">
        <v>425</v>
      </c>
      <c r="L77" s="4" t="s">
        <v>426</v>
      </c>
      <c r="M77" s="4"/>
    </row>
    <row r="78" ht="43.05" customHeight="1" spans="1:13">
      <c r="A78" s="4"/>
      <c r="B78" s="4"/>
      <c r="C78" s="5"/>
      <c r="D78" s="4"/>
      <c r="E78" s="12"/>
      <c r="F78" s="4" t="s">
        <v>392</v>
      </c>
      <c r="G78" s="4" t="s">
        <v>506</v>
      </c>
      <c r="H78" s="4" t="s">
        <v>395</v>
      </c>
      <c r="I78" s="4" t="s">
        <v>507</v>
      </c>
      <c r="J78" s="4" t="s">
        <v>444</v>
      </c>
      <c r="K78" s="4" t="s">
        <v>393</v>
      </c>
      <c r="L78" s="4" t="s">
        <v>399</v>
      </c>
      <c r="M78" s="4"/>
    </row>
    <row r="79" ht="43.05" customHeight="1" spans="1:13">
      <c r="A79" s="4"/>
      <c r="B79" s="4"/>
      <c r="C79" s="5"/>
      <c r="D79" s="4"/>
      <c r="E79" s="12"/>
      <c r="F79" s="4" t="s">
        <v>394</v>
      </c>
      <c r="G79" s="4" t="s">
        <v>508</v>
      </c>
      <c r="H79" s="4" t="s">
        <v>395</v>
      </c>
      <c r="I79" s="4" t="s">
        <v>509</v>
      </c>
      <c r="J79" s="4" t="s">
        <v>444</v>
      </c>
      <c r="K79" s="4" t="s">
        <v>393</v>
      </c>
      <c r="L79" s="4" t="s">
        <v>399</v>
      </c>
      <c r="M79" s="4"/>
    </row>
    <row r="80" ht="43.05" customHeight="1" spans="1:13">
      <c r="A80" s="4"/>
      <c r="B80" s="4"/>
      <c r="C80" s="5"/>
      <c r="D80" s="4"/>
      <c r="E80" s="12" t="s">
        <v>403</v>
      </c>
      <c r="F80" s="4" t="s">
        <v>404</v>
      </c>
      <c r="G80" s="4" t="s">
        <v>405</v>
      </c>
      <c r="H80" s="4" t="s">
        <v>406</v>
      </c>
      <c r="I80" s="4" t="s">
        <v>407</v>
      </c>
      <c r="J80" s="4" t="s">
        <v>444</v>
      </c>
      <c r="K80" s="4" t="s">
        <v>408</v>
      </c>
      <c r="L80" s="4" t="s">
        <v>409</v>
      </c>
      <c r="M80" s="4"/>
    </row>
    <row r="81" ht="43.05" customHeight="1" spans="1:13">
      <c r="A81" s="4"/>
      <c r="B81" s="4"/>
      <c r="C81" s="5"/>
      <c r="D81" s="4"/>
      <c r="E81" s="12"/>
      <c r="F81" s="4" t="s">
        <v>419</v>
      </c>
      <c r="G81" s="4" t="s">
        <v>393</v>
      </c>
      <c r="H81" s="4" t="s">
        <v>393</v>
      </c>
      <c r="I81" s="4" t="s">
        <v>393</v>
      </c>
      <c r="J81" s="4" t="s">
        <v>393</v>
      </c>
      <c r="K81" s="4" t="s">
        <v>393</v>
      </c>
      <c r="L81" s="4"/>
      <c r="M81" s="4"/>
    </row>
    <row r="82" ht="43.05" customHeight="1" spans="1:13">
      <c r="A82" s="4"/>
      <c r="B82" s="4"/>
      <c r="C82" s="5"/>
      <c r="D82" s="4"/>
      <c r="E82" s="12"/>
      <c r="F82" s="4" t="s">
        <v>410</v>
      </c>
      <c r="G82" s="4" t="s">
        <v>393</v>
      </c>
      <c r="H82" s="4" t="s">
        <v>393</v>
      </c>
      <c r="I82" s="4" t="s">
        <v>393</v>
      </c>
      <c r="J82" s="4" t="s">
        <v>393</v>
      </c>
      <c r="K82" s="4" t="s">
        <v>393</v>
      </c>
      <c r="L82" s="4"/>
      <c r="M82" s="4"/>
    </row>
    <row r="83" ht="43.05" customHeight="1" spans="1:13">
      <c r="A83" s="4"/>
      <c r="B83" s="4"/>
      <c r="C83" s="5"/>
      <c r="D83" s="4"/>
      <c r="E83" s="12"/>
      <c r="F83" s="4" t="s">
        <v>411</v>
      </c>
      <c r="G83" s="4" t="s">
        <v>393</v>
      </c>
      <c r="H83" s="4" t="s">
        <v>393</v>
      </c>
      <c r="I83" s="4" t="s">
        <v>393</v>
      </c>
      <c r="J83" s="4" t="s">
        <v>393</v>
      </c>
      <c r="K83" s="4" t="s">
        <v>393</v>
      </c>
      <c r="L83" s="4"/>
      <c r="M83" s="4"/>
    </row>
    <row r="84" ht="43.05" customHeight="1" spans="1:13">
      <c r="A84" s="4"/>
      <c r="B84" s="4"/>
      <c r="C84" s="5"/>
      <c r="D84" s="4"/>
      <c r="E84" s="12"/>
      <c r="F84" s="4" t="s">
        <v>413</v>
      </c>
      <c r="G84" s="4" t="s">
        <v>437</v>
      </c>
      <c r="H84" s="4" t="s">
        <v>442</v>
      </c>
      <c r="I84" s="4" t="s">
        <v>510</v>
      </c>
      <c r="J84" s="4" t="s">
        <v>444</v>
      </c>
      <c r="K84" s="4" t="s">
        <v>417</v>
      </c>
      <c r="L84" s="4" t="s">
        <v>418</v>
      </c>
      <c r="M84" s="4"/>
    </row>
    <row r="85" ht="43.05" customHeight="1" spans="1:13">
      <c r="A85" s="4"/>
      <c r="B85" s="4"/>
      <c r="C85" s="5"/>
      <c r="D85" s="4"/>
      <c r="E85" s="12"/>
      <c r="F85" s="4" t="s">
        <v>412</v>
      </c>
      <c r="G85" s="4" t="s">
        <v>393</v>
      </c>
      <c r="H85" s="4" t="s">
        <v>393</v>
      </c>
      <c r="I85" s="4" t="s">
        <v>393</v>
      </c>
      <c r="J85" s="4" t="s">
        <v>393</v>
      </c>
      <c r="K85" s="4" t="s">
        <v>393</v>
      </c>
      <c r="L85" s="4"/>
      <c r="M85" s="4"/>
    </row>
    <row r="86" ht="43.05" customHeight="1" spans="1:13">
      <c r="A86" s="4"/>
      <c r="B86" s="4"/>
      <c r="C86" s="5"/>
      <c r="D86" s="4"/>
      <c r="E86" s="12" t="s">
        <v>420</v>
      </c>
      <c r="F86" s="4" t="s">
        <v>421</v>
      </c>
      <c r="G86" s="4" t="s">
        <v>422</v>
      </c>
      <c r="H86" s="4" t="s">
        <v>423</v>
      </c>
      <c r="I86" s="4" t="s">
        <v>424</v>
      </c>
      <c r="J86" s="4" t="s">
        <v>444</v>
      </c>
      <c r="K86" s="4" t="s">
        <v>425</v>
      </c>
      <c r="L86" s="4" t="s">
        <v>426</v>
      </c>
      <c r="M86" s="4"/>
    </row>
    <row r="87" ht="43.05" customHeight="1" spans="1:13">
      <c r="A87" s="4" t="s">
        <v>153</v>
      </c>
      <c r="B87" s="4" t="s">
        <v>511</v>
      </c>
      <c r="C87" s="5">
        <v>50</v>
      </c>
      <c r="D87" s="4" t="s">
        <v>512</v>
      </c>
      <c r="E87" s="12" t="s">
        <v>420</v>
      </c>
      <c r="F87" s="4" t="s">
        <v>421</v>
      </c>
      <c r="G87" s="4" t="s">
        <v>422</v>
      </c>
      <c r="H87" s="4" t="s">
        <v>423</v>
      </c>
      <c r="I87" s="4" t="s">
        <v>424</v>
      </c>
      <c r="J87" s="4" t="s">
        <v>397</v>
      </c>
      <c r="K87" s="4" t="s">
        <v>425</v>
      </c>
      <c r="L87" s="4" t="s">
        <v>426</v>
      </c>
      <c r="M87" s="4"/>
    </row>
    <row r="88" ht="43.05" customHeight="1" spans="1:13">
      <c r="A88" s="4"/>
      <c r="B88" s="4"/>
      <c r="C88" s="5"/>
      <c r="D88" s="4"/>
      <c r="E88" s="12" t="s">
        <v>403</v>
      </c>
      <c r="F88" s="4" t="s">
        <v>413</v>
      </c>
      <c r="G88" s="4" t="s">
        <v>414</v>
      </c>
      <c r="H88" s="4" t="s">
        <v>513</v>
      </c>
      <c r="I88" s="4" t="s">
        <v>514</v>
      </c>
      <c r="J88" s="4" t="s">
        <v>397</v>
      </c>
      <c r="K88" s="4" t="s">
        <v>417</v>
      </c>
      <c r="L88" s="4" t="s">
        <v>418</v>
      </c>
      <c r="M88" s="4"/>
    </row>
    <row r="89" ht="43.05" customHeight="1" spans="1:13">
      <c r="A89" s="4"/>
      <c r="B89" s="4"/>
      <c r="C89" s="5"/>
      <c r="D89" s="4"/>
      <c r="E89" s="12"/>
      <c r="F89" s="4" t="s">
        <v>412</v>
      </c>
      <c r="G89" s="4" t="s">
        <v>393</v>
      </c>
      <c r="H89" s="4" t="s">
        <v>393</v>
      </c>
      <c r="I89" s="4" t="s">
        <v>393</v>
      </c>
      <c r="J89" s="4" t="s">
        <v>393</v>
      </c>
      <c r="K89" s="4" t="s">
        <v>393</v>
      </c>
      <c r="L89" s="4"/>
      <c r="M89" s="4"/>
    </row>
    <row r="90" ht="43.05" customHeight="1" spans="1:13">
      <c r="A90" s="4"/>
      <c r="B90" s="4"/>
      <c r="C90" s="5"/>
      <c r="D90" s="4"/>
      <c r="E90" s="12"/>
      <c r="F90" s="4" t="s">
        <v>411</v>
      </c>
      <c r="G90" s="4" t="s">
        <v>393</v>
      </c>
      <c r="H90" s="4" t="s">
        <v>393</v>
      </c>
      <c r="I90" s="4" t="s">
        <v>393</v>
      </c>
      <c r="J90" s="4" t="s">
        <v>393</v>
      </c>
      <c r="K90" s="4" t="s">
        <v>393</v>
      </c>
      <c r="L90" s="4"/>
      <c r="M90" s="4"/>
    </row>
    <row r="91" ht="43.05" customHeight="1" spans="1:13">
      <c r="A91" s="4"/>
      <c r="B91" s="4"/>
      <c r="C91" s="5"/>
      <c r="D91" s="4"/>
      <c r="E91" s="12"/>
      <c r="F91" s="4" t="s">
        <v>410</v>
      </c>
      <c r="G91" s="4" t="s">
        <v>515</v>
      </c>
      <c r="H91" s="4" t="s">
        <v>516</v>
      </c>
      <c r="I91" s="4" t="s">
        <v>517</v>
      </c>
      <c r="J91" s="4" t="s">
        <v>397</v>
      </c>
      <c r="K91" s="4" t="s">
        <v>448</v>
      </c>
      <c r="L91" s="4" t="s">
        <v>426</v>
      </c>
      <c r="M91" s="4"/>
    </row>
    <row r="92" ht="43.05" customHeight="1" spans="1:13">
      <c r="A92" s="4"/>
      <c r="B92" s="4"/>
      <c r="C92" s="5"/>
      <c r="D92" s="4"/>
      <c r="E92" s="12"/>
      <c r="F92" s="4" t="s">
        <v>419</v>
      </c>
      <c r="G92" s="4" t="s">
        <v>393</v>
      </c>
      <c r="H92" s="4" t="s">
        <v>393</v>
      </c>
      <c r="I92" s="4" t="s">
        <v>393</v>
      </c>
      <c r="J92" s="4" t="s">
        <v>393</v>
      </c>
      <c r="K92" s="4" t="s">
        <v>393</v>
      </c>
      <c r="L92" s="4"/>
      <c r="M92" s="4"/>
    </row>
    <row r="93" ht="43.05" customHeight="1" spans="1:13">
      <c r="A93" s="4"/>
      <c r="B93" s="4"/>
      <c r="C93" s="5"/>
      <c r="D93" s="4"/>
      <c r="E93" s="12"/>
      <c r="F93" s="4" t="s">
        <v>404</v>
      </c>
      <c r="G93" s="4" t="s">
        <v>405</v>
      </c>
      <c r="H93" s="4" t="s">
        <v>406</v>
      </c>
      <c r="I93" s="4" t="s">
        <v>407</v>
      </c>
      <c r="J93" s="4" t="s">
        <v>397</v>
      </c>
      <c r="K93" s="4" t="s">
        <v>408</v>
      </c>
      <c r="L93" s="4" t="s">
        <v>409</v>
      </c>
      <c r="M93" s="4"/>
    </row>
    <row r="94" ht="43.05" customHeight="1" spans="1:13">
      <c r="A94" s="4"/>
      <c r="B94" s="4"/>
      <c r="C94" s="5"/>
      <c r="D94" s="4"/>
      <c r="E94" s="12" t="s">
        <v>391</v>
      </c>
      <c r="F94" s="4" t="s">
        <v>400</v>
      </c>
      <c r="G94" s="4" t="s">
        <v>518</v>
      </c>
      <c r="H94" s="4" t="s">
        <v>519</v>
      </c>
      <c r="I94" s="4" t="s">
        <v>520</v>
      </c>
      <c r="J94" s="4" t="s">
        <v>397</v>
      </c>
      <c r="K94" s="4" t="s">
        <v>425</v>
      </c>
      <c r="L94" s="4" t="s">
        <v>426</v>
      </c>
      <c r="M94" s="4"/>
    </row>
    <row r="95" ht="43.05" customHeight="1" spans="1:13">
      <c r="A95" s="4"/>
      <c r="B95" s="4"/>
      <c r="C95" s="5"/>
      <c r="D95" s="4"/>
      <c r="E95" s="12"/>
      <c r="F95" s="4" t="s">
        <v>394</v>
      </c>
      <c r="G95" s="4" t="s">
        <v>521</v>
      </c>
      <c r="H95" s="4" t="s">
        <v>522</v>
      </c>
      <c r="I95" s="4" t="s">
        <v>523</v>
      </c>
      <c r="J95" s="4" t="s">
        <v>397</v>
      </c>
      <c r="K95" s="4" t="s">
        <v>524</v>
      </c>
      <c r="L95" s="4" t="s">
        <v>426</v>
      </c>
      <c r="M95" s="4"/>
    </row>
    <row r="96" ht="43.05" customHeight="1" spans="1:13">
      <c r="A96" s="4"/>
      <c r="B96" s="4"/>
      <c r="C96" s="5"/>
      <c r="D96" s="4"/>
      <c r="E96" s="12"/>
      <c r="F96" s="4" t="s">
        <v>392</v>
      </c>
      <c r="G96" s="4" t="s">
        <v>393</v>
      </c>
      <c r="H96" s="4" t="s">
        <v>525</v>
      </c>
      <c r="I96" s="4" t="s">
        <v>525</v>
      </c>
      <c r="J96" s="4" t="s">
        <v>393</v>
      </c>
      <c r="K96" s="4" t="s">
        <v>525</v>
      </c>
      <c r="L96" s="4"/>
      <c r="M96" s="4"/>
    </row>
    <row r="97" ht="43.05" customHeight="1" spans="1:13">
      <c r="A97" s="4" t="s">
        <v>153</v>
      </c>
      <c r="B97" s="4" t="s">
        <v>526</v>
      </c>
      <c r="C97" s="5">
        <v>30</v>
      </c>
      <c r="D97" s="4" t="s">
        <v>527</v>
      </c>
      <c r="E97" s="12" t="s">
        <v>403</v>
      </c>
      <c r="F97" s="4" t="s">
        <v>419</v>
      </c>
      <c r="G97" s="4" t="s">
        <v>393</v>
      </c>
      <c r="H97" s="4" t="s">
        <v>393</v>
      </c>
      <c r="I97" s="4" t="s">
        <v>393</v>
      </c>
      <c r="J97" s="4" t="s">
        <v>393</v>
      </c>
      <c r="K97" s="4" t="s">
        <v>393</v>
      </c>
      <c r="L97" s="4"/>
      <c r="M97" s="4"/>
    </row>
    <row r="98" ht="43.05" customHeight="1" spans="1:13">
      <c r="A98" s="4"/>
      <c r="B98" s="4"/>
      <c r="C98" s="5"/>
      <c r="D98" s="4"/>
      <c r="E98" s="12"/>
      <c r="F98" s="4" t="s">
        <v>404</v>
      </c>
      <c r="G98" s="4" t="s">
        <v>405</v>
      </c>
      <c r="H98" s="4" t="s">
        <v>406</v>
      </c>
      <c r="I98" s="4" t="s">
        <v>407</v>
      </c>
      <c r="J98" s="4" t="s">
        <v>405</v>
      </c>
      <c r="K98" s="4" t="s">
        <v>408</v>
      </c>
      <c r="L98" s="4" t="s">
        <v>409</v>
      </c>
      <c r="M98" s="4"/>
    </row>
    <row r="99" ht="43.05" customHeight="1" spans="1:13">
      <c r="A99" s="4"/>
      <c r="B99" s="4"/>
      <c r="C99" s="5"/>
      <c r="D99" s="4"/>
      <c r="E99" s="12"/>
      <c r="F99" s="4" t="s">
        <v>410</v>
      </c>
      <c r="G99" s="4" t="s">
        <v>528</v>
      </c>
      <c r="H99" s="4" t="s">
        <v>529</v>
      </c>
      <c r="I99" s="4" t="s">
        <v>530</v>
      </c>
      <c r="J99" s="4" t="s">
        <v>444</v>
      </c>
      <c r="K99" s="4" t="s">
        <v>530</v>
      </c>
      <c r="L99" s="4" t="s">
        <v>426</v>
      </c>
      <c r="M99" s="4"/>
    </row>
    <row r="100" ht="43.05" customHeight="1" spans="1:13">
      <c r="A100" s="4"/>
      <c r="B100" s="4"/>
      <c r="C100" s="5"/>
      <c r="D100" s="4"/>
      <c r="E100" s="12"/>
      <c r="F100" s="4" t="s">
        <v>413</v>
      </c>
      <c r="G100" s="4" t="s">
        <v>414</v>
      </c>
      <c r="H100" s="4" t="s">
        <v>531</v>
      </c>
      <c r="I100" s="4" t="s">
        <v>532</v>
      </c>
      <c r="J100" s="4" t="s">
        <v>444</v>
      </c>
      <c r="K100" s="4" t="s">
        <v>417</v>
      </c>
      <c r="L100" s="4" t="s">
        <v>418</v>
      </c>
      <c r="M100" s="4"/>
    </row>
    <row r="101" ht="43.05" customHeight="1" spans="1:13">
      <c r="A101" s="4"/>
      <c r="B101" s="4"/>
      <c r="C101" s="5"/>
      <c r="D101" s="4"/>
      <c r="E101" s="12"/>
      <c r="F101" s="4" t="s">
        <v>412</v>
      </c>
      <c r="G101" s="4" t="s">
        <v>393</v>
      </c>
      <c r="H101" s="4" t="s">
        <v>393</v>
      </c>
      <c r="I101" s="4" t="s">
        <v>393</v>
      </c>
      <c r="J101" s="4" t="s">
        <v>393</v>
      </c>
      <c r="K101" s="4" t="s">
        <v>393</v>
      </c>
      <c r="L101" s="4"/>
      <c r="M101" s="4"/>
    </row>
    <row r="102" ht="43.05" customHeight="1" spans="1:13">
      <c r="A102" s="4"/>
      <c r="B102" s="4"/>
      <c r="C102" s="5"/>
      <c r="D102" s="4"/>
      <c r="E102" s="12"/>
      <c r="F102" s="4" t="s">
        <v>411</v>
      </c>
      <c r="G102" s="4" t="s">
        <v>393</v>
      </c>
      <c r="H102" s="4" t="s">
        <v>393</v>
      </c>
      <c r="I102" s="4" t="s">
        <v>393</v>
      </c>
      <c r="J102" s="4" t="s">
        <v>393</v>
      </c>
      <c r="K102" s="4" t="s">
        <v>393</v>
      </c>
      <c r="L102" s="4"/>
      <c r="M102" s="4"/>
    </row>
    <row r="103" ht="43.05" customHeight="1" spans="1:13">
      <c r="A103" s="4"/>
      <c r="B103" s="4"/>
      <c r="C103" s="5"/>
      <c r="D103" s="4"/>
      <c r="E103" s="12" t="s">
        <v>391</v>
      </c>
      <c r="F103" s="4" t="s">
        <v>400</v>
      </c>
      <c r="G103" s="4" t="s">
        <v>393</v>
      </c>
      <c r="H103" s="4" t="s">
        <v>393</v>
      </c>
      <c r="I103" s="4" t="s">
        <v>393</v>
      </c>
      <c r="J103" s="4" t="s">
        <v>393</v>
      </c>
      <c r="K103" s="4" t="s">
        <v>393</v>
      </c>
      <c r="L103" s="4"/>
      <c r="M103" s="4"/>
    </row>
    <row r="104" ht="43.05" customHeight="1" spans="1:13">
      <c r="A104" s="4"/>
      <c r="B104" s="4"/>
      <c r="C104" s="5"/>
      <c r="D104" s="4"/>
      <c r="E104" s="12"/>
      <c r="F104" s="4" t="s">
        <v>394</v>
      </c>
      <c r="G104" s="4" t="s">
        <v>533</v>
      </c>
      <c r="H104" s="4" t="s">
        <v>534</v>
      </c>
      <c r="I104" s="4" t="s">
        <v>535</v>
      </c>
      <c r="J104" s="4" t="s">
        <v>444</v>
      </c>
      <c r="K104" s="4" t="s">
        <v>393</v>
      </c>
      <c r="L104" s="4"/>
      <c r="M104" s="4"/>
    </row>
    <row r="105" ht="43.05" customHeight="1" spans="1:13">
      <c r="A105" s="4"/>
      <c r="B105" s="4"/>
      <c r="C105" s="5"/>
      <c r="D105" s="4"/>
      <c r="E105" s="12"/>
      <c r="F105" s="4" t="s">
        <v>392</v>
      </c>
      <c r="G105" s="4" t="s">
        <v>393</v>
      </c>
      <c r="H105" s="4" t="s">
        <v>393</v>
      </c>
      <c r="I105" s="4" t="s">
        <v>393</v>
      </c>
      <c r="J105" s="4" t="s">
        <v>393</v>
      </c>
      <c r="K105" s="4" t="s">
        <v>393</v>
      </c>
      <c r="L105" s="4"/>
      <c r="M105" s="4"/>
    </row>
    <row r="106" ht="43.05" customHeight="1" spans="1:13">
      <c r="A106" s="4"/>
      <c r="B106" s="4"/>
      <c r="C106" s="5"/>
      <c r="D106" s="4"/>
      <c r="E106" s="12" t="s">
        <v>420</v>
      </c>
      <c r="F106" s="4" t="s">
        <v>421</v>
      </c>
      <c r="G106" s="4" t="s">
        <v>422</v>
      </c>
      <c r="H106" s="4" t="s">
        <v>423</v>
      </c>
      <c r="I106" s="4" t="s">
        <v>424</v>
      </c>
      <c r="J106" s="4" t="s">
        <v>444</v>
      </c>
      <c r="K106" s="4" t="s">
        <v>425</v>
      </c>
      <c r="L106" s="4" t="s">
        <v>426</v>
      </c>
      <c r="M106" s="4"/>
    </row>
  </sheetData>
  <mergeCells count="68">
    <mergeCell ref="C2:M2"/>
    <mergeCell ref="A3:K3"/>
    <mergeCell ref="L3:M3"/>
    <mergeCell ref="E4:M4"/>
    <mergeCell ref="A4:A5"/>
    <mergeCell ref="A7:A16"/>
    <mergeCell ref="A17:A26"/>
    <mergeCell ref="A27:A36"/>
    <mergeCell ref="A37:A46"/>
    <mergeCell ref="A47:A56"/>
    <mergeCell ref="A57:A66"/>
    <mergeCell ref="A67:A76"/>
    <mergeCell ref="A77:A86"/>
    <mergeCell ref="A87:A96"/>
    <mergeCell ref="A97:A106"/>
    <mergeCell ref="B4:B5"/>
    <mergeCell ref="B7:B16"/>
    <mergeCell ref="B17:B26"/>
    <mergeCell ref="B27:B36"/>
    <mergeCell ref="B37:B46"/>
    <mergeCell ref="B47:B56"/>
    <mergeCell ref="B57:B66"/>
    <mergeCell ref="B67:B76"/>
    <mergeCell ref="B77:B86"/>
    <mergeCell ref="B87:B96"/>
    <mergeCell ref="B97:B106"/>
    <mergeCell ref="C4:C5"/>
    <mergeCell ref="C7:C16"/>
    <mergeCell ref="C17:C26"/>
    <mergeCell ref="C27:C36"/>
    <mergeCell ref="C37:C46"/>
    <mergeCell ref="C47:C56"/>
    <mergeCell ref="C57:C66"/>
    <mergeCell ref="C67:C76"/>
    <mergeCell ref="C77:C86"/>
    <mergeCell ref="C87:C96"/>
    <mergeCell ref="C97:C106"/>
    <mergeCell ref="D4:D5"/>
    <mergeCell ref="D7:D16"/>
    <mergeCell ref="D17:D26"/>
    <mergeCell ref="D27:D36"/>
    <mergeCell ref="D37:D46"/>
    <mergeCell ref="D47:D56"/>
    <mergeCell ref="D57:D66"/>
    <mergeCell ref="D67:D76"/>
    <mergeCell ref="D77:D86"/>
    <mergeCell ref="D87:D96"/>
    <mergeCell ref="D97:D106"/>
    <mergeCell ref="E7:E9"/>
    <mergeCell ref="E10:E15"/>
    <mergeCell ref="E18:E20"/>
    <mergeCell ref="E21:E26"/>
    <mergeCell ref="E27:E32"/>
    <mergeCell ref="E33:E35"/>
    <mergeCell ref="E37:E42"/>
    <mergeCell ref="E43:E45"/>
    <mergeCell ref="E48:E50"/>
    <mergeCell ref="E51:E56"/>
    <mergeCell ref="E57:E62"/>
    <mergeCell ref="E63:E65"/>
    <mergeCell ref="E67:E72"/>
    <mergeCell ref="E73:E75"/>
    <mergeCell ref="E77:E79"/>
    <mergeCell ref="E80:E85"/>
    <mergeCell ref="E88:E93"/>
    <mergeCell ref="E94:E96"/>
    <mergeCell ref="E97:E102"/>
    <mergeCell ref="E103:E105"/>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6"/>
  <sheetViews>
    <sheetView zoomScale="161" zoomScaleNormal="161" topLeftCell="A7" workbookViewId="0">
      <selection activeCell="O37" sqref="O37"/>
    </sheetView>
  </sheetViews>
  <sheetFormatPr defaultColWidth="10" defaultRowHeight="16.8"/>
  <cols>
    <col min="1" max="1" width="6.22115384615385" customWidth="1"/>
    <col min="2" max="2" width="13.4423076923077" customWidth="1"/>
    <col min="3" max="3" width="8.44230769230769" customWidth="1"/>
    <col min="4" max="4" width="10.4423076923077" customWidth="1"/>
    <col min="5" max="6" width="9.77884615384615" customWidth="1"/>
    <col min="7" max="7" width="9.88461538461538" customWidth="1"/>
    <col min="8" max="9" width="8.22115384615385" customWidth="1"/>
    <col min="10" max="10" width="33.6634615384615" customWidth="1"/>
    <col min="11" max="11" width="7.10576923076923" customWidth="1"/>
    <col min="12" max="12" width="11.1057692307692" customWidth="1"/>
    <col min="13" max="16" width="9.77884615384615" customWidth="1"/>
    <col min="17" max="17" width="24.4423076923077" customWidth="1"/>
    <col min="18" max="18" width="15.7788461538462" customWidth="1"/>
    <col min="19" max="19" width="9.77884615384615" customWidth="1"/>
  </cols>
  <sheetData>
    <row r="1" ht="42.3" customHeight="1" spans="1:18">
      <c r="A1" s="1" t="s">
        <v>536</v>
      </c>
      <c r="B1" s="1"/>
      <c r="C1" s="1"/>
      <c r="D1" s="1"/>
      <c r="E1" s="1"/>
      <c r="F1" s="1"/>
      <c r="G1" s="1"/>
      <c r="H1" s="1"/>
      <c r="I1" s="1"/>
      <c r="J1" s="1"/>
      <c r="K1" s="1"/>
      <c r="L1" s="1"/>
      <c r="M1" s="1"/>
      <c r="N1" s="1"/>
      <c r="O1" s="1"/>
      <c r="P1" s="1"/>
      <c r="Q1" s="1"/>
      <c r="R1" s="1"/>
    </row>
    <row r="2" ht="23.25" customHeight="1" spans="1:18">
      <c r="A2" s="2" t="s">
        <v>537</v>
      </c>
      <c r="B2" s="2"/>
      <c r="C2" s="2"/>
      <c r="D2" s="2"/>
      <c r="E2" s="2"/>
      <c r="F2" s="2"/>
      <c r="G2" s="2"/>
      <c r="H2" s="2"/>
      <c r="I2" s="2"/>
      <c r="J2" s="2"/>
      <c r="K2" s="2"/>
      <c r="L2" s="2"/>
      <c r="M2" s="2"/>
      <c r="N2" s="2"/>
      <c r="O2" s="2"/>
      <c r="P2" s="2"/>
      <c r="Q2" s="7" t="s">
        <v>31</v>
      </c>
      <c r="R2" s="7"/>
    </row>
    <row r="3" ht="21.6" customHeight="1" spans="1:18">
      <c r="A3" s="3" t="s">
        <v>326</v>
      </c>
      <c r="B3" s="3" t="s">
        <v>327</v>
      </c>
      <c r="C3" s="3" t="s">
        <v>538</v>
      </c>
      <c r="D3" s="3"/>
      <c r="E3" s="3"/>
      <c r="F3" s="3"/>
      <c r="G3" s="3"/>
      <c r="H3" s="3"/>
      <c r="I3" s="3"/>
      <c r="J3" s="3" t="s">
        <v>539</v>
      </c>
      <c r="K3" s="3" t="s">
        <v>540</v>
      </c>
      <c r="L3" s="3"/>
      <c r="M3" s="3"/>
      <c r="N3" s="3"/>
      <c r="O3" s="3"/>
      <c r="P3" s="3"/>
      <c r="Q3" s="3"/>
      <c r="R3" s="3"/>
    </row>
    <row r="4" ht="23.25" customHeight="1" spans="1:18">
      <c r="A4" s="3"/>
      <c r="B4" s="3"/>
      <c r="C4" s="3" t="s">
        <v>377</v>
      </c>
      <c r="D4" s="3" t="s">
        <v>541</v>
      </c>
      <c r="E4" s="3"/>
      <c r="F4" s="3"/>
      <c r="G4" s="3"/>
      <c r="H4" s="3" t="s">
        <v>542</v>
      </c>
      <c r="I4" s="3"/>
      <c r="J4" s="3"/>
      <c r="K4" s="3"/>
      <c r="L4" s="3"/>
      <c r="M4" s="3"/>
      <c r="N4" s="3"/>
      <c r="O4" s="3"/>
      <c r="P4" s="3"/>
      <c r="Q4" s="3"/>
      <c r="R4" s="3"/>
    </row>
    <row r="5" ht="31.05" customHeight="1" spans="1:18">
      <c r="A5" s="3"/>
      <c r="B5" s="3"/>
      <c r="C5" s="3"/>
      <c r="D5" s="3" t="s">
        <v>137</v>
      </c>
      <c r="E5" s="3" t="s">
        <v>543</v>
      </c>
      <c r="F5" s="3" t="s">
        <v>141</v>
      </c>
      <c r="G5" s="3" t="s">
        <v>544</v>
      </c>
      <c r="H5" s="3" t="s">
        <v>158</v>
      </c>
      <c r="I5" s="3" t="s">
        <v>159</v>
      </c>
      <c r="J5" s="3"/>
      <c r="K5" s="3" t="s">
        <v>380</v>
      </c>
      <c r="L5" s="3" t="s">
        <v>381</v>
      </c>
      <c r="M5" s="3" t="s">
        <v>382</v>
      </c>
      <c r="N5" s="3" t="s">
        <v>387</v>
      </c>
      <c r="O5" s="3" t="s">
        <v>383</v>
      </c>
      <c r="P5" s="3" t="s">
        <v>545</v>
      </c>
      <c r="Q5" s="3" t="s">
        <v>546</v>
      </c>
      <c r="R5" s="3" t="s">
        <v>388</v>
      </c>
    </row>
    <row r="6" ht="19.8" customHeight="1" spans="1:18">
      <c r="A6" s="4" t="s">
        <v>2</v>
      </c>
      <c r="B6" s="4" t="s">
        <v>4</v>
      </c>
      <c r="C6" s="5">
        <v>4160.4128</v>
      </c>
      <c r="D6" s="5">
        <v>4160.4128</v>
      </c>
      <c r="E6" s="5"/>
      <c r="F6" s="5"/>
      <c r="G6" s="5"/>
      <c r="H6" s="5">
        <v>3640.4128</v>
      </c>
      <c r="I6" s="5">
        <v>520</v>
      </c>
      <c r="J6" s="4" t="s">
        <v>547</v>
      </c>
      <c r="K6" s="6" t="s">
        <v>403</v>
      </c>
      <c r="L6" s="6" t="s">
        <v>548</v>
      </c>
      <c r="M6" s="6" t="s">
        <v>549</v>
      </c>
      <c r="N6" s="6" t="s">
        <v>426</v>
      </c>
      <c r="O6" s="6" t="s">
        <v>550</v>
      </c>
      <c r="P6" s="6" t="s">
        <v>417</v>
      </c>
      <c r="Q6" s="6" t="s">
        <v>551</v>
      </c>
      <c r="R6" s="6"/>
    </row>
    <row r="7" ht="22.35" customHeight="1" spans="1:18">
      <c r="A7" s="4"/>
      <c r="B7" s="4"/>
      <c r="C7" s="5"/>
      <c r="D7" s="5"/>
      <c r="E7" s="5"/>
      <c r="F7" s="5"/>
      <c r="G7" s="5"/>
      <c r="H7" s="5"/>
      <c r="I7" s="5"/>
      <c r="J7" s="4"/>
      <c r="K7" s="6"/>
      <c r="L7" s="6" t="s">
        <v>552</v>
      </c>
      <c r="M7" s="6" t="s">
        <v>553</v>
      </c>
      <c r="N7" s="6" t="s">
        <v>426</v>
      </c>
      <c r="O7" s="6" t="s">
        <v>554</v>
      </c>
      <c r="P7" s="6" t="s">
        <v>425</v>
      </c>
      <c r="Q7" s="6" t="s">
        <v>553</v>
      </c>
      <c r="R7" s="6"/>
    </row>
    <row r="8" ht="22.35" customHeight="1" spans="1:18">
      <c r="A8" s="4"/>
      <c r="B8" s="4"/>
      <c r="C8" s="5"/>
      <c r="D8" s="5"/>
      <c r="E8" s="5"/>
      <c r="F8" s="5"/>
      <c r="G8" s="5"/>
      <c r="H8" s="5"/>
      <c r="I8" s="5"/>
      <c r="J8" s="4"/>
      <c r="K8" s="6"/>
      <c r="L8" s="6"/>
      <c r="M8" s="6" t="s">
        <v>555</v>
      </c>
      <c r="N8" s="6" t="s">
        <v>426</v>
      </c>
      <c r="O8" s="6" t="s">
        <v>556</v>
      </c>
      <c r="P8" s="6" t="s">
        <v>425</v>
      </c>
      <c r="Q8" s="6" t="s">
        <v>557</v>
      </c>
      <c r="R8" s="6"/>
    </row>
    <row r="9" ht="22.35" customHeight="1" spans="1:18">
      <c r="A9" s="4"/>
      <c r="B9" s="4"/>
      <c r="C9" s="5"/>
      <c r="D9" s="5"/>
      <c r="E9" s="5"/>
      <c r="F9" s="5"/>
      <c r="G9" s="5"/>
      <c r="H9" s="5"/>
      <c r="I9" s="5"/>
      <c r="J9" s="4"/>
      <c r="K9" s="6"/>
      <c r="L9" s="6"/>
      <c r="M9" s="6" t="s">
        <v>558</v>
      </c>
      <c r="N9" s="6" t="s">
        <v>399</v>
      </c>
      <c r="O9" s="6" t="s">
        <v>559</v>
      </c>
      <c r="P9" s="6"/>
      <c r="Q9" s="6" t="s">
        <v>560</v>
      </c>
      <c r="R9" s="6"/>
    </row>
    <row r="10" ht="22.35" customHeight="1" spans="1:18">
      <c r="A10" s="4"/>
      <c r="B10" s="4"/>
      <c r="C10" s="5"/>
      <c r="D10" s="5"/>
      <c r="E10" s="5"/>
      <c r="F10" s="5"/>
      <c r="G10" s="5"/>
      <c r="H10" s="5"/>
      <c r="I10" s="5"/>
      <c r="J10" s="4"/>
      <c r="K10" s="6"/>
      <c r="L10" s="6"/>
      <c r="M10" s="6" t="s">
        <v>561</v>
      </c>
      <c r="N10" s="6" t="s">
        <v>426</v>
      </c>
      <c r="O10" s="6" t="s">
        <v>562</v>
      </c>
      <c r="P10" s="6" t="s">
        <v>425</v>
      </c>
      <c r="Q10" s="6" t="s">
        <v>561</v>
      </c>
      <c r="R10" s="6"/>
    </row>
    <row r="11" ht="22.35" customHeight="1" spans="1:18">
      <c r="A11" s="4"/>
      <c r="B11" s="4"/>
      <c r="C11" s="5"/>
      <c r="D11" s="5"/>
      <c r="E11" s="5"/>
      <c r="F11" s="5"/>
      <c r="G11" s="5"/>
      <c r="H11" s="5"/>
      <c r="I11" s="5"/>
      <c r="J11" s="4"/>
      <c r="K11" s="6"/>
      <c r="L11" s="6"/>
      <c r="M11" s="6" t="s">
        <v>563</v>
      </c>
      <c r="N11" s="6" t="s">
        <v>426</v>
      </c>
      <c r="O11" s="6" t="s">
        <v>562</v>
      </c>
      <c r="P11" s="6" t="s">
        <v>425</v>
      </c>
      <c r="Q11" s="6" t="s">
        <v>563</v>
      </c>
      <c r="R11" s="6"/>
    </row>
    <row r="12" ht="79.35" customHeight="1" spans="1:18">
      <c r="A12" s="4"/>
      <c r="B12" s="4"/>
      <c r="C12" s="5"/>
      <c r="D12" s="5"/>
      <c r="E12" s="5"/>
      <c r="F12" s="5"/>
      <c r="G12" s="5"/>
      <c r="H12" s="5"/>
      <c r="I12" s="5"/>
      <c r="J12" s="4"/>
      <c r="K12" s="6" t="s">
        <v>391</v>
      </c>
      <c r="L12" s="6" t="s">
        <v>564</v>
      </c>
      <c r="M12" s="6" t="s">
        <v>565</v>
      </c>
      <c r="N12" s="6" t="s">
        <v>399</v>
      </c>
      <c r="O12" s="6" t="s">
        <v>559</v>
      </c>
      <c r="P12" s="6"/>
      <c r="Q12" s="6" t="s">
        <v>566</v>
      </c>
      <c r="R12" s="6"/>
    </row>
    <row r="13" ht="49.95" customHeight="1" spans="1:18">
      <c r="A13" s="4"/>
      <c r="B13" s="4"/>
      <c r="C13" s="5"/>
      <c r="D13" s="5"/>
      <c r="E13" s="5"/>
      <c r="F13" s="5"/>
      <c r="G13" s="5"/>
      <c r="H13" s="5"/>
      <c r="I13" s="5"/>
      <c r="J13" s="4"/>
      <c r="K13" s="6"/>
      <c r="L13" s="6"/>
      <c r="M13" s="6" t="s">
        <v>567</v>
      </c>
      <c r="N13" s="6" t="s">
        <v>399</v>
      </c>
      <c r="O13" s="6" t="s">
        <v>559</v>
      </c>
      <c r="P13" s="6"/>
      <c r="Q13" s="6" t="s">
        <v>568</v>
      </c>
      <c r="R13" s="6"/>
    </row>
    <row r="14" ht="29.25" customHeight="1" spans="1:18">
      <c r="A14" s="4"/>
      <c r="B14" s="4"/>
      <c r="C14" s="5"/>
      <c r="D14" s="5"/>
      <c r="E14" s="5"/>
      <c r="F14" s="5"/>
      <c r="G14" s="5"/>
      <c r="H14" s="5"/>
      <c r="I14" s="5"/>
      <c r="J14" s="4"/>
      <c r="K14" s="6"/>
      <c r="L14" s="6"/>
      <c r="M14" s="6" t="s">
        <v>569</v>
      </c>
      <c r="N14" s="6" t="s">
        <v>399</v>
      </c>
      <c r="O14" s="6" t="s">
        <v>559</v>
      </c>
      <c r="P14" s="6"/>
      <c r="Q14" s="6" t="s">
        <v>570</v>
      </c>
      <c r="R14" s="6"/>
    </row>
    <row r="15" ht="19.8" customHeight="1" spans="1:18">
      <c r="A15" s="4"/>
      <c r="B15" s="4"/>
      <c r="C15" s="5"/>
      <c r="D15" s="5"/>
      <c r="E15" s="5"/>
      <c r="F15" s="5"/>
      <c r="G15" s="5"/>
      <c r="H15" s="5"/>
      <c r="I15" s="5"/>
      <c r="J15" s="4"/>
      <c r="K15" s="6"/>
      <c r="L15" s="6"/>
      <c r="M15" s="6" t="s">
        <v>571</v>
      </c>
      <c r="N15" s="6" t="s">
        <v>399</v>
      </c>
      <c r="O15" s="6" t="s">
        <v>559</v>
      </c>
      <c r="P15" s="6"/>
      <c r="Q15" s="6" t="s">
        <v>572</v>
      </c>
      <c r="R15" s="6"/>
    </row>
    <row r="16" ht="21.6" customHeight="1" spans="1:18">
      <c r="A16" s="4"/>
      <c r="B16" s="4"/>
      <c r="C16" s="5"/>
      <c r="D16" s="5"/>
      <c r="E16" s="5"/>
      <c r="F16" s="5"/>
      <c r="G16" s="5"/>
      <c r="H16" s="5"/>
      <c r="I16" s="5"/>
      <c r="J16" s="4"/>
      <c r="K16" s="6"/>
      <c r="L16" s="6" t="s">
        <v>573</v>
      </c>
      <c r="M16" s="6" t="s">
        <v>574</v>
      </c>
      <c r="N16" s="6" t="s">
        <v>426</v>
      </c>
      <c r="O16" s="6" t="s">
        <v>575</v>
      </c>
      <c r="P16" s="6" t="s">
        <v>425</v>
      </c>
      <c r="Q16" s="6" t="s">
        <v>574</v>
      </c>
      <c r="R16" s="6"/>
    </row>
  </sheetData>
  <mergeCells count="25">
    <mergeCell ref="A1:R1"/>
    <mergeCell ref="A2:P2"/>
    <mergeCell ref="Q2:R2"/>
    <mergeCell ref="C3:I3"/>
    <mergeCell ref="D4:G4"/>
    <mergeCell ref="H4:I4"/>
    <mergeCell ref="A3:A5"/>
    <mergeCell ref="A6:A16"/>
    <mergeCell ref="B3:B5"/>
    <mergeCell ref="B6:B16"/>
    <mergeCell ref="C4:C5"/>
    <mergeCell ref="C6:C16"/>
    <mergeCell ref="D6:D16"/>
    <mergeCell ref="E6:E16"/>
    <mergeCell ref="F6:F16"/>
    <mergeCell ref="G6:G16"/>
    <mergeCell ref="H6:H16"/>
    <mergeCell ref="I6:I16"/>
    <mergeCell ref="J3:J5"/>
    <mergeCell ref="J6:J16"/>
    <mergeCell ref="K6:K11"/>
    <mergeCell ref="K12:K16"/>
    <mergeCell ref="L7:L11"/>
    <mergeCell ref="L12:L15"/>
    <mergeCell ref="K3:R4"/>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0"/>
  <sheetViews>
    <sheetView workbookViewId="0">
      <selection activeCell="F35" sqref="F35"/>
    </sheetView>
  </sheetViews>
  <sheetFormatPr defaultColWidth="10" defaultRowHeight="16.8"/>
  <cols>
    <col min="1" max="1" width="29.4423076923077" customWidth="1"/>
    <col min="2" max="2" width="10.2211538461538" customWidth="1"/>
    <col min="3" max="3" width="23.1057692307692" customWidth="1"/>
    <col min="4" max="4" width="10.5576923076923" customWidth="1"/>
    <col min="5" max="5" width="24" customWidth="1"/>
    <col min="6" max="6" width="10.4423076923077" customWidth="1"/>
    <col min="7" max="7" width="20.2211538461538" customWidth="1"/>
    <col min="8" max="8" width="11" customWidth="1"/>
    <col min="9" max="9" width="9.77884615384615" customWidth="1"/>
    <col min="10" max="10" width="12.7788461538462"/>
  </cols>
  <sheetData>
    <row r="1" ht="6.9" customHeight="1" spans="1:8">
      <c r="A1" s="8"/>
      <c r="H1" s="72"/>
    </row>
    <row r="2" ht="24.15" customHeight="1" spans="1:8">
      <c r="A2" s="71" t="s">
        <v>7</v>
      </c>
      <c r="B2" s="71"/>
      <c r="C2" s="71"/>
      <c r="D2" s="71"/>
      <c r="E2" s="71"/>
      <c r="F2" s="71"/>
      <c r="G2" s="71"/>
      <c r="H2" s="71"/>
    </row>
    <row r="3" ht="17.25" customHeight="1" spans="1:8">
      <c r="A3" s="2" t="s">
        <v>30</v>
      </c>
      <c r="B3" s="2"/>
      <c r="C3" s="2"/>
      <c r="D3" s="2"/>
      <c r="E3" s="2"/>
      <c r="F3" s="2"/>
      <c r="G3" s="7" t="s">
        <v>31</v>
      </c>
      <c r="H3" s="7"/>
    </row>
    <row r="4" ht="17.85" customHeight="1" spans="1:8">
      <c r="A4" s="3" t="s">
        <v>32</v>
      </c>
      <c r="B4" s="3"/>
      <c r="C4" s="3" t="s">
        <v>33</v>
      </c>
      <c r="D4" s="3"/>
      <c r="E4" s="3"/>
      <c r="F4" s="3"/>
      <c r="G4" s="3"/>
      <c r="H4" s="3"/>
    </row>
    <row r="5" ht="22.35" customHeight="1" spans="1:8">
      <c r="A5" s="3" t="s">
        <v>34</v>
      </c>
      <c r="B5" s="3" t="s">
        <v>35</v>
      </c>
      <c r="C5" s="3" t="s">
        <v>36</v>
      </c>
      <c r="D5" s="3" t="s">
        <v>35</v>
      </c>
      <c r="E5" s="3" t="s">
        <v>37</v>
      </c>
      <c r="F5" s="3" t="s">
        <v>35</v>
      </c>
      <c r="G5" s="3" t="s">
        <v>38</v>
      </c>
      <c r="H5" s="3" t="s">
        <v>35</v>
      </c>
    </row>
    <row r="6" ht="16.2" customHeight="1" spans="1:8">
      <c r="A6" s="12" t="s">
        <v>39</v>
      </c>
      <c r="B6" s="5">
        <v>4160.4128</v>
      </c>
      <c r="C6" s="4" t="s">
        <v>40</v>
      </c>
      <c r="D6" s="20"/>
      <c r="E6" s="12" t="s">
        <v>41</v>
      </c>
      <c r="F6" s="11">
        <v>3640.4128</v>
      </c>
      <c r="G6" s="4" t="s">
        <v>42</v>
      </c>
      <c r="H6" s="5">
        <v>3473.8328</v>
      </c>
    </row>
    <row r="7" ht="16.2" customHeight="1" spans="1:8">
      <c r="A7" s="4" t="s">
        <v>43</v>
      </c>
      <c r="B7" s="5">
        <v>3360.4128</v>
      </c>
      <c r="C7" s="4" t="s">
        <v>44</v>
      </c>
      <c r="D7" s="20"/>
      <c r="E7" s="4" t="s">
        <v>45</v>
      </c>
      <c r="F7" s="5">
        <v>3463.8328</v>
      </c>
      <c r="G7" s="4" t="s">
        <v>46</v>
      </c>
      <c r="H7" s="5">
        <v>686.58</v>
      </c>
    </row>
    <row r="8" ht="16.2" customHeight="1" spans="1:8">
      <c r="A8" s="12" t="s">
        <v>47</v>
      </c>
      <c r="B8" s="5">
        <v>800</v>
      </c>
      <c r="C8" s="4" t="s">
        <v>48</v>
      </c>
      <c r="D8" s="20"/>
      <c r="E8" s="4" t="s">
        <v>49</v>
      </c>
      <c r="F8" s="5">
        <v>176.58</v>
      </c>
      <c r="G8" s="4" t="s">
        <v>50</v>
      </c>
      <c r="H8" s="5"/>
    </row>
    <row r="9" ht="16.2" customHeight="1" spans="1:8">
      <c r="A9" s="4" t="s">
        <v>51</v>
      </c>
      <c r="B9" s="5"/>
      <c r="C9" s="4" t="s">
        <v>52</v>
      </c>
      <c r="D9" s="20"/>
      <c r="E9" s="4" t="s">
        <v>53</v>
      </c>
      <c r="F9" s="5"/>
      <c r="G9" s="4" t="s">
        <v>54</v>
      </c>
      <c r="H9" s="5"/>
    </row>
    <row r="10" ht="16.2" customHeight="1" spans="1:8">
      <c r="A10" s="4" t="s">
        <v>55</v>
      </c>
      <c r="B10" s="5"/>
      <c r="C10" s="4" t="s">
        <v>56</v>
      </c>
      <c r="D10" s="20"/>
      <c r="E10" s="12" t="s">
        <v>57</v>
      </c>
      <c r="F10" s="11">
        <v>520</v>
      </c>
      <c r="G10" s="4" t="s">
        <v>58</v>
      </c>
      <c r="H10" s="5"/>
    </row>
    <row r="11" ht="16.2" customHeight="1" spans="1:8">
      <c r="A11" s="4" t="s">
        <v>59</v>
      </c>
      <c r="B11" s="5"/>
      <c r="C11" s="4" t="s">
        <v>60</v>
      </c>
      <c r="D11" s="20"/>
      <c r="E11" s="4" t="s">
        <v>61</v>
      </c>
      <c r="F11" s="5">
        <v>10</v>
      </c>
      <c r="G11" s="4" t="s">
        <v>62</v>
      </c>
      <c r="H11" s="5"/>
    </row>
    <row r="12" ht="16.2" customHeight="1" spans="1:8">
      <c r="A12" s="4" t="s">
        <v>63</v>
      </c>
      <c r="B12" s="5"/>
      <c r="C12" s="4" t="s">
        <v>64</v>
      </c>
      <c r="D12" s="20"/>
      <c r="E12" s="4" t="s">
        <v>65</v>
      </c>
      <c r="F12" s="5">
        <v>510</v>
      </c>
      <c r="G12" s="4" t="s">
        <v>66</v>
      </c>
      <c r="H12" s="5"/>
    </row>
    <row r="13" ht="16.2" customHeight="1" spans="1:10">
      <c r="A13" s="4" t="s">
        <v>67</v>
      </c>
      <c r="B13" s="5"/>
      <c r="C13" s="4" t="s">
        <v>68</v>
      </c>
      <c r="D13" s="20">
        <v>313.97</v>
      </c>
      <c r="E13" s="4" t="s">
        <v>69</v>
      </c>
      <c r="F13" s="5"/>
      <c r="G13" s="4" t="s">
        <v>70</v>
      </c>
      <c r="H13" s="5"/>
      <c r="J13" s="73"/>
    </row>
    <row r="14" ht="16.2" customHeight="1" spans="1:10">
      <c r="A14" s="4" t="s">
        <v>71</v>
      </c>
      <c r="B14" s="5"/>
      <c r="C14" s="4" t="s">
        <v>72</v>
      </c>
      <c r="D14" s="20"/>
      <c r="E14" s="4" t="s">
        <v>73</v>
      </c>
      <c r="F14" s="5"/>
      <c r="G14" s="4" t="s">
        <v>74</v>
      </c>
      <c r="H14" s="5"/>
      <c r="J14" s="73"/>
    </row>
    <row r="15" ht="16.2" customHeight="1" spans="1:10">
      <c r="A15" s="4" t="s">
        <v>75</v>
      </c>
      <c r="B15" s="5"/>
      <c r="C15" s="4" t="s">
        <v>76</v>
      </c>
      <c r="D15" s="20">
        <v>156.98</v>
      </c>
      <c r="E15" s="4" t="s">
        <v>77</v>
      </c>
      <c r="F15" s="5"/>
      <c r="G15" s="4" t="s">
        <v>78</v>
      </c>
      <c r="H15" s="5"/>
      <c r="J15" s="73"/>
    </row>
    <row r="16" ht="16.2" customHeight="1" spans="1:10">
      <c r="A16" s="4" t="s">
        <v>79</v>
      </c>
      <c r="B16" s="5"/>
      <c r="C16" s="4" t="s">
        <v>80</v>
      </c>
      <c r="D16" s="20"/>
      <c r="E16" s="4" t="s">
        <v>81</v>
      </c>
      <c r="F16" s="5"/>
      <c r="G16" s="4" t="s">
        <v>82</v>
      </c>
      <c r="H16" s="5"/>
      <c r="J16" s="73"/>
    </row>
    <row r="17" ht="16.2" customHeight="1" spans="1:10">
      <c r="A17" s="4" t="s">
        <v>83</v>
      </c>
      <c r="B17" s="5"/>
      <c r="C17" s="4" t="s">
        <v>84</v>
      </c>
      <c r="D17" s="20"/>
      <c r="E17" s="4" t="s">
        <v>85</v>
      </c>
      <c r="F17" s="5"/>
      <c r="G17" s="4" t="s">
        <v>86</v>
      </c>
      <c r="H17" s="5"/>
      <c r="J17" s="73"/>
    </row>
    <row r="18" ht="16.2" customHeight="1" spans="1:10">
      <c r="A18" s="4" t="s">
        <v>87</v>
      </c>
      <c r="B18" s="5"/>
      <c r="C18" s="4" t="s">
        <v>88</v>
      </c>
      <c r="D18" s="20"/>
      <c r="E18" s="4" t="s">
        <v>89</v>
      </c>
      <c r="F18" s="5"/>
      <c r="G18" s="4" t="s">
        <v>90</v>
      </c>
      <c r="H18" s="5"/>
      <c r="J18" s="73"/>
    </row>
    <row r="19" ht="16.2" customHeight="1" spans="1:10">
      <c r="A19" s="4" t="s">
        <v>91</v>
      </c>
      <c r="B19" s="5"/>
      <c r="C19" s="4" t="s">
        <v>92</v>
      </c>
      <c r="D19" s="20"/>
      <c r="E19" s="4" t="s">
        <v>93</v>
      </c>
      <c r="F19" s="5"/>
      <c r="G19" s="4" t="s">
        <v>94</v>
      </c>
      <c r="H19" s="5"/>
      <c r="J19" s="73"/>
    </row>
    <row r="20" ht="16.2" customHeight="1" spans="1:10">
      <c r="A20" s="12" t="s">
        <v>95</v>
      </c>
      <c r="B20" s="11"/>
      <c r="C20" s="4" t="s">
        <v>96</v>
      </c>
      <c r="D20" s="20"/>
      <c r="E20" s="4" t="s">
        <v>97</v>
      </c>
      <c r="F20" s="5"/>
      <c r="G20" s="4"/>
      <c r="H20" s="5"/>
      <c r="J20" s="73"/>
    </row>
    <row r="21" ht="16.2" customHeight="1" spans="1:10">
      <c r="A21" s="12" t="s">
        <v>98</v>
      </c>
      <c r="B21" s="11"/>
      <c r="C21" s="4" t="s">
        <v>99</v>
      </c>
      <c r="D21" s="20"/>
      <c r="E21" s="12" t="s">
        <v>100</v>
      </c>
      <c r="F21" s="11"/>
      <c r="G21" s="4"/>
      <c r="H21" s="5"/>
      <c r="J21" s="73"/>
    </row>
    <row r="22" ht="16.2" customHeight="1" spans="1:10">
      <c r="A22" s="12" t="s">
        <v>101</v>
      </c>
      <c r="B22" s="11"/>
      <c r="C22" s="4" t="s">
        <v>102</v>
      </c>
      <c r="D22" s="20"/>
      <c r="E22" s="4"/>
      <c r="F22" s="4"/>
      <c r="G22" s="4"/>
      <c r="H22" s="5"/>
      <c r="J22" s="73"/>
    </row>
    <row r="23" ht="16.2" customHeight="1" spans="1:10">
      <c r="A23" s="12" t="s">
        <v>103</v>
      </c>
      <c r="B23" s="11"/>
      <c r="C23" s="4" t="s">
        <v>104</v>
      </c>
      <c r="D23" s="20"/>
      <c r="E23" s="4"/>
      <c r="F23" s="4"/>
      <c r="G23" s="4"/>
      <c r="H23" s="5"/>
      <c r="J23" s="73"/>
    </row>
    <row r="24" ht="16.2" customHeight="1" spans="1:10">
      <c r="A24" s="12" t="s">
        <v>105</v>
      </c>
      <c r="B24" s="11"/>
      <c r="C24" s="4" t="s">
        <v>106</v>
      </c>
      <c r="D24" s="20">
        <v>3467.83</v>
      </c>
      <c r="E24" s="4"/>
      <c r="F24" s="4"/>
      <c r="G24" s="4"/>
      <c r="H24" s="5"/>
      <c r="J24" s="73"/>
    </row>
    <row r="25" ht="16.2" customHeight="1" spans="1:10">
      <c r="A25" s="4" t="s">
        <v>107</v>
      </c>
      <c r="B25" s="5"/>
      <c r="C25" s="4" t="s">
        <v>108</v>
      </c>
      <c r="D25" s="20">
        <v>221.63</v>
      </c>
      <c r="E25" s="4"/>
      <c r="F25" s="4"/>
      <c r="G25" s="4"/>
      <c r="H25" s="5"/>
      <c r="J25" s="73"/>
    </row>
    <row r="26" ht="16.2" customHeight="1" spans="1:10">
      <c r="A26" s="4" t="s">
        <v>109</v>
      </c>
      <c r="B26" s="5"/>
      <c r="C26" s="4" t="s">
        <v>110</v>
      </c>
      <c r="D26" s="20"/>
      <c r="E26" s="4"/>
      <c r="F26" s="4"/>
      <c r="G26" s="4"/>
      <c r="H26" s="5"/>
      <c r="J26" s="73"/>
    </row>
    <row r="27" ht="16.2" customHeight="1" spans="1:8">
      <c r="A27" s="4" t="s">
        <v>111</v>
      </c>
      <c r="B27" s="5"/>
      <c r="C27" s="4" t="s">
        <v>112</v>
      </c>
      <c r="D27" s="20"/>
      <c r="E27" s="4"/>
      <c r="F27" s="4"/>
      <c r="G27" s="4"/>
      <c r="H27" s="5"/>
    </row>
    <row r="28" ht="16.2" customHeight="1" spans="1:8">
      <c r="A28" s="12" t="s">
        <v>113</v>
      </c>
      <c r="B28" s="11"/>
      <c r="C28" s="4" t="s">
        <v>114</v>
      </c>
      <c r="D28" s="20"/>
      <c r="E28" s="4"/>
      <c r="F28" s="4"/>
      <c r="G28" s="4"/>
      <c r="H28" s="5"/>
    </row>
    <row r="29" ht="16.2" customHeight="1" spans="1:8">
      <c r="A29" s="12" t="s">
        <v>115</v>
      </c>
      <c r="B29" s="11"/>
      <c r="C29" s="4" t="s">
        <v>116</v>
      </c>
      <c r="D29" s="20"/>
      <c r="E29" s="4"/>
      <c r="F29" s="4"/>
      <c r="G29" s="4"/>
      <c r="H29" s="5"/>
    </row>
    <row r="30" ht="16.2" customHeight="1" spans="1:8">
      <c r="A30" s="12" t="s">
        <v>117</v>
      </c>
      <c r="B30" s="11"/>
      <c r="C30" s="4" t="s">
        <v>118</v>
      </c>
      <c r="D30" s="20"/>
      <c r="E30" s="4"/>
      <c r="F30" s="4"/>
      <c r="G30" s="4"/>
      <c r="H30" s="5"/>
    </row>
    <row r="31" ht="16.2" customHeight="1" spans="1:8">
      <c r="A31" s="12" t="s">
        <v>119</v>
      </c>
      <c r="B31" s="11"/>
      <c r="C31" s="4" t="s">
        <v>120</v>
      </c>
      <c r="D31" s="20"/>
      <c r="E31" s="4"/>
      <c r="F31" s="4"/>
      <c r="G31" s="4"/>
      <c r="H31" s="5"/>
    </row>
    <row r="32" ht="16.2" customHeight="1" spans="1:8">
      <c r="A32" s="12" t="s">
        <v>121</v>
      </c>
      <c r="B32" s="11"/>
      <c r="C32" s="4" t="s">
        <v>122</v>
      </c>
      <c r="D32" s="20"/>
      <c r="E32" s="4"/>
      <c r="F32" s="4"/>
      <c r="G32" s="4"/>
      <c r="H32" s="5"/>
    </row>
    <row r="33" ht="16.2" customHeight="1" spans="1:8">
      <c r="A33" s="4"/>
      <c r="B33" s="4"/>
      <c r="C33" s="4" t="s">
        <v>123</v>
      </c>
      <c r="D33" s="20"/>
      <c r="E33" s="4"/>
      <c r="F33" s="4"/>
      <c r="G33" s="4"/>
      <c r="H33" s="4"/>
    </row>
    <row r="34" ht="16.2" customHeight="1" spans="1:8">
      <c r="A34" s="4"/>
      <c r="B34" s="4"/>
      <c r="C34" s="4" t="s">
        <v>124</v>
      </c>
      <c r="D34" s="20"/>
      <c r="E34" s="4"/>
      <c r="F34" s="4"/>
      <c r="G34" s="4"/>
      <c r="H34" s="4"/>
    </row>
    <row r="35" ht="16.2" customHeight="1" spans="1:8">
      <c r="A35" s="4"/>
      <c r="B35" s="4"/>
      <c r="C35" s="4" t="s">
        <v>125</v>
      </c>
      <c r="D35" s="20"/>
      <c r="E35" s="4"/>
      <c r="F35" s="4"/>
      <c r="G35" s="4"/>
      <c r="H35" s="4"/>
    </row>
    <row r="36" ht="16.2" customHeight="1" spans="1:8">
      <c r="A36" s="4"/>
      <c r="B36" s="4"/>
      <c r="C36" s="4"/>
      <c r="D36" s="4"/>
      <c r="E36" s="4"/>
      <c r="F36" s="4"/>
      <c r="G36" s="4"/>
      <c r="H36" s="4"/>
    </row>
    <row r="37" ht="16.2" customHeight="1" spans="1:8">
      <c r="A37" s="12" t="s">
        <v>126</v>
      </c>
      <c r="B37" s="11">
        <v>4160.4128</v>
      </c>
      <c r="C37" s="12" t="s">
        <v>127</v>
      </c>
      <c r="D37" s="11">
        <v>4160.4128</v>
      </c>
      <c r="E37" s="12" t="s">
        <v>127</v>
      </c>
      <c r="F37" s="11">
        <v>4160.4128</v>
      </c>
      <c r="G37" s="12" t="s">
        <v>127</v>
      </c>
      <c r="H37" s="11">
        <v>4160.4128</v>
      </c>
    </row>
    <row r="38" ht="16.2" customHeight="1" spans="1:8">
      <c r="A38" s="12" t="s">
        <v>128</v>
      </c>
      <c r="B38" s="11"/>
      <c r="C38" s="12" t="s">
        <v>129</v>
      </c>
      <c r="D38" s="11"/>
      <c r="E38" s="12" t="s">
        <v>129</v>
      </c>
      <c r="F38" s="11"/>
      <c r="G38" s="12" t="s">
        <v>129</v>
      </c>
      <c r="H38" s="11"/>
    </row>
    <row r="39" ht="16.2" customHeight="1" spans="1:8">
      <c r="A39" s="4"/>
      <c r="B39" s="5"/>
      <c r="C39" s="4"/>
      <c r="D39" s="5"/>
      <c r="E39" s="12"/>
      <c r="F39" s="11"/>
      <c r="G39" s="12"/>
      <c r="H39" s="11"/>
    </row>
    <row r="40" ht="16.2" customHeight="1" spans="1:8">
      <c r="A40" s="12" t="s">
        <v>130</v>
      </c>
      <c r="B40" s="11">
        <v>4160.4128</v>
      </c>
      <c r="C40" s="12" t="s">
        <v>131</v>
      </c>
      <c r="D40" s="11">
        <v>4160.4128</v>
      </c>
      <c r="E40" s="12" t="s">
        <v>131</v>
      </c>
      <c r="F40" s="11">
        <v>4160.4128</v>
      </c>
      <c r="G40" s="12" t="s">
        <v>131</v>
      </c>
      <c r="H40" s="11">
        <v>4160.4128</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A1" sqref="A1"/>
    </sheetView>
  </sheetViews>
  <sheetFormatPr defaultColWidth="10" defaultRowHeight="16.8"/>
  <cols>
    <col min="1" max="1" width="5.77884615384615" customWidth="1"/>
    <col min="2" max="2" width="16.1057692307692" customWidth="1"/>
    <col min="3" max="3" width="8.22115384615385" customWidth="1"/>
    <col min="4" max="25" width="7.66346153846154" customWidth="1"/>
    <col min="26" max="26" width="9.77884615384615" customWidth="1"/>
  </cols>
  <sheetData>
    <row r="1" ht="16.35" customHeight="1" spans="1:1">
      <c r="A1" s="8"/>
    </row>
    <row r="2" ht="33.6" customHeight="1" spans="1:25">
      <c r="A2" s="1" t="s">
        <v>8</v>
      </c>
      <c r="B2" s="1"/>
      <c r="C2" s="1"/>
      <c r="D2" s="1"/>
      <c r="E2" s="1"/>
      <c r="F2" s="1"/>
      <c r="G2" s="1"/>
      <c r="H2" s="1"/>
      <c r="I2" s="1"/>
      <c r="J2" s="1"/>
      <c r="K2" s="1"/>
      <c r="L2" s="1"/>
      <c r="M2" s="1"/>
      <c r="N2" s="1"/>
      <c r="O2" s="1"/>
      <c r="P2" s="1"/>
      <c r="Q2" s="1"/>
      <c r="R2" s="1"/>
      <c r="S2" s="1"/>
      <c r="T2" s="1"/>
      <c r="U2" s="1"/>
      <c r="V2" s="1"/>
      <c r="W2" s="1"/>
      <c r="X2" s="1"/>
      <c r="Y2" s="1"/>
    </row>
    <row r="3" ht="22.35" customHeight="1" spans="1:25">
      <c r="A3" s="2" t="s">
        <v>30</v>
      </c>
      <c r="B3" s="2"/>
      <c r="C3" s="2"/>
      <c r="D3" s="2"/>
      <c r="E3" s="2"/>
      <c r="F3" s="2"/>
      <c r="G3" s="2"/>
      <c r="H3" s="2"/>
      <c r="I3" s="2"/>
      <c r="J3" s="2"/>
      <c r="K3" s="2"/>
      <c r="L3" s="2"/>
      <c r="M3" s="2"/>
      <c r="N3" s="2"/>
      <c r="O3" s="2"/>
      <c r="P3" s="2"/>
      <c r="Q3" s="2"/>
      <c r="R3" s="2"/>
      <c r="S3" s="2"/>
      <c r="T3" s="2"/>
      <c r="U3" s="2"/>
      <c r="V3" s="2"/>
      <c r="W3" s="2"/>
      <c r="X3" s="7" t="s">
        <v>31</v>
      </c>
      <c r="Y3" s="7"/>
    </row>
    <row r="4" ht="22.35" customHeight="1" spans="1:25">
      <c r="A4" s="16" t="s">
        <v>132</v>
      </c>
      <c r="B4" s="16" t="s">
        <v>133</v>
      </c>
      <c r="C4" s="16" t="s">
        <v>134</v>
      </c>
      <c r="D4" s="16" t="s">
        <v>135</v>
      </c>
      <c r="E4" s="16"/>
      <c r="F4" s="16"/>
      <c r="G4" s="16"/>
      <c r="H4" s="16"/>
      <c r="I4" s="16"/>
      <c r="J4" s="16"/>
      <c r="K4" s="16"/>
      <c r="L4" s="16"/>
      <c r="M4" s="16"/>
      <c r="N4" s="16"/>
      <c r="O4" s="16"/>
      <c r="P4" s="16"/>
      <c r="Q4" s="16"/>
      <c r="R4" s="16"/>
      <c r="S4" s="16" t="s">
        <v>128</v>
      </c>
      <c r="T4" s="16"/>
      <c r="U4" s="16"/>
      <c r="V4" s="16"/>
      <c r="W4" s="16"/>
      <c r="X4" s="16"/>
      <c r="Y4" s="16"/>
    </row>
    <row r="5" ht="22.35" customHeight="1" spans="1:25">
      <c r="A5" s="16"/>
      <c r="B5" s="16"/>
      <c r="C5" s="16"/>
      <c r="D5" s="16" t="s">
        <v>136</v>
      </c>
      <c r="E5" s="16" t="s">
        <v>137</v>
      </c>
      <c r="F5" s="16" t="s">
        <v>138</v>
      </c>
      <c r="G5" s="16" t="s">
        <v>139</v>
      </c>
      <c r="H5" s="16" t="s">
        <v>140</v>
      </c>
      <c r="I5" s="16" t="s">
        <v>141</v>
      </c>
      <c r="J5" s="16" t="s">
        <v>142</v>
      </c>
      <c r="K5" s="16"/>
      <c r="L5" s="16"/>
      <c r="M5" s="16"/>
      <c r="N5" s="16" t="s">
        <v>143</v>
      </c>
      <c r="O5" s="16" t="s">
        <v>144</v>
      </c>
      <c r="P5" s="16" t="s">
        <v>145</v>
      </c>
      <c r="Q5" s="16" t="s">
        <v>146</v>
      </c>
      <c r="R5" s="16" t="s">
        <v>147</v>
      </c>
      <c r="S5" s="16" t="s">
        <v>136</v>
      </c>
      <c r="T5" s="16" t="s">
        <v>137</v>
      </c>
      <c r="U5" s="16" t="s">
        <v>138</v>
      </c>
      <c r="V5" s="16" t="s">
        <v>139</v>
      </c>
      <c r="W5" s="16" t="s">
        <v>140</v>
      </c>
      <c r="X5" s="16" t="s">
        <v>141</v>
      </c>
      <c r="Y5" s="16" t="s">
        <v>148</v>
      </c>
    </row>
    <row r="6" ht="22.35" customHeight="1" spans="1:25">
      <c r="A6" s="16"/>
      <c r="B6" s="16"/>
      <c r="C6" s="16"/>
      <c r="D6" s="16"/>
      <c r="E6" s="16"/>
      <c r="F6" s="16"/>
      <c r="G6" s="16"/>
      <c r="H6" s="16"/>
      <c r="I6" s="16"/>
      <c r="J6" s="16" t="s">
        <v>149</v>
      </c>
      <c r="K6" s="16" t="s">
        <v>150</v>
      </c>
      <c r="L6" s="16" t="s">
        <v>151</v>
      </c>
      <c r="M6" s="16" t="s">
        <v>140</v>
      </c>
      <c r="N6" s="16"/>
      <c r="O6" s="16"/>
      <c r="P6" s="16"/>
      <c r="Q6" s="16"/>
      <c r="R6" s="16"/>
      <c r="S6" s="16"/>
      <c r="T6" s="16"/>
      <c r="U6" s="16"/>
      <c r="V6" s="16"/>
      <c r="W6" s="16"/>
      <c r="X6" s="16"/>
      <c r="Y6" s="16"/>
    </row>
    <row r="7" ht="22.8" customHeight="1" spans="1:25">
      <c r="A7" s="12"/>
      <c r="B7" s="12" t="s">
        <v>134</v>
      </c>
      <c r="C7" s="26">
        <v>4160.4128</v>
      </c>
      <c r="D7" s="26">
        <v>4160.4128</v>
      </c>
      <c r="E7" s="26">
        <v>4160.4128</v>
      </c>
      <c r="F7" s="26"/>
      <c r="G7" s="26"/>
      <c r="H7" s="26"/>
      <c r="I7" s="26"/>
      <c r="J7" s="26"/>
      <c r="K7" s="26"/>
      <c r="L7" s="26"/>
      <c r="M7" s="26"/>
      <c r="N7" s="26"/>
      <c r="O7" s="26"/>
      <c r="P7" s="26"/>
      <c r="Q7" s="26"/>
      <c r="R7" s="26"/>
      <c r="S7" s="26"/>
      <c r="T7" s="26"/>
      <c r="U7" s="26"/>
      <c r="V7" s="26"/>
      <c r="W7" s="26"/>
      <c r="X7" s="26"/>
      <c r="Y7" s="26"/>
    </row>
    <row r="8" ht="22.8" customHeight="1" spans="1:25">
      <c r="A8" s="10" t="s">
        <v>152</v>
      </c>
      <c r="B8" s="10" t="s">
        <v>4</v>
      </c>
      <c r="C8" s="26">
        <v>4160.4128</v>
      </c>
      <c r="D8" s="26">
        <v>4160.4128</v>
      </c>
      <c r="E8" s="26">
        <v>4160.4128</v>
      </c>
      <c r="F8" s="26"/>
      <c r="G8" s="26"/>
      <c r="H8" s="26"/>
      <c r="I8" s="26"/>
      <c r="J8" s="26"/>
      <c r="K8" s="26"/>
      <c r="L8" s="26"/>
      <c r="M8" s="26"/>
      <c r="N8" s="26"/>
      <c r="O8" s="26"/>
      <c r="P8" s="26"/>
      <c r="Q8" s="26"/>
      <c r="R8" s="26"/>
      <c r="S8" s="26"/>
      <c r="T8" s="26"/>
      <c r="U8" s="26"/>
      <c r="V8" s="26"/>
      <c r="W8" s="26"/>
      <c r="X8" s="26"/>
      <c r="Y8" s="26"/>
    </row>
    <row r="9" ht="22.8" customHeight="1" spans="1:25">
      <c r="A9" s="70" t="s">
        <v>153</v>
      </c>
      <c r="B9" s="70" t="s">
        <v>154</v>
      </c>
      <c r="C9" s="20">
        <v>4160.4128</v>
      </c>
      <c r="D9" s="20">
        <v>4160.4128</v>
      </c>
      <c r="E9" s="5">
        <v>4160.4128</v>
      </c>
      <c r="F9" s="5"/>
      <c r="G9" s="5"/>
      <c r="H9" s="5"/>
      <c r="I9" s="5"/>
      <c r="J9" s="5"/>
      <c r="K9" s="5"/>
      <c r="L9" s="5"/>
      <c r="M9" s="5"/>
      <c r="N9" s="5"/>
      <c r="O9" s="5"/>
      <c r="P9" s="5"/>
      <c r="Q9" s="5"/>
      <c r="R9" s="5"/>
      <c r="S9" s="5"/>
      <c r="T9" s="5"/>
      <c r="U9" s="5"/>
      <c r="V9" s="5"/>
      <c r="W9" s="5"/>
      <c r="X9" s="5"/>
      <c r="Y9" s="5"/>
    </row>
    <row r="10" ht="16.35" customHeight="1"/>
    <row r="11" ht="16.35" customHeight="1" spans="7:7">
      <c r="G11" s="8"/>
    </row>
  </sheetData>
  <mergeCells count="27">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topLeftCell="A4" workbookViewId="0">
      <selection activeCell="F16" sqref="F16"/>
    </sheetView>
  </sheetViews>
  <sheetFormatPr defaultColWidth="10" defaultRowHeight="16.8"/>
  <cols>
    <col min="1" max="1" width="4.66346153846154" style="43" customWidth="1"/>
    <col min="2" max="2" width="4.88461538461539" style="43" customWidth="1"/>
    <col min="3" max="3" width="5" style="43" customWidth="1"/>
    <col min="4" max="4" width="11.8846153846154" style="43" customWidth="1"/>
    <col min="5" max="5" width="25.7788461538462" customWidth="1"/>
    <col min="6" max="6" width="12.3365384615385" customWidth="1"/>
    <col min="7" max="7" width="11.4423076923077" customWidth="1"/>
    <col min="8" max="8" width="14" customWidth="1"/>
    <col min="9" max="9" width="14.7788461538462" customWidth="1"/>
    <col min="10" max="11" width="17.4423076923077" customWidth="1"/>
    <col min="12" max="12" width="9.77884615384615" customWidth="1"/>
    <col min="13" max="13" width="11.7788461538462"/>
  </cols>
  <sheetData>
    <row r="1" ht="16.35" customHeight="1" spans="1:4">
      <c r="A1" s="44"/>
      <c r="D1" s="44"/>
    </row>
    <row r="2" ht="31.95" customHeight="1" spans="1:11">
      <c r="A2" s="1" t="s">
        <v>9</v>
      </c>
      <c r="B2" s="1"/>
      <c r="C2" s="1"/>
      <c r="D2" s="1"/>
      <c r="E2" s="1"/>
      <c r="F2" s="1"/>
      <c r="G2" s="1"/>
      <c r="H2" s="1"/>
      <c r="I2" s="1"/>
      <c r="J2" s="1"/>
      <c r="K2" s="1"/>
    </row>
    <row r="3" ht="25.05" customHeight="1" spans="1:11">
      <c r="A3" s="52" t="s">
        <v>30</v>
      </c>
      <c r="B3" s="52"/>
      <c r="C3" s="52"/>
      <c r="D3" s="52"/>
      <c r="E3" s="64"/>
      <c r="F3" s="64"/>
      <c r="G3" s="64"/>
      <c r="H3" s="64"/>
      <c r="I3" s="64"/>
      <c r="J3" s="64"/>
      <c r="K3" s="7" t="s">
        <v>31</v>
      </c>
    </row>
    <row r="4" ht="27.6" customHeight="1" spans="1:11">
      <c r="A4" s="3" t="s">
        <v>155</v>
      </c>
      <c r="B4" s="3"/>
      <c r="C4" s="3"/>
      <c r="D4" s="3" t="s">
        <v>156</v>
      </c>
      <c r="E4" s="3" t="s">
        <v>157</v>
      </c>
      <c r="F4" s="3" t="s">
        <v>134</v>
      </c>
      <c r="G4" s="3" t="s">
        <v>158</v>
      </c>
      <c r="H4" s="3" t="s">
        <v>159</v>
      </c>
      <c r="I4" s="3" t="s">
        <v>160</v>
      </c>
      <c r="J4" s="3" t="s">
        <v>161</v>
      </c>
      <c r="K4" s="3" t="s">
        <v>162</v>
      </c>
    </row>
    <row r="5" ht="25.8" customHeight="1" spans="1:11">
      <c r="A5" s="3" t="s">
        <v>163</v>
      </c>
      <c r="B5" s="3" t="s">
        <v>164</v>
      </c>
      <c r="C5" s="3" t="s">
        <v>165</v>
      </c>
      <c r="D5" s="3"/>
      <c r="E5" s="3"/>
      <c r="F5" s="3"/>
      <c r="G5" s="3"/>
      <c r="H5" s="3"/>
      <c r="I5" s="3"/>
      <c r="J5" s="3"/>
      <c r="K5" s="3"/>
    </row>
    <row r="6" ht="22.8" customHeight="1" spans="1:11">
      <c r="A6" s="53"/>
      <c r="B6" s="53"/>
      <c r="C6" s="53"/>
      <c r="D6" s="3" t="s">
        <v>134</v>
      </c>
      <c r="E6" s="65"/>
      <c r="F6" s="66">
        <v>4160.4128</v>
      </c>
      <c r="G6" s="66">
        <v>3640.4128</v>
      </c>
      <c r="H6" s="66">
        <v>520</v>
      </c>
      <c r="I6" s="66"/>
      <c r="J6" s="65"/>
      <c r="K6" s="65"/>
    </row>
    <row r="7" ht="22.8" customHeight="1" spans="1:11">
      <c r="A7" s="54"/>
      <c r="B7" s="54"/>
      <c r="C7" s="54"/>
      <c r="D7" s="48" t="s">
        <v>152</v>
      </c>
      <c r="E7" s="48" t="s">
        <v>4</v>
      </c>
      <c r="F7" s="67">
        <v>4160.4128</v>
      </c>
      <c r="G7" s="67">
        <v>3640.4128</v>
      </c>
      <c r="H7" s="67">
        <v>520</v>
      </c>
      <c r="I7" s="67"/>
      <c r="J7" s="49"/>
      <c r="K7" s="49"/>
    </row>
    <row r="8" ht="22.8" customHeight="1" spans="1:11">
      <c r="A8" s="54"/>
      <c r="B8" s="54"/>
      <c r="C8" s="54"/>
      <c r="D8" s="48">
        <v>423001</v>
      </c>
      <c r="E8" s="48" t="s">
        <v>154</v>
      </c>
      <c r="F8" s="67">
        <v>4160.4128</v>
      </c>
      <c r="G8" s="67">
        <v>3640.4128</v>
      </c>
      <c r="H8" s="67">
        <v>520</v>
      </c>
      <c r="I8" s="67"/>
      <c r="J8" s="49"/>
      <c r="K8" s="49"/>
    </row>
    <row r="9" s="28" customFormat="1" ht="22.8" customHeight="1" spans="1:11">
      <c r="A9" s="55" t="s">
        <v>166</v>
      </c>
      <c r="B9" s="56"/>
      <c r="C9" s="57"/>
      <c r="D9" s="48">
        <v>208</v>
      </c>
      <c r="E9" s="48" t="s">
        <v>167</v>
      </c>
      <c r="F9" s="67">
        <f t="shared" ref="F9:F12" si="0">G9+H9</f>
        <v>313.97</v>
      </c>
      <c r="G9" s="67">
        <f>G10+G12</f>
        <v>313.97</v>
      </c>
      <c r="H9" s="67"/>
      <c r="I9" s="67"/>
      <c r="J9" s="49"/>
      <c r="K9" s="49"/>
    </row>
    <row r="10" s="28" customFormat="1" ht="22.8" customHeight="1" spans="1:11">
      <c r="A10" s="3">
        <v>208</v>
      </c>
      <c r="B10" s="57" t="s">
        <v>168</v>
      </c>
      <c r="C10" s="57"/>
      <c r="D10" s="48">
        <v>20805</v>
      </c>
      <c r="E10" s="48" t="s">
        <v>169</v>
      </c>
      <c r="F10" s="67">
        <f t="shared" si="0"/>
        <v>295.5</v>
      </c>
      <c r="G10" s="67">
        <f>G11</f>
        <v>295.5</v>
      </c>
      <c r="H10" s="67"/>
      <c r="I10" s="67"/>
      <c r="J10" s="49"/>
      <c r="K10" s="49"/>
    </row>
    <row r="11" ht="22.8" customHeight="1" spans="1:11">
      <c r="A11" s="58" t="s">
        <v>166</v>
      </c>
      <c r="B11" s="59" t="s">
        <v>168</v>
      </c>
      <c r="C11" s="59" t="s">
        <v>168</v>
      </c>
      <c r="D11" s="60">
        <v>2080505</v>
      </c>
      <c r="E11" s="68" t="s">
        <v>170</v>
      </c>
      <c r="F11" s="69">
        <v>295.50144</v>
      </c>
      <c r="G11" s="69">
        <v>295.5</v>
      </c>
      <c r="H11" s="69"/>
      <c r="I11" s="69"/>
      <c r="J11" s="68"/>
      <c r="K11" s="68"/>
    </row>
    <row r="12" s="28" customFormat="1" ht="22.8" customHeight="1" spans="1:11">
      <c r="A12" s="61">
        <v>208</v>
      </c>
      <c r="B12" s="62">
        <v>99</v>
      </c>
      <c r="C12" s="62"/>
      <c r="D12" s="48">
        <v>20899</v>
      </c>
      <c r="E12" s="49" t="s">
        <v>171</v>
      </c>
      <c r="F12" s="67">
        <f t="shared" si="0"/>
        <v>18.47</v>
      </c>
      <c r="G12" s="67">
        <f>G13</f>
        <v>18.47</v>
      </c>
      <c r="H12" s="67"/>
      <c r="I12" s="67"/>
      <c r="J12" s="49"/>
      <c r="K12" s="49"/>
    </row>
    <row r="13" ht="22.8" customHeight="1" spans="1:11">
      <c r="A13" s="58" t="s">
        <v>166</v>
      </c>
      <c r="B13" s="59" t="s">
        <v>172</v>
      </c>
      <c r="C13" s="59" t="s">
        <v>172</v>
      </c>
      <c r="D13" s="60">
        <v>2089999</v>
      </c>
      <c r="E13" s="68" t="s">
        <v>173</v>
      </c>
      <c r="F13" s="69">
        <v>18.46884</v>
      </c>
      <c r="G13" s="69">
        <v>18.47</v>
      </c>
      <c r="H13" s="69"/>
      <c r="I13" s="69"/>
      <c r="J13" s="68"/>
      <c r="K13" s="68"/>
    </row>
    <row r="14" s="28" customFormat="1" ht="22.8" customHeight="1" spans="1:11">
      <c r="A14" s="61">
        <v>210</v>
      </c>
      <c r="B14" s="62"/>
      <c r="C14" s="62"/>
      <c r="D14" s="48">
        <v>210</v>
      </c>
      <c r="E14" s="49" t="s">
        <v>174</v>
      </c>
      <c r="F14" s="67">
        <f>G14+H14</f>
        <v>156.98</v>
      </c>
      <c r="G14" s="67">
        <f>G15</f>
        <v>156.98</v>
      </c>
      <c r="H14" s="67"/>
      <c r="I14" s="67"/>
      <c r="J14" s="49"/>
      <c r="K14" s="49"/>
    </row>
    <row r="15" s="28" customFormat="1" ht="22.8" customHeight="1" spans="1:11">
      <c r="A15" s="61">
        <v>210</v>
      </c>
      <c r="B15" s="62" t="s">
        <v>175</v>
      </c>
      <c r="C15" s="62"/>
      <c r="D15" s="48">
        <v>21011</v>
      </c>
      <c r="E15" s="49" t="s">
        <v>176</v>
      </c>
      <c r="F15" s="67">
        <f>G15+H15</f>
        <v>156.98</v>
      </c>
      <c r="G15" s="67">
        <f>G16</f>
        <v>156.98</v>
      </c>
      <c r="H15" s="67"/>
      <c r="I15" s="67"/>
      <c r="J15" s="49"/>
      <c r="K15" s="49"/>
    </row>
    <row r="16" ht="22.8" customHeight="1" spans="1:11">
      <c r="A16" s="58" t="s">
        <v>177</v>
      </c>
      <c r="B16" s="58" t="s">
        <v>175</v>
      </c>
      <c r="C16" s="58" t="s">
        <v>178</v>
      </c>
      <c r="D16" s="60">
        <v>2101101</v>
      </c>
      <c r="E16" s="68" t="s">
        <v>179</v>
      </c>
      <c r="F16" s="69">
        <v>156.98514</v>
      </c>
      <c r="G16" s="69">
        <v>156.98</v>
      </c>
      <c r="H16" s="69"/>
      <c r="I16" s="69"/>
      <c r="J16" s="68"/>
      <c r="K16" s="68"/>
    </row>
    <row r="17" s="28" customFormat="1" ht="22.8" customHeight="1" spans="1:11">
      <c r="A17" s="61">
        <v>220</v>
      </c>
      <c r="B17" s="62"/>
      <c r="C17" s="62"/>
      <c r="D17" s="48">
        <v>220</v>
      </c>
      <c r="E17" s="49" t="s">
        <v>180</v>
      </c>
      <c r="F17" s="67">
        <f>G17+H17</f>
        <v>2947.83</v>
      </c>
      <c r="G17" s="67">
        <f>G18</f>
        <v>2947.83</v>
      </c>
      <c r="H17" s="67"/>
      <c r="I17" s="67"/>
      <c r="J17" s="49"/>
      <c r="K17" s="49"/>
    </row>
    <row r="18" s="28" customFormat="1" ht="22.8" customHeight="1" spans="1:11">
      <c r="A18" s="61">
        <v>220</v>
      </c>
      <c r="B18" s="62" t="s">
        <v>178</v>
      </c>
      <c r="C18" s="62"/>
      <c r="D18" s="48">
        <v>22001</v>
      </c>
      <c r="E18" s="49" t="s">
        <v>181</v>
      </c>
      <c r="F18" s="67">
        <f>G18+H18</f>
        <v>3467.83</v>
      </c>
      <c r="G18" s="67">
        <f>SUM(G19:G24)</f>
        <v>2947.83</v>
      </c>
      <c r="H18" s="67">
        <f>SUM(H19:H24)</f>
        <v>520</v>
      </c>
      <c r="I18" s="67"/>
      <c r="J18" s="49"/>
      <c r="K18" s="49"/>
    </row>
    <row r="19" ht="22.8" customHeight="1" spans="1:11">
      <c r="A19" s="58" t="s">
        <v>182</v>
      </c>
      <c r="B19" s="58" t="s">
        <v>178</v>
      </c>
      <c r="C19" s="58" t="s">
        <v>178</v>
      </c>
      <c r="D19" s="60">
        <v>2200101</v>
      </c>
      <c r="E19" s="68" t="s">
        <v>183</v>
      </c>
      <c r="F19" s="69">
        <v>2947.8313</v>
      </c>
      <c r="G19" s="69">
        <v>2947.83</v>
      </c>
      <c r="H19" s="69"/>
      <c r="I19" s="69"/>
      <c r="J19" s="68"/>
      <c r="K19" s="68"/>
    </row>
    <row r="20" ht="22.8" customHeight="1" spans="1:11">
      <c r="A20" s="58" t="s">
        <v>182</v>
      </c>
      <c r="B20" s="58" t="s">
        <v>178</v>
      </c>
      <c r="C20" s="58" t="s">
        <v>184</v>
      </c>
      <c r="D20" s="60">
        <v>2200103</v>
      </c>
      <c r="E20" s="68" t="s">
        <v>185</v>
      </c>
      <c r="F20" s="69">
        <v>270</v>
      </c>
      <c r="G20" s="69"/>
      <c r="H20" s="69">
        <v>270</v>
      </c>
      <c r="I20" s="69"/>
      <c r="J20" s="68"/>
      <c r="K20" s="68"/>
    </row>
    <row r="21" ht="22.8" customHeight="1" spans="1:11">
      <c r="A21" s="58" t="s">
        <v>182</v>
      </c>
      <c r="B21" s="58" t="s">
        <v>178</v>
      </c>
      <c r="C21" s="58" t="s">
        <v>186</v>
      </c>
      <c r="D21" s="60">
        <v>2200104</v>
      </c>
      <c r="E21" s="68" t="s">
        <v>187</v>
      </c>
      <c r="F21" s="69">
        <v>80</v>
      </c>
      <c r="G21" s="69"/>
      <c r="H21" s="69">
        <v>80</v>
      </c>
      <c r="I21" s="69"/>
      <c r="J21" s="68"/>
      <c r="K21" s="68"/>
    </row>
    <row r="22" ht="22.8" customHeight="1" spans="1:11">
      <c r="A22" s="58" t="s">
        <v>182</v>
      </c>
      <c r="B22" s="58" t="s">
        <v>178</v>
      </c>
      <c r="C22" s="58" t="s">
        <v>188</v>
      </c>
      <c r="D22" s="60">
        <v>2200106</v>
      </c>
      <c r="E22" s="68" t="s">
        <v>189</v>
      </c>
      <c r="F22" s="69">
        <v>130</v>
      </c>
      <c r="G22" s="69"/>
      <c r="H22" s="69">
        <v>130</v>
      </c>
      <c r="I22" s="69"/>
      <c r="J22" s="68"/>
      <c r="K22" s="68"/>
    </row>
    <row r="23" ht="22.8" customHeight="1" spans="1:11">
      <c r="A23" s="58" t="s">
        <v>182</v>
      </c>
      <c r="B23" s="58" t="s">
        <v>178</v>
      </c>
      <c r="C23" s="58" t="s">
        <v>190</v>
      </c>
      <c r="D23" s="60">
        <v>2200107</v>
      </c>
      <c r="E23" s="68" t="s">
        <v>191</v>
      </c>
      <c r="F23" s="69">
        <v>30</v>
      </c>
      <c r="G23" s="69"/>
      <c r="H23" s="69">
        <v>30</v>
      </c>
      <c r="I23" s="69"/>
      <c r="J23" s="68"/>
      <c r="K23" s="68"/>
    </row>
    <row r="24" ht="22.8" customHeight="1" spans="1:11">
      <c r="A24" s="58" t="s">
        <v>182</v>
      </c>
      <c r="B24" s="58" t="s">
        <v>178</v>
      </c>
      <c r="C24" s="58" t="s">
        <v>172</v>
      </c>
      <c r="D24" s="60">
        <v>2200199</v>
      </c>
      <c r="E24" s="68" t="s">
        <v>192</v>
      </c>
      <c r="F24" s="69">
        <v>10</v>
      </c>
      <c r="G24" s="69"/>
      <c r="H24" s="69">
        <v>10</v>
      </c>
      <c r="I24" s="69"/>
      <c r="J24" s="68"/>
      <c r="K24" s="68"/>
    </row>
    <row r="25" s="28" customFormat="1" ht="22.8" customHeight="1" spans="1:11">
      <c r="A25" s="62" t="s">
        <v>193</v>
      </c>
      <c r="B25" s="62"/>
      <c r="C25" s="62"/>
      <c r="D25" s="63" t="s">
        <v>193</v>
      </c>
      <c r="E25" s="49" t="s">
        <v>194</v>
      </c>
      <c r="F25" s="67">
        <f>G25+H25</f>
        <v>221.63</v>
      </c>
      <c r="G25" s="67">
        <f>G26</f>
        <v>221.63</v>
      </c>
      <c r="H25" s="67"/>
      <c r="I25" s="67"/>
      <c r="J25" s="49"/>
      <c r="K25" s="49"/>
    </row>
    <row r="26" s="28" customFormat="1" ht="22.8" customHeight="1" spans="1:11">
      <c r="A26" s="62" t="s">
        <v>193</v>
      </c>
      <c r="B26" s="62" t="s">
        <v>195</v>
      </c>
      <c r="C26" s="62"/>
      <c r="D26" s="63" t="s">
        <v>196</v>
      </c>
      <c r="E26" s="49" t="s">
        <v>197</v>
      </c>
      <c r="F26" s="67">
        <f>G26+H26</f>
        <v>221.63</v>
      </c>
      <c r="G26" s="67">
        <f>G27</f>
        <v>221.63</v>
      </c>
      <c r="H26" s="67"/>
      <c r="I26" s="67"/>
      <c r="J26" s="49"/>
      <c r="K26" s="49"/>
    </row>
    <row r="27" ht="22.8" customHeight="1" spans="1:11">
      <c r="A27" s="58" t="s">
        <v>193</v>
      </c>
      <c r="B27" s="58" t="s">
        <v>195</v>
      </c>
      <c r="C27" s="58" t="s">
        <v>178</v>
      </c>
      <c r="D27" s="60">
        <v>2210201</v>
      </c>
      <c r="E27" s="68" t="s">
        <v>198</v>
      </c>
      <c r="F27" s="69">
        <v>221.62608</v>
      </c>
      <c r="G27" s="69">
        <v>221.63</v>
      </c>
      <c r="H27" s="69"/>
      <c r="I27" s="69"/>
      <c r="J27" s="68"/>
      <c r="K27" s="68"/>
    </row>
    <row r="28"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8"/>
  <sheetViews>
    <sheetView workbookViewId="0">
      <selection activeCell="A1" sqref="A1"/>
    </sheetView>
  </sheetViews>
  <sheetFormatPr defaultColWidth="10" defaultRowHeight="16.8"/>
  <cols>
    <col min="1" max="1" width="3.66346153846154" customWidth="1"/>
    <col min="2" max="2" width="4.77884615384615" customWidth="1"/>
    <col min="3" max="3" width="4.66346153846154" customWidth="1"/>
    <col min="4" max="4" width="7.33653846153846" customWidth="1"/>
    <col min="5" max="5" width="20.1057692307692" customWidth="1"/>
    <col min="6" max="6" width="9.22115384615385" customWidth="1"/>
    <col min="7" max="7" width="7.77884615384615" customWidth="1"/>
    <col min="8" max="12" width="7.22115384615385" customWidth="1"/>
    <col min="13" max="13" width="6.77884615384615" customWidth="1"/>
    <col min="14" max="17" width="7.22115384615385" customWidth="1"/>
    <col min="18" max="18" width="7.10576923076923" customWidth="1"/>
    <col min="19" max="20" width="7.22115384615385" customWidth="1"/>
    <col min="21" max="22" width="9.77884615384615" customWidth="1"/>
  </cols>
  <sheetData>
    <row r="1" ht="16.35" customHeight="1" spans="1:1">
      <c r="A1" s="8"/>
    </row>
    <row r="2" ht="42.3" customHeight="1" spans="1:20">
      <c r="A2" s="1" t="s">
        <v>10</v>
      </c>
      <c r="B2" s="1"/>
      <c r="C2" s="1"/>
      <c r="D2" s="1"/>
      <c r="E2" s="1"/>
      <c r="F2" s="1"/>
      <c r="G2" s="1"/>
      <c r="H2" s="1"/>
      <c r="I2" s="1"/>
      <c r="J2" s="1"/>
      <c r="K2" s="1"/>
      <c r="L2" s="1"/>
      <c r="M2" s="1"/>
      <c r="N2" s="1"/>
      <c r="O2" s="1"/>
      <c r="P2" s="1"/>
      <c r="Q2" s="1"/>
      <c r="R2" s="1"/>
      <c r="S2" s="1"/>
      <c r="T2" s="1"/>
    </row>
    <row r="3" ht="19.8" customHeight="1" spans="1:20">
      <c r="A3" s="2" t="s">
        <v>30</v>
      </c>
      <c r="B3" s="2"/>
      <c r="C3" s="2"/>
      <c r="D3" s="2"/>
      <c r="E3" s="2"/>
      <c r="F3" s="2"/>
      <c r="G3" s="2"/>
      <c r="H3" s="2"/>
      <c r="I3" s="2"/>
      <c r="J3" s="2"/>
      <c r="K3" s="2"/>
      <c r="L3" s="2"/>
      <c r="M3" s="2"/>
      <c r="N3" s="2"/>
      <c r="O3" s="2"/>
      <c r="P3" s="2"/>
      <c r="Q3" s="2"/>
      <c r="R3" s="2"/>
      <c r="S3" s="7" t="s">
        <v>31</v>
      </c>
      <c r="T3" s="7"/>
    </row>
    <row r="4" ht="19.8" customHeight="1" spans="1:20">
      <c r="A4" s="16" t="s">
        <v>155</v>
      </c>
      <c r="B4" s="16"/>
      <c r="C4" s="16"/>
      <c r="D4" s="16" t="s">
        <v>199</v>
      </c>
      <c r="E4" s="16" t="s">
        <v>200</v>
      </c>
      <c r="F4" s="16" t="s">
        <v>201</v>
      </c>
      <c r="G4" s="16" t="s">
        <v>202</v>
      </c>
      <c r="H4" s="16" t="s">
        <v>203</v>
      </c>
      <c r="I4" s="16" t="s">
        <v>204</v>
      </c>
      <c r="J4" s="16" t="s">
        <v>205</v>
      </c>
      <c r="K4" s="16" t="s">
        <v>206</v>
      </c>
      <c r="L4" s="16" t="s">
        <v>207</v>
      </c>
      <c r="M4" s="16" t="s">
        <v>208</v>
      </c>
      <c r="N4" s="16" t="s">
        <v>209</v>
      </c>
      <c r="O4" s="16" t="s">
        <v>210</v>
      </c>
      <c r="P4" s="16" t="s">
        <v>211</v>
      </c>
      <c r="Q4" s="16" t="s">
        <v>212</v>
      </c>
      <c r="R4" s="16" t="s">
        <v>213</v>
      </c>
      <c r="S4" s="16" t="s">
        <v>214</v>
      </c>
      <c r="T4" s="16" t="s">
        <v>215</v>
      </c>
    </row>
    <row r="5" ht="20.7" customHeight="1" spans="1:20">
      <c r="A5" s="16" t="s">
        <v>163</v>
      </c>
      <c r="B5" s="16" t="s">
        <v>164</v>
      </c>
      <c r="C5" s="16" t="s">
        <v>165</v>
      </c>
      <c r="D5" s="16"/>
      <c r="E5" s="16"/>
      <c r="F5" s="16"/>
      <c r="G5" s="16"/>
      <c r="H5" s="16"/>
      <c r="I5" s="16"/>
      <c r="J5" s="16"/>
      <c r="K5" s="16"/>
      <c r="L5" s="16"/>
      <c r="M5" s="16"/>
      <c r="N5" s="16"/>
      <c r="O5" s="16"/>
      <c r="P5" s="16"/>
      <c r="Q5" s="16"/>
      <c r="R5" s="16"/>
      <c r="S5" s="16"/>
      <c r="T5" s="16"/>
    </row>
    <row r="6" ht="22.8" customHeight="1" spans="1:20">
      <c r="A6" s="12"/>
      <c r="B6" s="12"/>
      <c r="C6" s="12"/>
      <c r="D6" s="12"/>
      <c r="E6" s="12" t="s">
        <v>134</v>
      </c>
      <c r="F6" s="11">
        <v>4160.4128</v>
      </c>
      <c r="G6" s="11">
        <v>3473.8328</v>
      </c>
      <c r="H6" s="11">
        <v>686.58</v>
      </c>
      <c r="I6" s="11"/>
      <c r="J6" s="11"/>
      <c r="K6" s="11"/>
      <c r="L6" s="11"/>
      <c r="M6" s="11"/>
      <c r="N6" s="11"/>
      <c r="O6" s="11"/>
      <c r="P6" s="11"/>
      <c r="Q6" s="11"/>
      <c r="R6" s="11"/>
      <c r="S6" s="11"/>
      <c r="T6" s="11"/>
    </row>
    <row r="7" ht="22.8" customHeight="1" spans="1:20">
      <c r="A7" s="12"/>
      <c r="B7" s="12"/>
      <c r="C7" s="12"/>
      <c r="D7" s="10" t="s">
        <v>152</v>
      </c>
      <c r="E7" s="10" t="s">
        <v>4</v>
      </c>
      <c r="F7" s="11">
        <v>4160.4128</v>
      </c>
      <c r="G7" s="11">
        <v>3473.8328</v>
      </c>
      <c r="H7" s="11">
        <v>686.58</v>
      </c>
      <c r="I7" s="11"/>
      <c r="J7" s="11"/>
      <c r="K7" s="11"/>
      <c r="L7" s="11"/>
      <c r="M7" s="11"/>
      <c r="N7" s="11"/>
      <c r="O7" s="11"/>
      <c r="P7" s="11"/>
      <c r="Q7" s="11"/>
      <c r="R7" s="11"/>
      <c r="S7" s="11"/>
      <c r="T7" s="11"/>
    </row>
    <row r="8" ht="22.8" customHeight="1" spans="1:20">
      <c r="A8" s="21"/>
      <c r="B8" s="21"/>
      <c r="C8" s="21"/>
      <c r="D8" s="18" t="s">
        <v>153</v>
      </c>
      <c r="E8" s="18" t="s">
        <v>154</v>
      </c>
      <c r="F8" s="51">
        <v>4160.4128</v>
      </c>
      <c r="G8" s="51">
        <v>3473.8328</v>
      </c>
      <c r="H8" s="51">
        <v>686.58</v>
      </c>
      <c r="I8" s="51"/>
      <c r="J8" s="51"/>
      <c r="K8" s="51"/>
      <c r="L8" s="51"/>
      <c r="M8" s="51"/>
      <c r="N8" s="51"/>
      <c r="O8" s="51"/>
      <c r="P8" s="51"/>
      <c r="Q8" s="51"/>
      <c r="R8" s="51"/>
      <c r="S8" s="51"/>
      <c r="T8" s="51"/>
    </row>
    <row r="9" ht="22.8" customHeight="1" spans="1:20">
      <c r="A9" s="22" t="s">
        <v>182</v>
      </c>
      <c r="B9" s="22" t="s">
        <v>178</v>
      </c>
      <c r="C9" s="22" t="s">
        <v>178</v>
      </c>
      <c r="D9" s="17" t="s">
        <v>216</v>
      </c>
      <c r="E9" s="23" t="s">
        <v>183</v>
      </c>
      <c r="F9" s="24">
        <v>2947.8313</v>
      </c>
      <c r="G9" s="24">
        <v>2771.2513</v>
      </c>
      <c r="H9" s="24">
        <v>176.58</v>
      </c>
      <c r="I9" s="24"/>
      <c r="J9" s="24"/>
      <c r="K9" s="24"/>
      <c r="L9" s="24"/>
      <c r="M9" s="24"/>
      <c r="N9" s="24"/>
      <c r="O9" s="24"/>
      <c r="P9" s="24"/>
      <c r="Q9" s="24"/>
      <c r="R9" s="24"/>
      <c r="S9" s="24"/>
      <c r="T9" s="24"/>
    </row>
    <row r="10" ht="22.8" customHeight="1" spans="1:20">
      <c r="A10" s="22" t="s">
        <v>166</v>
      </c>
      <c r="B10" s="22" t="s">
        <v>168</v>
      </c>
      <c r="C10" s="22" t="s">
        <v>168</v>
      </c>
      <c r="D10" s="17" t="s">
        <v>216</v>
      </c>
      <c r="E10" s="23" t="s">
        <v>170</v>
      </c>
      <c r="F10" s="24">
        <v>295.50144</v>
      </c>
      <c r="G10" s="24">
        <v>295.50144</v>
      </c>
      <c r="H10" s="24"/>
      <c r="I10" s="24"/>
      <c r="J10" s="24"/>
      <c r="K10" s="24"/>
      <c r="L10" s="24"/>
      <c r="M10" s="24"/>
      <c r="N10" s="24"/>
      <c r="O10" s="24"/>
      <c r="P10" s="24"/>
      <c r="Q10" s="24"/>
      <c r="R10" s="24"/>
      <c r="S10" s="24"/>
      <c r="T10" s="24"/>
    </row>
    <row r="11" ht="22.8" customHeight="1" spans="1:20">
      <c r="A11" s="22" t="s">
        <v>166</v>
      </c>
      <c r="B11" s="22" t="s">
        <v>172</v>
      </c>
      <c r="C11" s="22" t="s">
        <v>172</v>
      </c>
      <c r="D11" s="17" t="s">
        <v>216</v>
      </c>
      <c r="E11" s="23" t="s">
        <v>173</v>
      </c>
      <c r="F11" s="24">
        <v>18.46884</v>
      </c>
      <c r="G11" s="24">
        <v>18.46884</v>
      </c>
      <c r="H11" s="24"/>
      <c r="I11" s="24"/>
      <c r="J11" s="24"/>
      <c r="K11" s="24"/>
      <c r="L11" s="24"/>
      <c r="M11" s="24"/>
      <c r="N11" s="24"/>
      <c r="O11" s="24"/>
      <c r="P11" s="24"/>
      <c r="Q11" s="24"/>
      <c r="R11" s="24"/>
      <c r="S11" s="24"/>
      <c r="T11" s="24"/>
    </row>
    <row r="12" ht="22.8" customHeight="1" spans="1:20">
      <c r="A12" s="22" t="s">
        <v>177</v>
      </c>
      <c r="B12" s="22" t="s">
        <v>175</v>
      </c>
      <c r="C12" s="22" t="s">
        <v>178</v>
      </c>
      <c r="D12" s="17" t="s">
        <v>216</v>
      </c>
      <c r="E12" s="23" t="s">
        <v>179</v>
      </c>
      <c r="F12" s="24">
        <v>156.98514</v>
      </c>
      <c r="G12" s="24">
        <v>156.98514</v>
      </c>
      <c r="H12" s="24"/>
      <c r="I12" s="24"/>
      <c r="J12" s="24"/>
      <c r="K12" s="24"/>
      <c r="L12" s="24"/>
      <c r="M12" s="24"/>
      <c r="N12" s="24"/>
      <c r="O12" s="24"/>
      <c r="P12" s="24"/>
      <c r="Q12" s="24"/>
      <c r="R12" s="24"/>
      <c r="S12" s="24"/>
      <c r="T12" s="24"/>
    </row>
    <row r="13" ht="22.8" customHeight="1" spans="1:20">
      <c r="A13" s="22" t="s">
        <v>193</v>
      </c>
      <c r="B13" s="22" t="s">
        <v>195</v>
      </c>
      <c r="C13" s="22" t="s">
        <v>178</v>
      </c>
      <c r="D13" s="17" t="s">
        <v>216</v>
      </c>
      <c r="E13" s="23" t="s">
        <v>198</v>
      </c>
      <c r="F13" s="24">
        <v>221.62608</v>
      </c>
      <c r="G13" s="24">
        <v>221.62608</v>
      </c>
      <c r="H13" s="24"/>
      <c r="I13" s="24"/>
      <c r="J13" s="24"/>
      <c r="K13" s="24"/>
      <c r="L13" s="24"/>
      <c r="M13" s="24"/>
      <c r="N13" s="24"/>
      <c r="O13" s="24"/>
      <c r="P13" s="24"/>
      <c r="Q13" s="24"/>
      <c r="R13" s="24"/>
      <c r="S13" s="24"/>
      <c r="T13" s="24"/>
    </row>
    <row r="14" ht="22.8" customHeight="1" spans="1:20">
      <c r="A14" s="22" t="s">
        <v>182</v>
      </c>
      <c r="B14" s="22" t="s">
        <v>178</v>
      </c>
      <c r="C14" s="22" t="s">
        <v>188</v>
      </c>
      <c r="D14" s="17" t="s">
        <v>216</v>
      </c>
      <c r="E14" s="23" t="s">
        <v>189</v>
      </c>
      <c r="F14" s="24">
        <v>130</v>
      </c>
      <c r="G14" s="24"/>
      <c r="H14" s="24">
        <v>130</v>
      </c>
      <c r="I14" s="24"/>
      <c r="J14" s="24"/>
      <c r="K14" s="24"/>
      <c r="L14" s="24"/>
      <c r="M14" s="24"/>
      <c r="N14" s="24"/>
      <c r="O14" s="24"/>
      <c r="P14" s="24"/>
      <c r="Q14" s="24"/>
      <c r="R14" s="24"/>
      <c r="S14" s="24"/>
      <c r="T14" s="24"/>
    </row>
    <row r="15" ht="22.8" customHeight="1" spans="1:20">
      <c r="A15" s="22" t="s">
        <v>182</v>
      </c>
      <c r="B15" s="22" t="s">
        <v>178</v>
      </c>
      <c r="C15" s="22" t="s">
        <v>172</v>
      </c>
      <c r="D15" s="17" t="s">
        <v>216</v>
      </c>
      <c r="E15" s="23" t="s">
        <v>192</v>
      </c>
      <c r="F15" s="24">
        <v>10</v>
      </c>
      <c r="G15" s="24">
        <v>10</v>
      </c>
      <c r="H15" s="24"/>
      <c r="I15" s="24"/>
      <c r="J15" s="24"/>
      <c r="K15" s="24"/>
      <c r="L15" s="24"/>
      <c r="M15" s="24"/>
      <c r="N15" s="24"/>
      <c r="O15" s="24"/>
      <c r="P15" s="24"/>
      <c r="Q15" s="24"/>
      <c r="R15" s="24"/>
      <c r="S15" s="24"/>
      <c r="T15" s="24"/>
    </row>
    <row r="16" ht="22.8" customHeight="1" spans="1:20">
      <c r="A16" s="22" t="s">
        <v>182</v>
      </c>
      <c r="B16" s="22" t="s">
        <v>178</v>
      </c>
      <c r="C16" s="22" t="s">
        <v>190</v>
      </c>
      <c r="D16" s="17" t="s">
        <v>216</v>
      </c>
      <c r="E16" s="23" t="s">
        <v>191</v>
      </c>
      <c r="F16" s="24">
        <v>30</v>
      </c>
      <c r="G16" s="24"/>
      <c r="H16" s="24">
        <v>30</v>
      </c>
      <c r="I16" s="24"/>
      <c r="J16" s="24"/>
      <c r="K16" s="24"/>
      <c r="L16" s="24"/>
      <c r="M16" s="24"/>
      <c r="N16" s="24"/>
      <c r="O16" s="24"/>
      <c r="P16" s="24"/>
      <c r="Q16" s="24"/>
      <c r="R16" s="24"/>
      <c r="S16" s="24"/>
      <c r="T16" s="24"/>
    </row>
    <row r="17" ht="22.8" customHeight="1" spans="1:20">
      <c r="A17" s="22" t="s">
        <v>182</v>
      </c>
      <c r="B17" s="22" t="s">
        <v>178</v>
      </c>
      <c r="C17" s="22" t="s">
        <v>184</v>
      </c>
      <c r="D17" s="17" t="s">
        <v>216</v>
      </c>
      <c r="E17" s="23" t="s">
        <v>185</v>
      </c>
      <c r="F17" s="24">
        <v>270</v>
      </c>
      <c r="G17" s="24"/>
      <c r="H17" s="24">
        <v>270</v>
      </c>
      <c r="I17" s="24"/>
      <c r="J17" s="24"/>
      <c r="K17" s="24"/>
      <c r="L17" s="24"/>
      <c r="M17" s="24"/>
      <c r="N17" s="24"/>
      <c r="O17" s="24"/>
      <c r="P17" s="24"/>
      <c r="Q17" s="24"/>
      <c r="R17" s="24"/>
      <c r="S17" s="24"/>
      <c r="T17" s="24"/>
    </row>
    <row r="18" ht="22.8" customHeight="1" spans="1:20">
      <c r="A18" s="22" t="s">
        <v>182</v>
      </c>
      <c r="B18" s="22" t="s">
        <v>178</v>
      </c>
      <c r="C18" s="22" t="s">
        <v>186</v>
      </c>
      <c r="D18" s="17" t="s">
        <v>216</v>
      </c>
      <c r="E18" s="23" t="s">
        <v>187</v>
      </c>
      <c r="F18" s="24">
        <v>80</v>
      </c>
      <c r="G18" s="24"/>
      <c r="H18" s="24">
        <v>80</v>
      </c>
      <c r="I18" s="24"/>
      <c r="J18" s="24"/>
      <c r="K18" s="24"/>
      <c r="L18" s="24"/>
      <c r="M18" s="24"/>
      <c r="N18" s="24"/>
      <c r="O18" s="24"/>
      <c r="P18" s="24"/>
      <c r="Q18" s="24"/>
      <c r="R18" s="24"/>
      <c r="S18" s="24"/>
      <c r="T18" s="24"/>
    </row>
  </sheetData>
  <mergeCells count="2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8"/>
  <sheetViews>
    <sheetView workbookViewId="0">
      <selection activeCell="K11" sqref="K11"/>
    </sheetView>
  </sheetViews>
  <sheetFormatPr defaultColWidth="10" defaultRowHeight="16.8"/>
  <cols>
    <col min="1" max="2" width="4.10576923076923" customWidth="1"/>
    <col min="3" max="3" width="4.22115384615385" customWidth="1"/>
    <col min="4" max="4" width="6.10576923076923" customWidth="1"/>
    <col min="5" max="5" width="15.8846153846154" customWidth="1"/>
    <col min="6" max="6" width="8.88461538461539" customWidth="1"/>
    <col min="7" max="7" width="7.77884615384615" customWidth="1"/>
    <col min="8" max="8" width="9.33653846153846" customWidth="1"/>
    <col min="9" max="16" width="7.22115384615385" customWidth="1"/>
    <col min="17" max="17" width="5.77884615384615" customWidth="1"/>
    <col min="18" max="21" width="7.22115384615385" customWidth="1"/>
    <col min="22" max="23" width="9.77884615384615" customWidth="1"/>
  </cols>
  <sheetData>
    <row r="1" ht="16.35" customHeight="1" spans="1:1">
      <c r="A1" s="8"/>
    </row>
    <row r="2" ht="37.05" customHeight="1" spans="1:21">
      <c r="A2" s="1" t="s">
        <v>11</v>
      </c>
      <c r="B2" s="1"/>
      <c r="C2" s="1"/>
      <c r="D2" s="1"/>
      <c r="E2" s="1"/>
      <c r="F2" s="1"/>
      <c r="G2" s="1"/>
      <c r="H2" s="1"/>
      <c r="I2" s="1"/>
      <c r="J2" s="1"/>
      <c r="K2" s="1"/>
      <c r="L2" s="1"/>
      <c r="M2" s="1"/>
      <c r="N2" s="1"/>
      <c r="O2" s="1"/>
      <c r="P2" s="1"/>
      <c r="Q2" s="1"/>
      <c r="R2" s="1"/>
      <c r="S2" s="1"/>
      <c r="T2" s="1"/>
      <c r="U2" s="1"/>
    </row>
    <row r="3" ht="24.15" customHeight="1" spans="1:21">
      <c r="A3" s="2" t="s">
        <v>30</v>
      </c>
      <c r="B3" s="2"/>
      <c r="C3" s="2"/>
      <c r="D3" s="2"/>
      <c r="E3" s="2"/>
      <c r="F3" s="2"/>
      <c r="G3" s="2"/>
      <c r="H3" s="2"/>
      <c r="I3" s="2"/>
      <c r="J3" s="2"/>
      <c r="K3" s="2"/>
      <c r="L3" s="2"/>
      <c r="M3" s="2"/>
      <c r="N3" s="2"/>
      <c r="O3" s="2"/>
      <c r="P3" s="2"/>
      <c r="Q3" s="2"/>
      <c r="R3" s="2"/>
      <c r="S3" s="2"/>
      <c r="T3" s="7" t="s">
        <v>31</v>
      </c>
      <c r="U3" s="7"/>
    </row>
    <row r="4" ht="22.35" customHeight="1" spans="1:21">
      <c r="A4" s="16" t="s">
        <v>155</v>
      </c>
      <c r="B4" s="16"/>
      <c r="C4" s="16"/>
      <c r="D4" s="16" t="s">
        <v>199</v>
      </c>
      <c r="E4" s="16" t="s">
        <v>200</v>
      </c>
      <c r="F4" s="16" t="s">
        <v>217</v>
      </c>
      <c r="G4" s="16" t="s">
        <v>158</v>
      </c>
      <c r="H4" s="16"/>
      <c r="I4" s="16"/>
      <c r="J4" s="16"/>
      <c r="K4" s="16" t="s">
        <v>159</v>
      </c>
      <c r="L4" s="16"/>
      <c r="M4" s="16"/>
      <c r="N4" s="16"/>
      <c r="O4" s="16"/>
      <c r="P4" s="16"/>
      <c r="Q4" s="16"/>
      <c r="R4" s="16"/>
      <c r="S4" s="16"/>
      <c r="T4" s="16"/>
      <c r="U4" s="16"/>
    </row>
    <row r="5" ht="39.6" customHeight="1" spans="1:21">
      <c r="A5" s="16" t="s">
        <v>163</v>
      </c>
      <c r="B5" s="16" t="s">
        <v>164</v>
      </c>
      <c r="C5" s="16" t="s">
        <v>165</v>
      </c>
      <c r="D5" s="16"/>
      <c r="E5" s="16"/>
      <c r="F5" s="16"/>
      <c r="G5" s="16" t="s">
        <v>134</v>
      </c>
      <c r="H5" s="16" t="s">
        <v>218</v>
      </c>
      <c r="I5" s="16" t="s">
        <v>219</v>
      </c>
      <c r="J5" s="16" t="s">
        <v>210</v>
      </c>
      <c r="K5" s="16" t="s">
        <v>134</v>
      </c>
      <c r="L5" s="16" t="s">
        <v>220</v>
      </c>
      <c r="M5" s="16" t="s">
        <v>221</v>
      </c>
      <c r="N5" s="16" t="s">
        <v>222</v>
      </c>
      <c r="O5" s="16" t="s">
        <v>212</v>
      </c>
      <c r="P5" s="16" t="s">
        <v>223</v>
      </c>
      <c r="Q5" s="16" t="s">
        <v>224</v>
      </c>
      <c r="R5" s="16" t="s">
        <v>225</v>
      </c>
      <c r="S5" s="16" t="s">
        <v>208</v>
      </c>
      <c r="T5" s="16" t="s">
        <v>211</v>
      </c>
      <c r="U5" s="16" t="s">
        <v>215</v>
      </c>
    </row>
    <row r="6" ht="22.8" customHeight="1" spans="1:21">
      <c r="A6" s="12"/>
      <c r="B6" s="12"/>
      <c r="C6" s="12"/>
      <c r="D6" s="12"/>
      <c r="E6" s="12" t="s">
        <v>134</v>
      </c>
      <c r="F6" s="11">
        <v>4160.4128</v>
      </c>
      <c r="G6" s="11">
        <v>3640.4128</v>
      </c>
      <c r="H6" s="11">
        <v>3463.8328</v>
      </c>
      <c r="I6" s="11">
        <v>176.58</v>
      </c>
      <c r="J6" s="11">
        <v>0</v>
      </c>
      <c r="K6" s="11">
        <v>520</v>
      </c>
      <c r="L6" s="11">
        <v>10</v>
      </c>
      <c r="M6" s="11">
        <v>510</v>
      </c>
      <c r="N6" s="11"/>
      <c r="O6" s="11"/>
      <c r="P6" s="11"/>
      <c r="Q6" s="11"/>
      <c r="R6" s="11"/>
      <c r="S6" s="11"/>
      <c r="T6" s="11"/>
      <c r="U6" s="11"/>
    </row>
    <row r="7" ht="22.8" customHeight="1" spans="1:21">
      <c r="A7" s="12"/>
      <c r="B7" s="12"/>
      <c r="C7" s="12"/>
      <c r="D7" s="10" t="s">
        <v>152</v>
      </c>
      <c r="E7" s="10" t="s">
        <v>4</v>
      </c>
      <c r="F7" s="26">
        <v>4160.4128</v>
      </c>
      <c r="G7" s="11">
        <v>3640.4128</v>
      </c>
      <c r="H7" s="11">
        <v>3463.8328</v>
      </c>
      <c r="I7" s="11">
        <v>176.58</v>
      </c>
      <c r="J7" s="11">
        <v>0</v>
      </c>
      <c r="K7" s="11">
        <v>520</v>
      </c>
      <c r="L7" s="11">
        <v>10</v>
      </c>
      <c r="M7" s="11">
        <v>510</v>
      </c>
      <c r="N7" s="11"/>
      <c r="O7" s="11"/>
      <c r="P7" s="11"/>
      <c r="Q7" s="11"/>
      <c r="R7" s="11"/>
      <c r="S7" s="11"/>
      <c r="T7" s="11"/>
      <c r="U7" s="11"/>
    </row>
    <row r="8" ht="22.8" customHeight="1" spans="1:21">
      <c r="A8" s="21"/>
      <c r="B8" s="21"/>
      <c r="C8" s="21"/>
      <c r="D8" s="18" t="s">
        <v>153</v>
      </c>
      <c r="E8" s="18" t="s">
        <v>154</v>
      </c>
      <c r="F8" s="26">
        <v>4160.4128</v>
      </c>
      <c r="G8" s="11">
        <v>3640.4128</v>
      </c>
      <c r="H8" s="11">
        <v>3463.8328</v>
      </c>
      <c r="I8" s="11">
        <v>176.58</v>
      </c>
      <c r="J8" s="11">
        <v>0</v>
      </c>
      <c r="K8" s="11">
        <v>520</v>
      </c>
      <c r="L8" s="11">
        <v>10</v>
      </c>
      <c r="M8" s="11">
        <v>510</v>
      </c>
      <c r="N8" s="11"/>
      <c r="O8" s="11"/>
      <c r="P8" s="11"/>
      <c r="Q8" s="11"/>
      <c r="R8" s="11"/>
      <c r="S8" s="11"/>
      <c r="T8" s="11"/>
      <c r="U8" s="11"/>
    </row>
    <row r="9" ht="22.8" customHeight="1" spans="1:21">
      <c r="A9" s="22" t="s">
        <v>182</v>
      </c>
      <c r="B9" s="22" t="s">
        <v>178</v>
      </c>
      <c r="C9" s="22" t="s">
        <v>178</v>
      </c>
      <c r="D9" s="17" t="s">
        <v>216</v>
      </c>
      <c r="E9" s="23" t="s">
        <v>183</v>
      </c>
      <c r="F9" s="20">
        <v>2947.8313</v>
      </c>
      <c r="G9" s="5">
        <v>2947.8313</v>
      </c>
      <c r="H9" s="5">
        <v>2771.2513</v>
      </c>
      <c r="I9" s="5">
        <v>176.58</v>
      </c>
      <c r="J9" s="5"/>
      <c r="K9" s="5"/>
      <c r="L9" s="5"/>
      <c r="M9" s="5"/>
      <c r="N9" s="5"/>
      <c r="O9" s="5"/>
      <c r="P9" s="5"/>
      <c r="Q9" s="5"/>
      <c r="R9" s="5"/>
      <c r="S9" s="5"/>
      <c r="T9" s="5"/>
      <c r="U9" s="5"/>
    </row>
    <row r="10" ht="22.8" customHeight="1" spans="1:21">
      <c r="A10" s="22" t="s">
        <v>166</v>
      </c>
      <c r="B10" s="22" t="s">
        <v>168</v>
      </c>
      <c r="C10" s="22" t="s">
        <v>168</v>
      </c>
      <c r="D10" s="17" t="s">
        <v>216</v>
      </c>
      <c r="E10" s="23" t="s">
        <v>170</v>
      </c>
      <c r="F10" s="20">
        <v>295.50144</v>
      </c>
      <c r="G10" s="5">
        <v>295.50144</v>
      </c>
      <c r="H10" s="5">
        <v>295.50144</v>
      </c>
      <c r="I10" s="5"/>
      <c r="J10" s="5"/>
      <c r="K10" s="5"/>
      <c r="L10" s="5"/>
      <c r="M10" s="5"/>
      <c r="N10" s="5"/>
      <c r="O10" s="5"/>
      <c r="P10" s="5"/>
      <c r="Q10" s="5"/>
      <c r="R10" s="5"/>
      <c r="S10" s="5"/>
      <c r="T10" s="5"/>
      <c r="U10" s="5"/>
    </row>
    <row r="11" ht="22.8" customHeight="1" spans="1:21">
      <c r="A11" s="22" t="s">
        <v>166</v>
      </c>
      <c r="B11" s="22" t="s">
        <v>172</v>
      </c>
      <c r="C11" s="22" t="s">
        <v>172</v>
      </c>
      <c r="D11" s="17" t="s">
        <v>216</v>
      </c>
      <c r="E11" s="23" t="s">
        <v>173</v>
      </c>
      <c r="F11" s="20">
        <v>18.46884</v>
      </c>
      <c r="G11" s="5">
        <v>18.46884</v>
      </c>
      <c r="H11" s="5">
        <v>18.46884</v>
      </c>
      <c r="I11" s="5"/>
      <c r="J11" s="5"/>
      <c r="K11" s="5"/>
      <c r="L11" s="5"/>
      <c r="M11" s="5"/>
      <c r="N11" s="5"/>
      <c r="O11" s="5"/>
      <c r="P11" s="5"/>
      <c r="Q11" s="5"/>
      <c r="R11" s="5"/>
      <c r="S11" s="5"/>
      <c r="T11" s="5"/>
      <c r="U11" s="5"/>
    </row>
    <row r="12" ht="22.8" customHeight="1" spans="1:21">
      <c r="A12" s="22" t="s">
        <v>177</v>
      </c>
      <c r="B12" s="22" t="s">
        <v>175</v>
      </c>
      <c r="C12" s="22" t="s">
        <v>178</v>
      </c>
      <c r="D12" s="17" t="s">
        <v>216</v>
      </c>
      <c r="E12" s="23" t="s">
        <v>179</v>
      </c>
      <c r="F12" s="20">
        <v>156.98514</v>
      </c>
      <c r="G12" s="5">
        <v>156.98514</v>
      </c>
      <c r="H12" s="5">
        <v>156.98514</v>
      </c>
      <c r="I12" s="5"/>
      <c r="J12" s="5"/>
      <c r="K12" s="5"/>
      <c r="L12" s="5"/>
      <c r="M12" s="5"/>
      <c r="N12" s="5"/>
      <c r="O12" s="5"/>
      <c r="P12" s="5"/>
      <c r="Q12" s="5"/>
      <c r="R12" s="5"/>
      <c r="S12" s="5"/>
      <c r="T12" s="5"/>
      <c r="U12" s="5"/>
    </row>
    <row r="13" ht="22.8" customHeight="1" spans="1:21">
      <c r="A13" s="22" t="s">
        <v>193</v>
      </c>
      <c r="B13" s="22" t="s">
        <v>195</v>
      </c>
      <c r="C13" s="22" t="s">
        <v>178</v>
      </c>
      <c r="D13" s="17" t="s">
        <v>216</v>
      </c>
      <c r="E13" s="23" t="s">
        <v>198</v>
      </c>
      <c r="F13" s="20">
        <v>221.62608</v>
      </c>
      <c r="G13" s="5">
        <v>221.62608</v>
      </c>
      <c r="H13" s="5">
        <v>221.62608</v>
      </c>
      <c r="I13" s="5"/>
      <c r="J13" s="5"/>
      <c r="K13" s="5"/>
      <c r="L13" s="5"/>
      <c r="M13" s="5"/>
      <c r="N13" s="5"/>
      <c r="O13" s="5"/>
      <c r="P13" s="5"/>
      <c r="Q13" s="5"/>
      <c r="R13" s="5"/>
      <c r="S13" s="5"/>
      <c r="T13" s="5"/>
      <c r="U13" s="5"/>
    </row>
    <row r="14" ht="22.8" customHeight="1" spans="1:21">
      <c r="A14" s="22" t="s">
        <v>182</v>
      </c>
      <c r="B14" s="22" t="s">
        <v>178</v>
      </c>
      <c r="C14" s="22" t="s">
        <v>188</v>
      </c>
      <c r="D14" s="17" t="s">
        <v>216</v>
      </c>
      <c r="E14" s="23" t="s">
        <v>189</v>
      </c>
      <c r="F14" s="20">
        <v>130</v>
      </c>
      <c r="G14" s="5"/>
      <c r="H14" s="5"/>
      <c r="I14" s="5"/>
      <c r="J14" s="5"/>
      <c r="K14" s="5">
        <v>130</v>
      </c>
      <c r="L14" s="5"/>
      <c r="M14" s="5">
        <v>130</v>
      </c>
      <c r="N14" s="5"/>
      <c r="O14" s="5"/>
      <c r="P14" s="5"/>
      <c r="Q14" s="5"/>
      <c r="R14" s="5"/>
      <c r="S14" s="5"/>
      <c r="T14" s="5"/>
      <c r="U14" s="5"/>
    </row>
    <row r="15" ht="22.8" customHeight="1" spans="1:21">
      <c r="A15" s="22" t="s">
        <v>182</v>
      </c>
      <c r="B15" s="22" t="s">
        <v>178</v>
      </c>
      <c r="C15" s="22" t="s">
        <v>172</v>
      </c>
      <c r="D15" s="17" t="s">
        <v>216</v>
      </c>
      <c r="E15" s="23" t="s">
        <v>192</v>
      </c>
      <c r="F15" s="20">
        <v>10</v>
      </c>
      <c r="G15" s="5"/>
      <c r="H15" s="5"/>
      <c r="I15" s="5"/>
      <c r="J15" s="5"/>
      <c r="K15" s="5">
        <v>10</v>
      </c>
      <c r="L15" s="5">
        <v>10</v>
      </c>
      <c r="M15" s="5"/>
      <c r="N15" s="5"/>
      <c r="O15" s="5"/>
      <c r="P15" s="5"/>
      <c r="Q15" s="5"/>
      <c r="R15" s="5"/>
      <c r="S15" s="5"/>
      <c r="T15" s="5"/>
      <c r="U15" s="5"/>
    </row>
    <row r="16" ht="22.8" customHeight="1" spans="1:21">
      <c r="A16" s="22" t="s">
        <v>182</v>
      </c>
      <c r="B16" s="22" t="s">
        <v>178</v>
      </c>
      <c r="C16" s="22" t="s">
        <v>190</v>
      </c>
      <c r="D16" s="17" t="s">
        <v>216</v>
      </c>
      <c r="E16" s="23" t="s">
        <v>191</v>
      </c>
      <c r="F16" s="20">
        <v>30</v>
      </c>
      <c r="G16" s="5"/>
      <c r="H16" s="5"/>
      <c r="I16" s="5"/>
      <c r="J16" s="5"/>
      <c r="K16" s="5">
        <v>30</v>
      </c>
      <c r="L16" s="5"/>
      <c r="M16" s="5">
        <v>30</v>
      </c>
      <c r="N16" s="5"/>
      <c r="O16" s="5"/>
      <c r="P16" s="5"/>
      <c r="Q16" s="5"/>
      <c r="R16" s="5"/>
      <c r="S16" s="5"/>
      <c r="T16" s="5"/>
      <c r="U16" s="5"/>
    </row>
    <row r="17" ht="22.8" customHeight="1" spans="1:21">
      <c r="A17" s="22" t="s">
        <v>182</v>
      </c>
      <c r="B17" s="22" t="s">
        <v>178</v>
      </c>
      <c r="C17" s="22" t="s">
        <v>184</v>
      </c>
      <c r="D17" s="17" t="s">
        <v>216</v>
      </c>
      <c r="E17" s="23" t="s">
        <v>185</v>
      </c>
      <c r="F17" s="20">
        <v>270</v>
      </c>
      <c r="G17" s="5"/>
      <c r="H17" s="5"/>
      <c r="I17" s="5"/>
      <c r="J17" s="5"/>
      <c r="K17" s="5">
        <v>270</v>
      </c>
      <c r="L17" s="5"/>
      <c r="M17" s="5">
        <v>270</v>
      </c>
      <c r="N17" s="5"/>
      <c r="O17" s="5"/>
      <c r="P17" s="5"/>
      <c r="Q17" s="5"/>
      <c r="R17" s="5"/>
      <c r="S17" s="5"/>
      <c r="T17" s="5"/>
      <c r="U17" s="5"/>
    </row>
    <row r="18" ht="22.8" customHeight="1" spans="1:21">
      <c r="A18" s="22" t="s">
        <v>182</v>
      </c>
      <c r="B18" s="22" t="s">
        <v>178</v>
      </c>
      <c r="C18" s="22" t="s">
        <v>186</v>
      </c>
      <c r="D18" s="17" t="s">
        <v>216</v>
      </c>
      <c r="E18" s="23" t="s">
        <v>187</v>
      </c>
      <c r="F18" s="20">
        <v>80</v>
      </c>
      <c r="G18" s="5"/>
      <c r="H18" s="5"/>
      <c r="I18" s="5"/>
      <c r="J18" s="5"/>
      <c r="K18" s="5">
        <v>80</v>
      </c>
      <c r="L18" s="5"/>
      <c r="M18" s="5">
        <v>80</v>
      </c>
      <c r="N18" s="5"/>
      <c r="O18" s="5"/>
      <c r="P18" s="5"/>
      <c r="Q18" s="5"/>
      <c r="R18" s="5"/>
      <c r="S18" s="5"/>
      <c r="T18" s="5"/>
      <c r="U18" s="5"/>
    </row>
  </sheetData>
  <mergeCells count="9">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A1" sqref="A1"/>
    </sheetView>
  </sheetViews>
  <sheetFormatPr defaultColWidth="10" defaultRowHeight="16.8" outlineLevelCol="4"/>
  <cols>
    <col min="1" max="1" width="24.5576923076923" customWidth="1"/>
    <col min="2" max="2" width="16" customWidth="1"/>
    <col min="3" max="4" width="22.2211538461538" customWidth="1"/>
    <col min="5" max="5" width="0.105769230769231" customWidth="1"/>
    <col min="6" max="6" width="9.77884615384615" customWidth="1"/>
  </cols>
  <sheetData>
    <row r="1" ht="16.35" customHeight="1" spans="1:1">
      <c r="A1" s="8"/>
    </row>
    <row r="2" ht="31.95" customHeight="1" spans="1:4">
      <c r="A2" s="1" t="s">
        <v>12</v>
      </c>
      <c r="B2" s="1"/>
      <c r="C2" s="1"/>
      <c r="D2" s="1"/>
    </row>
    <row r="3" ht="18.9" customHeight="1" spans="1:5">
      <c r="A3" s="2" t="s">
        <v>30</v>
      </c>
      <c r="B3" s="2"/>
      <c r="C3" s="2"/>
      <c r="D3" s="7" t="s">
        <v>31</v>
      </c>
      <c r="E3" s="8"/>
    </row>
    <row r="4" ht="20.25" customHeight="1" spans="1:5">
      <c r="A4" s="3" t="s">
        <v>32</v>
      </c>
      <c r="B4" s="3"/>
      <c r="C4" s="3" t="s">
        <v>33</v>
      </c>
      <c r="D4" s="3"/>
      <c r="E4" s="14"/>
    </row>
    <row r="5" ht="20.25" customHeight="1" spans="1:5">
      <c r="A5" s="3" t="s">
        <v>34</v>
      </c>
      <c r="B5" s="3" t="s">
        <v>35</v>
      </c>
      <c r="C5" s="3" t="s">
        <v>34</v>
      </c>
      <c r="D5" s="3" t="s">
        <v>35</v>
      </c>
      <c r="E5" s="14"/>
    </row>
    <row r="6" ht="20.25" customHeight="1" spans="1:5">
      <c r="A6" s="12" t="s">
        <v>226</v>
      </c>
      <c r="B6" s="11">
        <v>4160.4128</v>
      </c>
      <c r="C6" s="12" t="s">
        <v>227</v>
      </c>
      <c r="D6" s="26">
        <v>4160.4128</v>
      </c>
      <c r="E6" s="15"/>
    </row>
    <row r="7" ht="20.25" customHeight="1" spans="1:5">
      <c r="A7" s="4" t="s">
        <v>228</v>
      </c>
      <c r="B7" s="5">
        <v>4160.4128</v>
      </c>
      <c r="C7" s="4" t="s">
        <v>40</v>
      </c>
      <c r="D7" s="20"/>
      <c r="E7" s="15"/>
    </row>
    <row r="8" ht="20.25" customHeight="1" spans="1:5">
      <c r="A8" s="4" t="s">
        <v>229</v>
      </c>
      <c r="B8" s="5">
        <v>3360.4128</v>
      </c>
      <c r="C8" s="4" t="s">
        <v>44</v>
      </c>
      <c r="D8" s="20"/>
      <c r="E8" s="15"/>
    </row>
    <row r="9" ht="31.05" customHeight="1" spans="1:5">
      <c r="A9" s="4" t="s">
        <v>47</v>
      </c>
      <c r="B9" s="5">
        <v>800</v>
      </c>
      <c r="C9" s="4" t="s">
        <v>48</v>
      </c>
      <c r="D9" s="20"/>
      <c r="E9" s="15"/>
    </row>
    <row r="10" ht="20.25" customHeight="1" spans="1:5">
      <c r="A10" s="4" t="s">
        <v>230</v>
      </c>
      <c r="B10" s="5"/>
      <c r="C10" s="4" t="s">
        <v>52</v>
      </c>
      <c r="D10" s="20"/>
      <c r="E10" s="15"/>
    </row>
    <row r="11" ht="20.25" customHeight="1" spans="1:5">
      <c r="A11" s="4" t="s">
        <v>231</v>
      </c>
      <c r="B11" s="5"/>
      <c r="C11" s="4" t="s">
        <v>56</v>
      </c>
      <c r="D11" s="20"/>
      <c r="E11" s="15"/>
    </row>
    <row r="12" ht="20.25" customHeight="1" spans="1:5">
      <c r="A12" s="4" t="s">
        <v>232</v>
      </c>
      <c r="B12" s="5"/>
      <c r="C12" s="4" t="s">
        <v>60</v>
      </c>
      <c r="D12" s="20"/>
      <c r="E12" s="15"/>
    </row>
    <row r="13" ht="20.25" customHeight="1" spans="1:5">
      <c r="A13" s="12" t="s">
        <v>233</v>
      </c>
      <c r="B13" s="11"/>
      <c r="C13" s="4" t="s">
        <v>64</v>
      </c>
      <c r="D13" s="20"/>
      <c r="E13" s="15"/>
    </row>
    <row r="14" ht="20.25" customHeight="1" spans="1:5">
      <c r="A14" s="4" t="s">
        <v>228</v>
      </c>
      <c r="B14" s="5"/>
      <c r="C14" s="4" t="s">
        <v>68</v>
      </c>
      <c r="D14" s="20">
        <v>313.97028</v>
      </c>
      <c r="E14" s="15"/>
    </row>
    <row r="15" ht="20.25" customHeight="1" spans="1:5">
      <c r="A15" s="4" t="s">
        <v>230</v>
      </c>
      <c r="B15" s="5"/>
      <c r="C15" s="4" t="s">
        <v>72</v>
      </c>
      <c r="D15" s="20"/>
      <c r="E15" s="15"/>
    </row>
    <row r="16" ht="20.25" customHeight="1" spans="1:5">
      <c r="A16" s="4" t="s">
        <v>231</v>
      </c>
      <c r="B16" s="5"/>
      <c r="C16" s="4" t="s">
        <v>76</v>
      </c>
      <c r="D16" s="20">
        <v>156.98514</v>
      </c>
      <c r="E16" s="15"/>
    </row>
    <row r="17" ht="20.25" customHeight="1" spans="1:5">
      <c r="A17" s="4" t="s">
        <v>232</v>
      </c>
      <c r="B17" s="5"/>
      <c r="C17" s="4" t="s">
        <v>80</v>
      </c>
      <c r="D17" s="20"/>
      <c r="E17" s="15"/>
    </row>
    <row r="18" ht="20.25" customHeight="1" spans="1:5">
      <c r="A18" s="4"/>
      <c r="B18" s="5"/>
      <c r="C18" s="4" t="s">
        <v>84</v>
      </c>
      <c r="D18" s="20"/>
      <c r="E18" s="15"/>
    </row>
    <row r="19" ht="20.25" customHeight="1" spans="1:5">
      <c r="A19" s="4"/>
      <c r="B19" s="4"/>
      <c r="C19" s="4" t="s">
        <v>88</v>
      </c>
      <c r="D19" s="20"/>
      <c r="E19" s="15"/>
    </row>
    <row r="20" ht="20.25" customHeight="1" spans="1:5">
      <c r="A20" s="4"/>
      <c r="B20" s="4"/>
      <c r="C20" s="4" t="s">
        <v>92</v>
      </c>
      <c r="D20" s="20"/>
      <c r="E20" s="15"/>
    </row>
    <row r="21" ht="20.25" customHeight="1" spans="1:5">
      <c r="A21" s="4"/>
      <c r="B21" s="4"/>
      <c r="C21" s="4" t="s">
        <v>96</v>
      </c>
      <c r="D21" s="20"/>
      <c r="E21" s="15"/>
    </row>
    <row r="22" ht="20.25" customHeight="1" spans="1:5">
      <c r="A22" s="4"/>
      <c r="B22" s="4"/>
      <c r="C22" s="4" t="s">
        <v>99</v>
      </c>
      <c r="D22" s="20"/>
      <c r="E22" s="15"/>
    </row>
    <row r="23" ht="20.25" customHeight="1" spans="1:5">
      <c r="A23" s="4"/>
      <c r="B23" s="4"/>
      <c r="C23" s="4" t="s">
        <v>102</v>
      </c>
      <c r="D23" s="20"/>
      <c r="E23" s="15"/>
    </row>
    <row r="24" ht="20.25" customHeight="1" spans="1:5">
      <c r="A24" s="4"/>
      <c r="B24" s="4"/>
      <c r="C24" s="4" t="s">
        <v>104</v>
      </c>
      <c r="D24" s="20"/>
      <c r="E24" s="15"/>
    </row>
    <row r="25" ht="20.25" customHeight="1" spans="1:5">
      <c r="A25" s="4"/>
      <c r="B25" s="4"/>
      <c r="C25" s="4" t="s">
        <v>106</v>
      </c>
      <c r="D25" s="20">
        <v>3467.8313</v>
      </c>
      <c r="E25" s="15"/>
    </row>
    <row r="26" ht="20.25" customHeight="1" spans="1:5">
      <c r="A26" s="4"/>
      <c r="B26" s="4"/>
      <c r="C26" s="4" t="s">
        <v>108</v>
      </c>
      <c r="D26" s="20">
        <v>221.62608</v>
      </c>
      <c r="E26" s="15"/>
    </row>
    <row r="27" ht="20.25" customHeight="1" spans="1:5">
      <c r="A27" s="4"/>
      <c r="B27" s="4"/>
      <c r="C27" s="4" t="s">
        <v>110</v>
      </c>
      <c r="D27" s="20"/>
      <c r="E27" s="15"/>
    </row>
    <row r="28" ht="20.25" customHeight="1" spans="1:5">
      <c r="A28" s="4"/>
      <c r="B28" s="4"/>
      <c r="C28" s="4" t="s">
        <v>112</v>
      </c>
      <c r="D28" s="20"/>
      <c r="E28" s="15"/>
    </row>
    <row r="29" ht="20.25" customHeight="1" spans="1:5">
      <c r="A29" s="4"/>
      <c r="B29" s="4"/>
      <c r="C29" s="4" t="s">
        <v>114</v>
      </c>
      <c r="D29" s="20"/>
      <c r="E29" s="15"/>
    </row>
    <row r="30" ht="20.25" customHeight="1" spans="1:5">
      <c r="A30" s="4"/>
      <c r="B30" s="4"/>
      <c r="C30" s="4" t="s">
        <v>116</v>
      </c>
      <c r="D30" s="20"/>
      <c r="E30" s="15"/>
    </row>
    <row r="31" ht="20.25" customHeight="1" spans="1:5">
      <c r="A31" s="4"/>
      <c r="B31" s="4"/>
      <c r="C31" s="4" t="s">
        <v>118</v>
      </c>
      <c r="D31" s="20"/>
      <c r="E31" s="15"/>
    </row>
    <row r="32" ht="20.25" customHeight="1" spans="1:5">
      <c r="A32" s="4"/>
      <c r="B32" s="4"/>
      <c r="C32" s="4" t="s">
        <v>120</v>
      </c>
      <c r="D32" s="20"/>
      <c r="E32" s="15"/>
    </row>
    <row r="33" ht="20.25" customHeight="1" spans="1:5">
      <c r="A33" s="4"/>
      <c r="B33" s="4"/>
      <c r="C33" s="4" t="s">
        <v>122</v>
      </c>
      <c r="D33" s="20"/>
      <c r="E33" s="15"/>
    </row>
    <row r="34" ht="20.25" customHeight="1" spans="1:5">
      <c r="A34" s="4"/>
      <c r="B34" s="4"/>
      <c r="C34" s="4" t="s">
        <v>123</v>
      </c>
      <c r="D34" s="20"/>
      <c r="E34" s="15"/>
    </row>
    <row r="35" ht="20.25" customHeight="1" spans="1:5">
      <c r="A35" s="4"/>
      <c r="B35" s="4"/>
      <c r="C35" s="4" t="s">
        <v>124</v>
      </c>
      <c r="D35" s="20"/>
      <c r="E35" s="15"/>
    </row>
    <row r="36" ht="20.25" customHeight="1" spans="1:5">
      <c r="A36" s="4"/>
      <c r="B36" s="4"/>
      <c r="C36" s="4" t="s">
        <v>125</v>
      </c>
      <c r="D36" s="20"/>
      <c r="E36" s="15"/>
    </row>
    <row r="37" ht="20.25" customHeight="1" spans="1:5">
      <c r="A37" s="4"/>
      <c r="B37" s="4"/>
      <c r="C37" s="4"/>
      <c r="D37" s="4"/>
      <c r="E37" s="15"/>
    </row>
    <row r="38" ht="20.25" customHeight="1" spans="1:5">
      <c r="A38" s="12"/>
      <c r="B38" s="12"/>
      <c r="C38" s="12" t="s">
        <v>234</v>
      </c>
      <c r="D38" s="11"/>
      <c r="E38" s="50"/>
    </row>
    <row r="39" ht="20.25" customHeight="1" spans="1:5">
      <c r="A39" s="12"/>
      <c r="B39" s="12"/>
      <c r="C39" s="12"/>
      <c r="D39" s="12"/>
      <c r="E39" s="50"/>
    </row>
    <row r="40" ht="20.25" customHeight="1" spans="1:5">
      <c r="A40" s="16" t="s">
        <v>235</v>
      </c>
      <c r="B40" s="11">
        <v>4160.4128</v>
      </c>
      <c r="C40" s="16" t="s">
        <v>236</v>
      </c>
      <c r="D40" s="26">
        <v>4160.4128</v>
      </c>
      <c r="E40" s="50"/>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tabSelected="1" workbookViewId="0">
      <selection activeCell="I1" sqref="I$1:I$1048576"/>
    </sheetView>
  </sheetViews>
  <sheetFormatPr defaultColWidth="10" defaultRowHeight="16.8"/>
  <cols>
    <col min="1" max="2" width="4.88461538461539" style="43" customWidth="1"/>
    <col min="3" max="3" width="6" style="43" customWidth="1"/>
    <col min="4" max="4" width="8.88461538461539" customWidth="1"/>
    <col min="5" max="5" width="20.5576923076923" customWidth="1"/>
    <col min="6" max="6" width="16.4423076923077" customWidth="1"/>
    <col min="7" max="7" width="11.5576923076923" customWidth="1"/>
    <col min="8" max="8" width="12.4423076923077" customWidth="1"/>
    <col min="9" max="9" width="14.6634615384615" customWidth="1"/>
    <col min="10" max="10" width="11.4423076923077" customWidth="1"/>
    <col min="11" max="11" width="13.5576923076923" customWidth="1"/>
    <col min="12" max="12" width="9.77884615384615" customWidth="1"/>
    <col min="13" max="13" width="11.7788461538462"/>
  </cols>
  <sheetData>
    <row r="1" ht="16.35" customHeight="1" spans="1:4">
      <c r="A1" s="44"/>
      <c r="D1" s="8"/>
    </row>
    <row r="2" ht="43.05" customHeight="1" spans="1:11">
      <c r="A2" s="1" t="s">
        <v>13</v>
      </c>
      <c r="B2" s="1"/>
      <c r="C2" s="1"/>
      <c r="D2" s="1"/>
      <c r="E2" s="1"/>
      <c r="F2" s="1"/>
      <c r="G2" s="1"/>
      <c r="H2" s="1"/>
      <c r="I2" s="1"/>
      <c r="J2" s="1"/>
      <c r="K2" s="1"/>
    </row>
    <row r="3" ht="24.15" customHeight="1" spans="1:11">
      <c r="A3" s="45" t="s">
        <v>30</v>
      </c>
      <c r="B3" s="45"/>
      <c r="C3" s="45"/>
      <c r="D3" s="45"/>
      <c r="E3" s="45"/>
      <c r="F3" s="45"/>
      <c r="G3" s="45"/>
      <c r="H3" s="45"/>
      <c r="I3" s="45"/>
      <c r="J3" s="7" t="s">
        <v>31</v>
      </c>
      <c r="K3" s="7"/>
    </row>
    <row r="4" ht="25.05" customHeight="1" spans="1:11">
      <c r="A4" s="3" t="s">
        <v>155</v>
      </c>
      <c r="B4" s="3"/>
      <c r="C4" s="3"/>
      <c r="D4" s="3" t="s">
        <v>156</v>
      </c>
      <c r="E4" s="3" t="s">
        <v>157</v>
      </c>
      <c r="F4" s="3" t="s">
        <v>134</v>
      </c>
      <c r="G4" s="3" t="s">
        <v>158</v>
      </c>
      <c r="H4" s="3"/>
      <c r="I4" s="3"/>
      <c r="J4" s="3"/>
      <c r="K4" s="3" t="s">
        <v>159</v>
      </c>
    </row>
    <row r="5" ht="20.7" customHeight="1" spans="1:11">
      <c r="A5" s="3"/>
      <c r="B5" s="3"/>
      <c r="C5" s="3"/>
      <c r="D5" s="3"/>
      <c r="E5" s="3"/>
      <c r="F5" s="3"/>
      <c r="G5" s="3" t="s">
        <v>136</v>
      </c>
      <c r="H5" s="3" t="s">
        <v>237</v>
      </c>
      <c r="I5" s="3"/>
      <c r="J5" s="3" t="s">
        <v>238</v>
      </c>
      <c r="K5" s="3"/>
    </row>
    <row r="6" ht="28.5" customHeight="1" spans="1:11">
      <c r="A6" s="3" t="s">
        <v>163</v>
      </c>
      <c r="B6" s="3" t="s">
        <v>164</v>
      </c>
      <c r="C6" s="3" t="s">
        <v>165</v>
      </c>
      <c r="D6" s="3"/>
      <c r="E6" s="3"/>
      <c r="F6" s="3"/>
      <c r="G6" s="3"/>
      <c r="H6" s="3" t="s">
        <v>218</v>
      </c>
      <c r="I6" s="3" t="s">
        <v>210</v>
      </c>
      <c r="J6" s="3"/>
      <c r="K6" s="3"/>
    </row>
    <row r="7" ht="22.8" customHeight="1" spans="1:11">
      <c r="A7" s="6"/>
      <c r="B7" s="6"/>
      <c r="C7" s="6"/>
      <c r="D7" s="12"/>
      <c r="E7" s="12" t="s">
        <v>134</v>
      </c>
      <c r="F7" s="11">
        <v>4160.4128</v>
      </c>
      <c r="G7" s="11">
        <v>3640.4128</v>
      </c>
      <c r="H7" s="11">
        <v>3463.8328</v>
      </c>
      <c r="I7" s="11"/>
      <c r="J7" s="11">
        <v>176.58</v>
      </c>
      <c r="K7" s="11">
        <v>520</v>
      </c>
    </row>
    <row r="8" ht="22.8" customHeight="1" spans="1:11">
      <c r="A8" s="6"/>
      <c r="B8" s="6"/>
      <c r="C8" s="6"/>
      <c r="D8" s="10" t="s">
        <v>152</v>
      </c>
      <c r="E8" s="10" t="s">
        <v>4</v>
      </c>
      <c r="F8" s="11">
        <v>4160.4128</v>
      </c>
      <c r="G8" s="11">
        <v>3640.4128</v>
      </c>
      <c r="H8" s="11">
        <v>3463.8328</v>
      </c>
      <c r="I8" s="11"/>
      <c r="J8" s="11">
        <v>176.58</v>
      </c>
      <c r="K8" s="11">
        <v>520</v>
      </c>
    </row>
    <row r="9" ht="22.8" customHeight="1" spans="1:11">
      <c r="A9" s="6"/>
      <c r="B9" s="6"/>
      <c r="C9" s="6"/>
      <c r="D9" s="18">
        <v>423001</v>
      </c>
      <c r="E9" s="18" t="s">
        <v>154</v>
      </c>
      <c r="F9" s="11">
        <v>4160.4128</v>
      </c>
      <c r="G9" s="11">
        <v>3640.4128</v>
      </c>
      <c r="H9" s="11">
        <v>3463.8328</v>
      </c>
      <c r="I9" s="11"/>
      <c r="J9" s="11">
        <v>176.58</v>
      </c>
      <c r="K9" s="11">
        <v>520</v>
      </c>
    </row>
    <row r="10" s="28" customFormat="1" ht="22.8" customHeight="1" spans="1:11">
      <c r="A10" s="16">
        <v>208</v>
      </c>
      <c r="B10" s="16"/>
      <c r="C10" s="16"/>
      <c r="D10" s="18">
        <v>208</v>
      </c>
      <c r="E10" s="48" t="s">
        <v>167</v>
      </c>
      <c r="F10" s="11" t="e">
        <f>G10+K10</f>
        <v>#REF!</v>
      </c>
      <c r="G10" s="11" t="e">
        <f>H10+#REF!+I10+J10</f>
        <v>#REF!</v>
      </c>
      <c r="H10" s="11">
        <f>H11+H13</f>
        <v>313.97</v>
      </c>
      <c r="I10" s="11"/>
      <c r="J10" s="11"/>
      <c r="K10" s="11"/>
    </row>
    <row r="11" s="28" customFormat="1" ht="22.8" customHeight="1" spans="1:11">
      <c r="A11" s="16">
        <v>208</v>
      </c>
      <c r="B11" s="46" t="s">
        <v>168</v>
      </c>
      <c r="C11" s="16"/>
      <c r="D11" s="18" t="str">
        <f>A11&amp;B11</f>
        <v>20805</v>
      </c>
      <c r="E11" s="48" t="s">
        <v>169</v>
      </c>
      <c r="F11" s="11" t="e">
        <f>G11+K11</f>
        <v>#REF!</v>
      </c>
      <c r="G11" s="11" t="e">
        <f>H11+#REF!+I11+J11</f>
        <v>#REF!</v>
      </c>
      <c r="H11" s="11">
        <f>H12</f>
        <v>295.5</v>
      </c>
      <c r="I11" s="11"/>
      <c r="J11" s="11"/>
      <c r="K11" s="11"/>
    </row>
    <row r="12" ht="22.8" customHeight="1" spans="1:11">
      <c r="A12" s="22" t="s">
        <v>166</v>
      </c>
      <c r="B12" s="22" t="s">
        <v>168</v>
      </c>
      <c r="C12" s="22" t="s">
        <v>168</v>
      </c>
      <c r="D12" s="17">
        <v>2080505</v>
      </c>
      <c r="E12" s="4" t="s">
        <v>170</v>
      </c>
      <c r="F12" s="5">
        <v>295.50144</v>
      </c>
      <c r="G12" s="5">
        <v>295.50144</v>
      </c>
      <c r="H12" s="20">
        <v>295.5</v>
      </c>
      <c r="I12" s="20"/>
      <c r="J12" s="20"/>
      <c r="K12" s="20"/>
    </row>
    <row r="13" s="28" customFormat="1" ht="22.8" customHeight="1" spans="1:11">
      <c r="A13" s="47">
        <v>208</v>
      </c>
      <c r="B13" s="47">
        <v>99</v>
      </c>
      <c r="C13" s="47"/>
      <c r="D13" s="18">
        <v>20899</v>
      </c>
      <c r="E13" s="49" t="s">
        <v>171</v>
      </c>
      <c r="F13" s="11" t="e">
        <f>G13+K13</f>
        <v>#REF!</v>
      </c>
      <c r="G13" s="11" t="e">
        <f>H13+#REF!+I13+J13</f>
        <v>#REF!</v>
      </c>
      <c r="H13" s="26">
        <f>H14</f>
        <v>18.47</v>
      </c>
      <c r="I13" s="26"/>
      <c r="J13" s="26"/>
      <c r="K13" s="26"/>
    </row>
    <row r="14" ht="22.8" customHeight="1" spans="1:11">
      <c r="A14" s="22" t="s">
        <v>166</v>
      </c>
      <c r="B14" s="22" t="s">
        <v>172</v>
      </c>
      <c r="C14" s="22" t="s">
        <v>172</v>
      </c>
      <c r="D14" s="17">
        <v>2089999</v>
      </c>
      <c r="E14" s="4" t="s">
        <v>173</v>
      </c>
      <c r="F14" s="5">
        <v>18.46884</v>
      </c>
      <c r="G14" s="5">
        <v>18.46884</v>
      </c>
      <c r="H14" s="20">
        <v>18.47</v>
      </c>
      <c r="I14" s="20"/>
      <c r="J14" s="20"/>
      <c r="K14" s="20"/>
    </row>
    <row r="15" s="28" customFormat="1" ht="22.8" customHeight="1" spans="1:11">
      <c r="A15" s="47">
        <v>210</v>
      </c>
      <c r="B15" s="47"/>
      <c r="C15" s="47"/>
      <c r="D15" s="18">
        <v>210</v>
      </c>
      <c r="E15" s="49" t="s">
        <v>174</v>
      </c>
      <c r="F15" s="11" t="e">
        <f>G15+K15</f>
        <v>#REF!</v>
      </c>
      <c r="G15" s="11" t="e">
        <f>H15+#REF!+I15+J15</f>
        <v>#REF!</v>
      </c>
      <c r="H15" s="26">
        <f>H16</f>
        <v>156.98</v>
      </c>
      <c r="I15" s="26"/>
      <c r="J15" s="26"/>
      <c r="K15" s="26"/>
    </row>
    <row r="16" s="28" customFormat="1" ht="22.8" customHeight="1" spans="1:11">
      <c r="A16" s="47">
        <v>210</v>
      </c>
      <c r="B16" s="47">
        <v>11</v>
      </c>
      <c r="C16" s="47"/>
      <c r="D16" s="18">
        <v>21011</v>
      </c>
      <c r="E16" s="49" t="s">
        <v>176</v>
      </c>
      <c r="F16" s="11" t="e">
        <f>G16+K16</f>
        <v>#REF!</v>
      </c>
      <c r="G16" s="11" t="e">
        <f>H16+#REF!+I16+J16</f>
        <v>#REF!</v>
      </c>
      <c r="H16" s="26">
        <f>H17</f>
        <v>156.98</v>
      </c>
      <c r="I16" s="26"/>
      <c r="J16" s="26"/>
      <c r="K16" s="26"/>
    </row>
    <row r="17" ht="22.8" customHeight="1" spans="1:11">
      <c r="A17" s="22" t="s">
        <v>177</v>
      </c>
      <c r="B17" s="22" t="s">
        <v>175</v>
      </c>
      <c r="C17" s="22" t="s">
        <v>178</v>
      </c>
      <c r="D17" s="17">
        <v>2101101</v>
      </c>
      <c r="E17" s="4" t="s">
        <v>179</v>
      </c>
      <c r="F17" s="5">
        <v>156.98514</v>
      </c>
      <c r="G17" s="5">
        <v>156.98514</v>
      </c>
      <c r="H17" s="20">
        <v>156.98</v>
      </c>
      <c r="I17" s="20"/>
      <c r="J17" s="20"/>
      <c r="K17" s="20"/>
    </row>
    <row r="18" s="28" customFormat="1" ht="22.8" customHeight="1" spans="1:11">
      <c r="A18" s="47" t="s">
        <v>182</v>
      </c>
      <c r="B18" s="47"/>
      <c r="C18" s="47"/>
      <c r="D18" s="18">
        <v>220</v>
      </c>
      <c r="E18" s="49" t="s">
        <v>180</v>
      </c>
      <c r="F18" s="11" t="e">
        <f>G18+K18</f>
        <v>#REF!</v>
      </c>
      <c r="G18" s="11" t="e">
        <f>H18+#REF!+I18+J18</f>
        <v>#REF!</v>
      </c>
      <c r="H18" s="26">
        <f>H19</f>
        <v>2771.25</v>
      </c>
      <c r="I18" s="26"/>
      <c r="J18" s="26">
        <f>J19</f>
        <v>176.58</v>
      </c>
      <c r="K18" s="26">
        <f>K19</f>
        <v>520</v>
      </c>
    </row>
    <row r="19" s="28" customFormat="1" ht="22.8" customHeight="1" spans="1:11">
      <c r="A19" s="47" t="s">
        <v>182</v>
      </c>
      <c r="B19" s="47" t="s">
        <v>178</v>
      </c>
      <c r="C19" s="47"/>
      <c r="D19" s="18">
        <v>22001</v>
      </c>
      <c r="E19" s="49" t="s">
        <v>181</v>
      </c>
      <c r="F19" s="11">
        <f>G19+K19</f>
        <v>3467.8313</v>
      </c>
      <c r="G19" s="11">
        <f>SUM(G20:G25)</f>
        <v>2947.8313</v>
      </c>
      <c r="H19" s="11">
        <f>SUM(H20:H25)</f>
        <v>2771.25</v>
      </c>
      <c r="I19" s="26"/>
      <c r="J19" s="11">
        <f>SUM(J20:J25)</f>
        <v>176.58</v>
      </c>
      <c r="K19" s="11">
        <f>SUM(K20:K25)</f>
        <v>520</v>
      </c>
    </row>
    <row r="20" ht="22.8" customHeight="1" spans="1:11">
      <c r="A20" s="22" t="s">
        <v>182</v>
      </c>
      <c r="B20" s="22" t="s">
        <v>178</v>
      </c>
      <c r="C20" s="22" t="s">
        <v>178</v>
      </c>
      <c r="D20" s="17">
        <v>2200101</v>
      </c>
      <c r="E20" s="4" t="s">
        <v>183</v>
      </c>
      <c r="F20" s="5">
        <v>2947.8313</v>
      </c>
      <c r="G20" s="5">
        <v>2947.8313</v>
      </c>
      <c r="H20" s="20">
        <v>2771.25</v>
      </c>
      <c r="I20" s="20"/>
      <c r="J20" s="20">
        <v>176.58</v>
      </c>
      <c r="K20" s="20"/>
    </row>
    <row r="21" ht="22.8" customHeight="1" spans="1:11">
      <c r="A21" s="22" t="s">
        <v>182</v>
      </c>
      <c r="B21" s="22" t="s">
        <v>178</v>
      </c>
      <c r="C21" s="22" t="s">
        <v>184</v>
      </c>
      <c r="D21" s="17">
        <v>2200103</v>
      </c>
      <c r="E21" s="4" t="s">
        <v>185</v>
      </c>
      <c r="F21" s="5">
        <v>270</v>
      </c>
      <c r="G21" s="5"/>
      <c r="H21" s="20"/>
      <c r="I21" s="20"/>
      <c r="J21" s="20"/>
      <c r="K21" s="20">
        <v>270</v>
      </c>
    </row>
    <row r="22" ht="22.8" customHeight="1" spans="1:11">
      <c r="A22" s="22" t="s">
        <v>182</v>
      </c>
      <c r="B22" s="22" t="s">
        <v>178</v>
      </c>
      <c r="C22" s="22" t="s">
        <v>186</v>
      </c>
      <c r="D22" s="17">
        <v>2200104</v>
      </c>
      <c r="E22" s="4" t="s">
        <v>187</v>
      </c>
      <c r="F22" s="5">
        <v>80</v>
      </c>
      <c r="G22" s="5"/>
      <c r="H22" s="20"/>
      <c r="I22" s="20"/>
      <c r="J22" s="20"/>
      <c r="K22" s="20">
        <v>80</v>
      </c>
    </row>
    <row r="23" ht="22.8" customHeight="1" spans="1:11">
      <c r="A23" s="22" t="s">
        <v>182</v>
      </c>
      <c r="B23" s="22" t="s">
        <v>178</v>
      </c>
      <c r="C23" s="22" t="s">
        <v>188</v>
      </c>
      <c r="D23" s="17">
        <v>2200106</v>
      </c>
      <c r="E23" s="4" t="s">
        <v>189</v>
      </c>
      <c r="F23" s="5">
        <v>130</v>
      </c>
      <c r="G23" s="5"/>
      <c r="H23" s="20"/>
      <c r="I23" s="20"/>
      <c r="J23" s="20"/>
      <c r="K23" s="20">
        <v>130</v>
      </c>
    </row>
    <row r="24" ht="22.8" customHeight="1" spans="1:11">
      <c r="A24" s="22" t="s">
        <v>182</v>
      </c>
      <c r="B24" s="22" t="s">
        <v>178</v>
      </c>
      <c r="C24" s="22" t="s">
        <v>190</v>
      </c>
      <c r="D24" s="17">
        <v>2200107</v>
      </c>
      <c r="E24" s="4" t="s">
        <v>191</v>
      </c>
      <c r="F24" s="5">
        <v>30</v>
      </c>
      <c r="G24" s="5"/>
      <c r="H24" s="20"/>
      <c r="I24" s="20"/>
      <c r="J24" s="20"/>
      <c r="K24" s="20">
        <v>30</v>
      </c>
    </row>
    <row r="25" ht="22.8" customHeight="1" spans="1:11">
      <c r="A25" s="22" t="s">
        <v>182</v>
      </c>
      <c r="B25" s="22" t="s">
        <v>178</v>
      </c>
      <c r="C25" s="22" t="s">
        <v>172</v>
      </c>
      <c r="D25" s="17">
        <v>2200199</v>
      </c>
      <c r="E25" s="4" t="s">
        <v>192</v>
      </c>
      <c r="F25" s="5">
        <v>10</v>
      </c>
      <c r="G25" s="5"/>
      <c r="H25" s="20"/>
      <c r="I25" s="20"/>
      <c r="J25" s="20"/>
      <c r="K25" s="20">
        <v>10</v>
      </c>
    </row>
    <row r="26" s="28" customFormat="1" ht="22.8" customHeight="1" spans="1:11">
      <c r="A26" s="47" t="s">
        <v>193</v>
      </c>
      <c r="B26" s="47"/>
      <c r="C26" s="47"/>
      <c r="D26" s="18">
        <v>221</v>
      </c>
      <c r="E26" s="49" t="s">
        <v>194</v>
      </c>
      <c r="F26" s="11" t="e">
        <f>G26+K26</f>
        <v>#REF!</v>
      </c>
      <c r="G26" s="11" t="e">
        <f>H26+#REF!+I26+J26</f>
        <v>#REF!</v>
      </c>
      <c r="H26" s="26">
        <f>H27</f>
        <v>221.63</v>
      </c>
      <c r="I26" s="26"/>
      <c r="J26" s="26"/>
      <c r="K26" s="26"/>
    </row>
    <row r="27" s="28" customFormat="1" ht="22.8" customHeight="1" spans="1:11">
      <c r="A27" s="47" t="s">
        <v>193</v>
      </c>
      <c r="B27" s="47" t="s">
        <v>195</v>
      </c>
      <c r="C27" s="47"/>
      <c r="D27" s="18">
        <v>22102</v>
      </c>
      <c r="E27" s="49" t="s">
        <v>197</v>
      </c>
      <c r="F27" s="11" t="e">
        <f>G27+K27</f>
        <v>#REF!</v>
      </c>
      <c r="G27" s="11" t="e">
        <f>H27+#REF!+I27+J27</f>
        <v>#REF!</v>
      </c>
      <c r="H27" s="26">
        <f>H28</f>
        <v>221.63</v>
      </c>
      <c r="I27" s="26"/>
      <c r="J27" s="26"/>
      <c r="K27" s="26"/>
    </row>
    <row r="28" ht="22.8" customHeight="1" spans="1:11">
      <c r="A28" s="22" t="s">
        <v>193</v>
      </c>
      <c r="B28" s="22" t="s">
        <v>195</v>
      </c>
      <c r="C28" s="22" t="s">
        <v>178</v>
      </c>
      <c r="D28" s="17">
        <v>2210201</v>
      </c>
      <c r="E28" s="4" t="s">
        <v>198</v>
      </c>
      <c r="F28" s="5">
        <v>221.62608</v>
      </c>
      <c r="G28" s="5">
        <v>221.62608</v>
      </c>
      <c r="H28" s="20">
        <v>221.63</v>
      </c>
      <c r="I28" s="20"/>
      <c r="J28" s="20"/>
      <c r="K28" s="20"/>
    </row>
  </sheetData>
  <mergeCells count="12">
    <mergeCell ref="A2:K2"/>
    <mergeCell ref="A3:I3"/>
    <mergeCell ref="J3:K3"/>
    <mergeCell ref="G4:J4"/>
    <mergeCell ref="H5:I5"/>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Blau</cp:lastModifiedBy>
  <dcterms:created xsi:type="dcterms:W3CDTF">2022-04-15T08:25:00Z</dcterms:created>
  <dcterms:modified xsi:type="dcterms:W3CDTF">2023-09-23T12:49:31Z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2052-5.4.1.7920</vt:lpwstr>
  </property>
  <property fmtid="{D5CDD505-2E9C-101B-9397-08002B2CF9AE}" pid="3" name="ICV">
    <vt:lpwstr>38153B1537F74FFDA5B7C4E49CDF80C8</vt:lpwstr>
  </property>
</Properties>
</file>