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 tabRatio="82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<sst xmlns="http://schemas.openxmlformats.org/spreadsheetml/2006/main" count="1351" uniqueCount="507">
  <si>
    <t>2022年部门预算公开表</t>
  </si>
  <si>
    <t>单位编码：</t>
  </si>
  <si>
    <t>429001</t>
  </si>
  <si>
    <t>单位名称：</t>
  </si>
  <si>
    <t>岳阳县工业和信息化局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</si>
  <si>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</si>
  <si>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</si>
  <si>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</si>
  <si>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</si>
  <si>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</si>
  <si>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</si>
  <si>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</si>
  <si>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</si>
  <si>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</si>
  <si>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</si>
  <si>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</si>
  <si>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</si>
  <si>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</si>
  <si>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</si>
  <si>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</si>
  <si>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</si>
  <si>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</si>
  <si>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</si>
  <si>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</si>
  <si>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</si>
  <si>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</si>
  <si>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</si>
  <si>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</si>
  <si>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</si>
  <si>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</si>
  <si>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单位：429001-岳阳县工业和信息化局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</si>
  <si>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</si>
  <si>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</si>
  <si>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</si>
  <si>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</si>
  <si>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</si>
  <si>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</si>
  <si>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</si>
  <si>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</si>
  <si>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</si>
  <si>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</si>
  <si>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</si>
  <si>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</si>
  <si>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</si>
  <si>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</si>
  <si>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</si>
  <si>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</si>
  <si>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</si>
  <si>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</si>
  <si>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</si>
  <si>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</si>
  <si>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</si>
  <si>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</si>
  <si>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</si>
  <si>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</si>
  <si>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</si>
  <si>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</si>
  <si>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</si>
  <si>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</si>
  <si>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</si>
  <si>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</si>
  <si>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</si>
  <si>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</si>
  <si>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</si>
  <si>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</si>
  <si>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</si>
  <si>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</si>
  <si>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</si>
  <si>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</si>
  <si>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</si>
  <si>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</si>
  <si>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</si>
  <si>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</si>
  <si>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</si>
  <si>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</si>
  <si>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</si>
  <si>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</si>
  <si>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</si>
  <si>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</si>
  <si>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</si>
  <si>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</si>
  <si>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</si>
  <si>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</si>
  <si>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</si>
  <si>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</si>
  <si>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</si>
  <si>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</si>
  <si>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</si>
  <si>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</si>
  <si>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</si>
  <si>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</si>
  <si>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</si>
  <si>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</si>
  <si>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</si>
  <si>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</si>
  <si>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</si>
  <si>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</si>
  <si>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</si>
  <si>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</si>
  <si>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</si>
  <si>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</si>
  <si>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</si>
  <si>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</si>
  <si>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</si>
  <si>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</si>
  <si>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</si>
  <si>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</si>
  <si>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</si>
  <si>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</si>
  <si>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</si>
  <si>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</si>
  <si>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</si>
  <si>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</si>
  <si>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</si>
  <si>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</si>
  <si>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</si>
  <si>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</si>
  <si>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</si>
  <si>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</si>
  <si>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</si>
  <si>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</si>
  <si>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</si>
  <si>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</si>
  <si>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</si>
  <si>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</si>
  <si>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</si>
  <si>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</si>
  <si>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</si>
  <si>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</si>
  <si>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</si>
  <si>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</si>
  <si>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</si>
  <si>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</si>
  <si>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</si>
  <si>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</si>
  <si>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</si>
  <si>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</si>
  <si>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</si>
  <si>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</si>
  <si>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</si>
  <si>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</si>
  <si>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</si>
  <si>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</si>
  <si>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</si>
  <si>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</si>
  <si>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</si>
  <si>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</si>
  <si>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</si>
  <si>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</si>
  <si>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</si>
  <si>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</si>
  <si>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</si>
  <si>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429</t>
  </si>
  <si>
    <t xml:space="preserve">  429001</t>
  </si>
  <si>
    <t xml:space="preserve">  岳阳县工业和信息化局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</si>
  <si>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</si>
  <si>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</si>
  <si>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</si>
  <si>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</si>
  <si>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</si>
  <si>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</si>
  <si>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</si>
  <si>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</si>
  <si>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</si>
  <si>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</si>
  <si>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</si>
  <si>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</si>
  <si>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</si>
  <si>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</si>
  <si>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</si>
  <si>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</si>
  <si>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其他社会保障和就业支出</t>
  </si>
  <si>
    <t>99</t>
  </si>
  <si>
    <t xml:space="preserve">    其他社会保障和就业支出</t>
  </si>
  <si>
    <t>卫生健康支出</t>
  </si>
  <si>
    <t>行政事业单位医疗</t>
  </si>
  <si>
    <t>210</t>
  </si>
  <si>
    <t>11</t>
  </si>
  <si>
    <t>01</t>
  </si>
  <si>
    <t xml:space="preserve">    行政单位医疗</t>
  </si>
  <si>
    <t>资源勘探工业信息等支出</t>
  </si>
  <si>
    <t>工业和信息产业监管</t>
  </si>
  <si>
    <t>215</t>
  </si>
  <si>
    <t xml:space="preserve">    行政运行</t>
  </si>
  <si>
    <t>住房保障支出</t>
  </si>
  <si>
    <t>住房改革支出</t>
  </si>
  <si>
    <t>221</t>
  </si>
  <si>
    <t>02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</si>
  <si>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</si>
  <si>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</si>
  <si>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</si>
  <si>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</si>
  <si>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</si>
  <si>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</si>
  <si>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</si>
  <si>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</si>
  <si>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</si>
  <si>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</si>
  <si>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</si>
  <si>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</si>
  <si>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</si>
  <si>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</si>
  <si>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</si>
  <si>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</si>
  <si>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</si>
  <si>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</si>
  <si>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429001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</si>
  <si>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</si>
  <si>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</si>
  <si>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</si>
  <si>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</si>
  <si>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</si>
  <si>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</si>
  <si>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</si>
  <si>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</si>
  <si>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</si>
  <si>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</si>
  <si>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</si>
  <si>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</si>
  <si>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</si>
  <si>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</si>
  <si>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</si>
  <si>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</si>
  <si>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</si>
  <si>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</si>
  <si>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</si>
  <si>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</si>
  <si>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</si>
  <si>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</si>
  <si>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</si>
  <si>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</si>
  <si>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</si>
  <si>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2150501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</si>
  <si>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</si>
  <si>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</si>
  <si>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</si>
  <si>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</si>
  <si>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</si>
  <si>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</si>
  <si>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</si>
  <si>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</si>
  <si>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</si>
  <si>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</si>
  <si>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</si>
  <si>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</si>
  <si>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</si>
  <si>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</si>
  <si>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</si>
  <si>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</si>
  <si>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</si>
  <si>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</si>
  <si>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</si>
  <si>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</si>
  <si>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</si>
  <si>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培训费</t>
  </si>
  <si>
    <t xml:space="preserve">  公务接待费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</si>
  <si>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</si>
  <si>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</si>
  <si>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</si>
  <si>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</si>
  <si>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</si>
  <si>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</si>
  <si>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</si>
  <si>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</si>
  <si>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</si>
  <si>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</si>
  <si>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</si>
  <si>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</si>
  <si>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</si>
  <si>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</si>
  <si>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</si>
  <si>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</si>
  <si>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</si>
  <si>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</si>
  <si>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</si>
  <si>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</si>
  <si>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</si>
  <si>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</si>
  <si>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</si>
  <si>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</si>
  <si>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</si>
  <si>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</si>
  <si>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说明：本单位无对个人和家庭的补助支出，故本表为空。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</si>
  <si>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</si>
  <si>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</si>
  <si>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</si>
  <si>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</si>
  <si>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</si>
  <si>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</si>
  <si>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</si>
  <si>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</si>
  <si>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</si>
  <si>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</si>
  <si>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</si>
  <si>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</si>
  <si>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</si>
  <si>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</si>
  <si>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</si>
  <si>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</si>
  <si>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</si>
  <si>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</si>
  <si>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</si>
  <si>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</si>
  <si>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</si>
  <si>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</si>
  <si>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</si>
  <si>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</si>
  <si>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</si>
  <si>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</si>
  <si>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</si>
  <si>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</si>
  <si>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</si>
  <si>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</si>
  <si>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</si>
  <si>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</si>
  <si>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</si>
  <si>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</si>
  <si>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</si>
  <si>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</si>
  <si>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</si>
  <si>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</si>
  <si>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</si>
  <si>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</si>
  <si>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</si>
  <si>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</si>
  <si>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</si>
  <si>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</si>
  <si>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</si>
  <si>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</si>
  <si>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</si>
  <si>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</si>
  <si>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说明：本单位无政府性基金预算支出，故本表为空。</t>
  </si>
  <si>
    <t>国有资本经营预算支出表</t>
  </si>
  <si>
    <t>本年国有资本经营预算支出</t>
  </si>
  <si>
    <t>说明：本单位无国有资本经营预算支出，故本表为空。</t>
  </si>
  <si>
    <t>本年财政专户管理资金预算支出</t>
  </si>
  <si>
    <t>说明：本单位无财政专户管理资金预算支出，故本表为空。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</si>
  <si>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</si>
  <si>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</si>
  <si>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</si>
  <si>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</si>
  <si>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</si>
  <si>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</si>
  <si>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</si>
  <si>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</si>
  <si>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</si>
  <si>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</si>
  <si>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</si>
  <si>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</si>
  <si>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</si>
  <si>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429001</t>
  </si>
  <si>
    <t>运转其他类会议费</t>
  </si>
  <si>
    <t xml:space="preserve">   会议费</t>
  </si>
  <si>
    <t>特定目标类工业信息化建设</t>
  </si>
  <si>
    <t xml:space="preserve">   工业信息化建设</t>
  </si>
  <si>
    <t>特定目标类联手帮扶</t>
  </si>
  <si>
    <t xml:space="preserve">   联手帮扶</t>
  </si>
  <si>
    <t>特定目标类统计联网直报</t>
  </si>
  <si>
    <t xml:space="preserve">   统计联网直报</t>
  </si>
  <si>
    <t>特定目标类新型工业化</t>
  </si>
  <si>
    <t xml:space="preserve">   新型工业化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</si>
  <si>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</si>
  <si>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</si>
  <si>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</si>
  <si>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</si>
  <si>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</si>
  <si>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</si>
  <si>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</si>
  <si>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</si>
  <si>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</si>
  <si>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</si>
  <si>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</si>
  <si>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</si>
  <si>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</si>
  <si>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</si>
  <si>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工业信息化建设</t>
  </si>
  <si>
    <t>加快通信建设，推进5G网络建设，加快AAA级以上景区、城区主要公共场所免费WIFI建设，全面完成偏远山区通信塔建设任务，确保全县网络全覆盖。</t>
  </si>
  <si>
    <t>成本指标</t>
  </si>
  <si>
    <t>生态环境成本指标</t>
  </si>
  <si>
    <t>无</t>
  </si>
  <si>
    <t>定量</t>
  </si>
  <si>
    <t>社会成本指标</t>
  </si>
  <si>
    <t>满意度指标</t>
  </si>
  <si>
    <t>服务对象满意度指标</t>
  </si>
  <si>
    <t>服务对象满意度</t>
  </si>
  <si>
    <t>≥95%</t>
  </si>
  <si>
    <t>满意</t>
  </si>
  <si>
    <t>未达指标值酌情扣分</t>
  </si>
  <si>
    <t>%</t>
  </si>
  <si>
    <t>≥</t>
  </si>
  <si>
    <t>产出指标</t>
  </si>
  <si>
    <t>时效指标</t>
  </si>
  <si>
    <t>项目完成时间</t>
  </si>
  <si>
    <t>1年</t>
  </si>
  <si>
    <t>12月底完成</t>
  </si>
  <si>
    <t>年</t>
  </si>
  <si>
    <t>质量指标</t>
  </si>
  <si>
    <t>项目质量</t>
  </si>
  <si>
    <t>高质量</t>
  </si>
  <si>
    <t>高质量高标准完成</t>
  </si>
  <si>
    <t>定性</t>
  </si>
  <si>
    <t>经济成本指标</t>
  </si>
  <si>
    <t>工业和信息化建设经费</t>
  </si>
  <si>
    <t>≤90000元</t>
  </si>
  <si>
    <t>项目经费</t>
  </si>
  <si>
    <t>元</t>
  </si>
  <si>
    <t>≤</t>
  </si>
  <si>
    <t>数量指标</t>
  </si>
  <si>
    <t>新建通信基站数量</t>
  </si>
  <si>
    <t>10个</t>
  </si>
  <si>
    <t>全年新建通信基站10个</t>
  </si>
  <si>
    <t>个</t>
  </si>
  <si>
    <t>效益指标</t>
  </si>
  <si>
    <t>生态效益指标</t>
  </si>
  <si>
    <t>经济效益指标</t>
  </si>
  <si>
    <t>社会效益指标</t>
  </si>
  <si>
    <t xml:space="preserve">  会议费</t>
  </si>
  <si>
    <t>会议费支出按时按量支付</t>
  </si>
  <si>
    <t>≤27000元</t>
  </si>
  <si>
    <t>服务对象满意度满意度</t>
  </si>
  <si>
    <t>按会议精神落实到位</t>
  </si>
  <si>
    <t>100%</t>
  </si>
  <si>
    <t>会议精神100%传达落实</t>
  </si>
  <si>
    <t>会议次数</t>
  </si>
  <si>
    <t>20次</t>
  </si>
  <si>
    <t>全年召开会议20次</t>
  </si>
  <si>
    <t>次</t>
  </si>
  <si>
    <t>会议完成时间</t>
  </si>
  <si>
    <t>会议标准</t>
  </si>
  <si>
    <t xml:space="preserve">  联手帮扶</t>
  </si>
  <si>
    <t>支持重点骨干企业和配套的中小企业做大做强，协助问题和困难企业走出困境，全面确保我县工业经济持续稳定增长。</t>
  </si>
  <si>
    <t>帮扶企业经营效益</t>
  </si>
  <si>
    <t>促进企业经济增长</t>
  </si>
  <si>
    <t>未达到评分标准酌情扣分</t>
  </si>
  <si>
    <t>带动就业</t>
  </si>
  <si>
    <t>帮助企业带动就业</t>
  </si>
  <si>
    <t>企业满意度</t>
  </si>
  <si>
    <t>帮扶企业数量</t>
  </si>
  <si>
    <t>76家</t>
  </si>
  <si>
    <t>全年帮扶企业76家</t>
  </si>
  <si>
    <t>家</t>
  </si>
  <si>
    <t>项目标准</t>
  </si>
  <si>
    <t>高标准高质量完成</t>
  </si>
  <si>
    <t>联手帮扶工作经费</t>
  </si>
  <si>
    <t>≤80000元</t>
  </si>
  <si>
    <t>企业帮扶时间</t>
  </si>
  <si>
    <t>2022年12月31日前完成</t>
  </si>
  <si>
    <t xml:space="preserve">  统计联网直报</t>
  </si>
  <si>
    <t>企业打捆数据解捆</t>
  </si>
  <si>
    <t>统计联网直报质量</t>
  </si>
  <si>
    <t>高标准完成上级要求</t>
  </si>
  <si>
    <t>未达评分标准扣分未达评分标准酌情扣分</t>
  </si>
  <si>
    <t>统计联网直报项目工作经费</t>
  </si>
  <si>
    <t>≤110000元</t>
  </si>
  <si>
    <t>未达评分标准酌情扣分</t>
  </si>
  <si>
    <t>2022年1月-12月</t>
  </si>
  <si>
    <t>统计联网直报数量</t>
  </si>
  <si>
    <t>5家</t>
  </si>
  <si>
    <t>全年完成5家企业联网直报</t>
  </si>
  <si>
    <t xml:space="preserve">  新型工业化</t>
  </si>
  <si>
    <t>以技改创新为抓手，促进企业转型升级，提升工业竞争实力。</t>
  </si>
  <si>
    <t>新型工业化工作经费</t>
  </si>
  <si>
    <t>≤95000元</t>
  </si>
  <si>
    <t>完成工业技改投资年均增长</t>
  </si>
  <si>
    <t>20%</t>
  </si>
  <si>
    <t>全年完成工业技改年增长20%</t>
  </si>
  <si>
    <t>2022年12月底完成</t>
  </si>
  <si>
    <t>整体支出绩效目标表</t>
  </si>
  <si>
    <t>单位：岳阳县工业和信息化局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</si>
  <si>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</si>
  <si>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</si>
  <si>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</si>
  <si>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</si>
  <si>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</si>
  <si>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</si>
  <si>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</si>
  <si>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</si>
  <si>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</si>
  <si>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全县工业经济的日常运行调节；拟订全县新型工业化和信息化发展战略；联手帮扶企业；贯彻落实国家和省市产业政策；负责原县直工业企业改革改制遗留问题的协调处理，做好企业稳定工作；承办县委、县政府交办的其他事项。</t>
  </si>
  <si>
    <t>重点工作任务完成</t>
  </si>
  <si>
    <t xml:space="preserve"> 重点工作任务完成率</t>
  </si>
  <si>
    <t>=</t>
  </si>
  <si>
    <t>100</t>
  </si>
  <si>
    <t>反映本部门重点工作完成情况。</t>
  </si>
  <si>
    <t>履职目标实现</t>
  </si>
  <si>
    <t xml:space="preserve"> 规模企业申报</t>
  </si>
  <si>
    <t>16</t>
  </si>
  <si>
    <t>反映本部门完成规模企业申报数量</t>
  </si>
  <si>
    <t xml:space="preserve"> 规模工业增加值</t>
  </si>
  <si>
    <t>7</t>
  </si>
  <si>
    <t>反映全县规模工业增长情况</t>
  </si>
  <si>
    <t xml:space="preserve"> 工业固定资产投资增长情况</t>
  </si>
  <si>
    <t>20</t>
  </si>
  <si>
    <t>反映全县工业固定资产投资增长情况</t>
  </si>
  <si>
    <t xml:space="preserve"> 联手帮扶企业数量</t>
  </si>
  <si>
    <t>50</t>
  </si>
  <si>
    <t>反映本部门联手帮扶企业数量</t>
  </si>
  <si>
    <t>履职效益</t>
  </si>
  <si>
    <t xml:space="preserve"> 产业兴旺，生态平衡</t>
  </si>
  <si>
    <t>环境优美、宜居</t>
  </si>
  <si>
    <t>反映本部门履职对社会发展带来的影响</t>
  </si>
  <si>
    <t>满意度</t>
  </si>
  <si>
    <t xml:space="preserve"> 群众满意度</t>
  </si>
  <si>
    <t>90</t>
  </si>
  <si>
    <t>反映群众对本部门的满意程度</t>
  </si>
  <si>
    <t xml:space="preserve"> 企业满意度</t>
  </si>
  <si>
    <t>反映企业对本部门的满意程度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</si>
</sst>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0" fillId="0" borderId="0" xfId="49" applyFont="1" applyAlignment="1">
      <alignment horizontal="center" vertical="center"/>
    </xf>
    <xf numFmtId="0" fontId="10" fillId="0" borderId="0" xfId="49" applyFont="1">
      <alignment vertical="center"/>
    </xf>
    <xf numFmtId="0" fontId="11" fillId="0" borderId="0" xfId="49">
      <alignment vertical="center"/>
    </xf>
    <xf numFmtId="0" fontId="1" fillId="0" borderId="0" xfId="49" applyFont="1" applyBorder="1" applyAlignment="1">
      <alignment horizontal="center" vertical="center" wrapText="1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/>
    </xf>
    <xf numFmtId="0" fontId="2" fillId="0" borderId="0" xfId="49" applyFont="1" applyBorder="1" applyAlignment="1">
      <alignment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2" fillId="0" borderId="5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/>
    </xf>
    <xf numFmtId="0" fontId="12" fillId="0" borderId="5" xfId="49" applyFont="1" applyFill="1" applyBorder="1" applyAlignment="1">
      <alignment horizontal="left" vertical="center"/>
    </xf>
    <xf numFmtId="0" fontId="12" fillId="0" borderId="5" xfId="49" applyFont="1" applyFill="1" applyBorder="1" applyAlignment="1">
      <alignment vertical="center"/>
    </xf>
    <xf numFmtId="43" fontId="0" fillId="0" borderId="5" xfId="50" applyFont="1" applyBorder="1">
      <alignment vertical="center"/>
    </xf>
    <xf numFmtId="0" fontId="13" fillId="0" borderId="5" xfId="49" applyFont="1" applyFill="1" applyBorder="1" applyAlignment="1">
      <alignment horizontal="left" vertical="center"/>
    </xf>
    <xf numFmtId="0" fontId="13" fillId="0" borderId="5" xfId="49" applyFont="1" applyFill="1" applyBorder="1" applyAlignment="1">
      <alignment vertical="center"/>
    </xf>
    <xf numFmtId="43" fontId="10" fillId="0" borderId="5" xfId="49" applyNumberFormat="1" applyFont="1" applyBorder="1">
      <alignment vertical="center"/>
    </xf>
    <xf numFmtId="0" fontId="2" fillId="0" borderId="0" xfId="49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1" sqref="I$1:I$1048576"/>
    </sheetView>
  </sheetViews>
  <sheetFormatPr defaultColWidth="10" defaultRowHeight="14" outlineLevelRow="4"/>
  <cols>
    <col min="1" max="1" width="3.66363636363636" customWidth="1"/>
    <col min="2" max="2" width="3.78181818181818" customWidth="1"/>
    <col min="3" max="3" width="4.66363636363636" customWidth="1"/>
    <col min="4" max="4" width="19.2181818181818" customWidth="1"/>
    <col min="5" max="10" width="9.78181818181818" customWidth="1"/>
  </cols>
  <sheetData>
    <row r="1" ht="73.3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9"/>
      <c r="B4" s="80"/>
      <c r="C4" s="8"/>
      <c r="D4" s="79" t="s">
        <v>1</v>
      </c>
      <c r="E4" s="80" t="s">
        <v>2</v>
      </c>
      <c r="F4" s="80"/>
      <c r="G4" s="80"/>
      <c r="H4" s="80"/>
      <c r="I4" s="8"/>
    </row>
    <row r="5" ht="54.3" customHeight="1" spans="1:9">
      <c r="A5" s="79"/>
      <c r="B5" s="80"/>
      <c r="C5" s="8"/>
      <c r="D5" s="79" t="s">
        <v>3</v>
      </c>
      <c r="E5" s="80" t="s">
        <v>4</v>
      </c>
      <c r="F5" s="80"/>
      <c r="G5" s="80"/>
      <c r="H5" s="80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7" workbookViewId="0">
      <selection activeCell="I1" sqref="I$1:I$1048576"/>
    </sheetView>
  </sheetViews>
  <sheetFormatPr defaultColWidth="9" defaultRowHeight="14"/>
  <cols>
    <col min="1" max="1" width="8.89090909090909" style="30"/>
    <col min="2" max="2" width="37.4454545454545" style="30" customWidth="1"/>
    <col min="3" max="3" width="18.1090909090909" style="30" customWidth="1"/>
    <col min="4" max="4" width="17.5545454545455" style="30" customWidth="1"/>
    <col min="5" max="5" width="16.7818181818182" style="30" customWidth="1"/>
    <col min="6" max="16384" width="8.89090909090909" style="30"/>
  </cols>
  <sheetData>
    <row r="1" ht="36.6" customHeight="1" spans="1:12">
      <c r="A1" s="31" t="s">
        <v>14</v>
      </c>
      <c r="B1" s="31"/>
      <c r="C1" s="31"/>
      <c r="D1" s="31"/>
      <c r="E1" s="31"/>
      <c r="F1" s="32"/>
      <c r="G1" s="32"/>
      <c r="H1" s="32"/>
      <c r="I1" s="32"/>
      <c r="J1" s="32"/>
      <c r="K1" s="32"/>
      <c r="L1" s="32"/>
    </row>
    <row r="2" ht="22.2" customHeight="1" spans="1:12">
      <c r="A2" s="33" t="s">
        <v>30</v>
      </c>
      <c r="B2" s="34"/>
      <c r="C2" s="34"/>
      <c r="D2" s="34"/>
      <c r="E2" s="34" t="s">
        <v>31</v>
      </c>
      <c r="F2" s="34"/>
      <c r="G2" s="34"/>
      <c r="H2" s="34"/>
      <c r="I2" s="34"/>
      <c r="J2" s="34"/>
      <c r="K2" s="46"/>
      <c r="L2" s="46"/>
    </row>
    <row r="3" ht="24" customHeight="1" spans="1:12">
      <c r="A3" s="35" t="s">
        <v>234</v>
      </c>
      <c r="B3" s="36"/>
      <c r="C3" s="35" t="s">
        <v>235</v>
      </c>
      <c r="D3" s="37"/>
      <c r="E3" s="36"/>
      <c r="F3" s="34"/>
      <c r="G3" s="34"/>
      <c r="H3" s="34"/>
      <c r="I3" s="34"/>
      <c r="J3" s="34"/>
      <c r="K3" s="46"/>
      <c r="L3" s="46"/>
    </row>
    <row r="4" s="28" customFormat="1" ht="24" customHeight="1" spans="1:5">
      <c r="A4" s="38" t="s">
        <v>156</v>
      </c>
      <c r="B4" s="38" t="s">
        <v>157</v>
      </c>
      <c r="C4" s="39" t="s">
        <v>134</v>
      </c>
      <c r="D4" s="39" t="s">
        <v>227</v>
      </c>
      <c r="E4" s="39" t="s">
        <v>228</v>
      </c>
    </row>
    <row r="5" spans="1:5">
      <c r="A5" s="40">
        <v>301</v>
      </c>
      <c r="B5" s="41" t="s">
        <v>208</v>
      </c>
      <c r="C5" s="42">
        <f>D5+E5</f>
        <v>461.06855</v>
      </c>
      <c r="D5" s="42">
        <f>SUM(D6:D13)</f>
        <v>461.06855</v>
      </c>
      <c r="E5" s="42">
        <f>SUM(E6:E13)</f>
        <v>0</v>
      </c>
    </row>
    <row r="6" spans="1:5">
      <c r="A6" s="43">
        <v>30101</v>
      </c>
      <c r="B6" s="44" t="s">
        <v>236</v>
      </c>
      <c r="C6" s="42">
        <f t="shared" ref="C6:C26" si="0">D6+E6</f>
        <v>170.4012</v>
      </c>
      <c r="D6" s="42">
        <v>170.4012</v>
      </c>
      <c r="E6" s="42"/>
    </row>
    <row r="7" spans="1:5">
      <c r="A7" s="43">
        <v>30102</v>
      </c>
      <c r="B7" s="44" t="s">
        <v>237</v>
      </c>
      <c r="C7" s="42">
        <f t="shared" si="0"/>
        <v>168.6593</v>
      </c>
      <c r="D7" s="42">
        <v>168.6593</v>
      </c>
      <c r="E7" s="42"/>
    </row>
    <row r="8" spans="1:5">
      <c r="A8" s="43">
        <v>30107</v>
      </c>
      <c r="B8" s="44" t="s">
        <v>238</v>
      </c>
      <c r="C8" s="42">
        <f t="shared" si="0"/>
        <v>24.5952</v>
      </c>
      <c r="D8" s="42">
        <v>24.5952</v>
      </c>
      <c r="E8" s="42"/>
    </row>
    <row r="9" spans="1:5">
      <c r="A9" s="43">
        <v>30108</v>
      </c>
      <c r="B9" s="44" t="s">
        <v>239</v>
      </c>
      <c r="C9" s="42">
        <f t="shared" si="0"/>
        <v>41.562816</v>
      </c>
      <c r="D9" s="42">
        <v>41.562816</v>
      </c>
      <c r="E9" s="42"/>
    </row>
    <row r="10" spans="1:5">
      <c r="A10" s="43">
        <v>30110</v>
      </c>
      <c r="B10" s="44" t="s">
        <v>240</v>
      </c>
      <c r="C10" s="42">
        <f t="shared" si="0"/>
        <v>19.48257</v>
      </c>
      <c r="D10" s="42">
        <v>19.48257</v>
      </c>
      <c r="E10" s="42"/>
    </row>
    <row r="11" spans="1:5">
      <c r="A11" s="43">
        <v>30111</v>
      </c>
      <c r="B11" s="44" t="s">
        <v>241</v>
      </c>
      <c r="C11" s="42">
        <f t="shared" si="0"/>
        <v>2.597676</v>
      </c>
      <c r="D11" s="42">
        <v>2.597676</v>
      </c>
      <c r="E11" s="42"/>
    </row>
    <row r="12" spans="1:5">
      <c r="A12" s="43">
        <v>30112</v>
      </c>
      <c r="B12" s="44" t="s">
        <v>242</v>
      </c>
      <c r="C12" s="42">
        <f t="shared" si="0"/>
        <v>2.597676</v>
      </c>
      <c r="D12" s="42">
        <v>2.597676</v>
      </c>
      <c r="E12" s="42"/>
    </row>
    <row r="13" spans="1:5">
      <c r="A13" s="43">
        <v>30113</v>
      </c>
      <c r="B13" s="44" t="s">
        <v>243</v>
      </c>
      <c r="C13" s="42">
        <f t="shared" si="0"/>
        <v>31.172112</v>
      </c>
      <c r="D13" s="42">
        <v>31.172112</v>
      </c>
      <c r="E13" s="42"/>
    </row>
    <row r="14" spans="1:5">
      <c r="A14" s="40">
        <v>302</v>
      </c>
      <c r="B14" s="41" t="s">
        <v>244</v>
      </c>
      <c r="C14" s="42">
        <f t="shared" si="0"/>
        <v>21.6</v>
      </c>
      <c r="D14" s="42">
        <f>SUM(D15:D26)</f>
        <v>0</v>
      </c>
      <c r="E14" s="42">
        <f>SUM(E15:E26)</f>
        <v>21.6</v>
      </c>
    </row>
    <row r="15" spans="1:5">
      <c r="A15" s="43">
        <v>30201</v>
      </c>
      <c r="B15" s="44" t="s">
        <v>245</v>
      </c>
      <c r="C15" s="42">
        <f t="shared" si="0"/>
        <v>3.24</v>
      </c>
      <c r="D15" s="42"/>
      <c r="E15" s="42">
        <v>3.24</v>
      </c>
    </row>
    <row r="16" spans="1:5">
      <c r="A16" s="43">
        <v>30202</v>
      </c>
      <c r="B16" s="44" t="s">
        <v>246</v>
      </c>
      <c r="C16" s="42">
        <f t="shared" si="0"/>
        <v>0.72</v>
      </c>
      <c r="D16" s="42"/>
      <c r="E16" s="42">
        <v>0.72</v>
      </c>
    </row>
    <row r="17" spans="1:5">
      <c r="A17" s="43">
        <v>30205</v>
      </c>
      <c r="B17" s="44" t="s">
        <v>247</v>
      </c>
      <c r="C17" s="42">
        <f t="shared" si="0"/>
        <v>0.54</v>
      </c>
      <c r="D17" s="42"/>
      <c r="E17" s="42">
        <v>0.54</v>
      </c>
    </row>
    <row r="18" spans="1:5">
      <c r="A18" s="43">
        <v>30206</v>
      </c>
      <c r="B18" s="44" t="s">
        <v>248</v>
      </c>
      <c r="C18" s="42">
        <f t="shared" si="0"/>
        <v>2.16</v>
      </c>
      <c r="D18" s="42"/>
      <c r="E18" s="42">
        <v>2.16</v>
      </c>
    </row>
    <row r="19" ht="15.6" customHeight="1" spans="1:5">
      <c r="A19" s="43">
        <v>30207</v>
      </c>
      <c r="B19" s="44" t="s">
        <v>249</v>
      </c>
      <c r="C19" s="42">
        <f t="shared" si="0"/>
        <v>3.6</v>
      </c>
      <c r="D19" s="42"/>
      <c r="E19" s="42">
        <v>3.6</v>
      </c>
    </row>
    <row r="20" spans="1:5">
      <c r="A20" s="43">
        <v>30209</v>
      </c>
      <c r="B20" s="44" t="s">
        <v>250</v>
      </c>
      <c r="C20" s="42">
        <f t="shared" si="0"/>
        <v>2.52</v>
      </c>
      <c r="D20" s="42"/>
      <c r="E20" s="42">
        <v>2.52</v>
      </c>
    </row>
    <row r="21" spans="1:5">
      <c r="A21" s="43">
        <v>30211</v>
      </c>
      <c r="B21" s="44" t="s">
        <v>251</v>
      </c>
      <c r="C21" s="42">
        <f t="shared" si="0"/>
        <v>4.32</v>
      </c>
      <c r="D21" s="42"/>
      <c r="E21" s="42">
        <v>4.32</v>
      </c>
    </row>
    <row r="22" spans="1:5">
      <c r="A22" s="43">
        <v>30212</v>
      </c>
      <c r="B22" s="44" t="s">
        <v>252</v>
      </c>
      <c r="C22" s="42">
        <f t="shared" si="0"/>
        <v>0</v>
      </c>
      <c r="D22" s="42"/>
      <c r="E22" s="42"/>
    </row>
    <row r="23" spans="1:5">
      <c r="A23" s="43">
        <v>30213</v>
      </c>
      <c r="B23" s="44" t="s">
        <v>253</v>
      </c>
      <c r="C23" s="42">
        <f t="shared" si="0"/>
        <v>0.72</v>
      </c>
      <c r="D23" s="42"/>
      <c r="E23" s="42">
        <v>0.72</v>
      </c>
    </row>
    <row r="24" spans="1:5">
      <c r="A24" s="43">
        <v>30216</v>
      </c>
      <c r="B24" s="44" t="s">
        <v>254</v>
      </c>
      <c r="C24" s="42">
        <f t="shared" si="0"/>
        <v>1.26</v>
      </c>
      <c r="D24" s="42"/>
      <c r="E24" s="42">
        <v>1.26</v>
      </c>
    </row>
    <row r="25" spans="1:5">
      <c r="A25" s="43">
        <v>30217</v>
      </c>
      <c r="B25" s="44" t="s">
        <v>255</v>
      </c>
      <c r="C25" s="42">
        <f t="shared" si="0"/>
        <v>1.8</v>
      </c>
      <c r="D25" s="42"/>
      <c r="E25" s="42">
        <v>1.8</v>
      </c>
    </row>
    <row r="26" spans="1:5">
      <c r="A26" s="43">
        <v>30299</v>
      </c>
      <c r="B26" s="44" t="s">
        <v>256</v>
      </c>
      <c r="C26" s="42">
        <f t="shared" si="0"/>
        <v>0.72</v>
      </c>
      <c r="D26" s="42"/>
      <c r="E26" s="42">
        <v>0.72</v>
      </c>
    </row>
    <row r="27" s="29" customFormat="1" spans="1:5">
      <c r="A27" s="39" t="s">
        <v>134</v>
      </c>
      <c r="B27" s="39"/>
      <c r="C27" s="45">
        <f>C14+C5</f>
        <v>482.66855</v>
      </c>
      <c r="D27" s="45">
        <f>D14+D5</f>
        <v>461.06855</v>
      </c>
      <c r="E27" s="45">
        <f>E14+E5</f>
        <v>21.6</v>
      </c>
    </row>
  </sheetData>
  <mergeCells count="5">
    <mergeCell ref="A1:E1"/>
    <mergeCell ref="K2:L2"/>
    <mergeCell ref="A3:B3"/>
    <mergeCell ref="C3:E3"/>
    <mergeCell ref="A27:B27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I1" sqref="I$1:I$1048576"/>
    </sheetView>
  </sheetViews>
  <sheetFormatPr defaultColWidth="10" defaultRowHeight="14"/>
  <cols>
    <col min="1" max="1" width="4.33636363636364" customWidth="1"/>
    <col min="2" max="2" width="4.78181818181818" customWidth="1"/>
    <col min="3" max="3" width="5.44545454545455" customWidth="1"/>
    <col min="4" max="4" width="9.66363636363636" customWidth="1"/>
    <col min="5" max="5" width="21.3363636363636" customWidth="1"/>
    <col min="6" max="6" width="13.4454545454545" customWidth="1"/>
    <col min="7" max="7" width="12.4454545454545" customWidth="1"/>
    <col min="8" max="9" width="10.2181818181818" customWidth="1"/>
    <col min="10" max="10" width="9.10909090909091" customWidth="1"/>
    <col min="11" max="11" width="10.2181818181818" customWidth="1"/>
    <col min="12" max="12" width="12.4454545454545" customWidth="1"/>
    <col min="13" max="13" width="9.66363636363636" customWidth="1"/>
    <col min="14" max="14" width="9.89090909090909" customWidth="1"/>
    <col min="15" max="16" width="9.78181818181818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3" customHeight="1" spans="1:14">
      <c r="A4" s="3" t="s">
        <v>155</v>
      </c>
      <c r="B4" s="3"/>
      <c r="C4" s="3"/>
      <c r="D4" s="3" t="s">
        <v>189</v>
      </c>
      <c r="E4" s="3" t="s">
        <v>190</v>
      </c>
      <c r="F4" s="3" t="s">
        <v>207</v>
      </c>
      <c r="G4" s="3" t="s">
        <v>192</v>
      </c>
      <c r="H4" s="3"/>
      <c r="I4" s="3"/>
      <c r="J4" s="3"/>
      <c r="K4" s="3"/>
      <c r="L4" s="3" t="s">
        <v>196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257</v>
      </c>
      <c r="I5" s="3" t="s">
        <v>258</v>
      </c>
      <c r="J5" s="3" t="s">
        <v>259</v>
      </c>
      <c r="K5" s="3" t="s">
        <v>260</v>
      </c>
      <c r="L5" s="3" t="s">
        <v>134</v>
      </c>
      <c r="M5" s="3" t="s">
        <v>208</v>
      </c>
      <c r="N5" s="3" t="s">
        <v>261</v>
      </c>
    </row>
    <row r="6" ht="22.8" customHeight="1" spans="1:14">
      <c r="A6" s="12"/>
      <c r="B6" s="12"/>
      <c r="C6" s="12"/>
      <c r="D6" s="12"/>
      <c r="E6" s="12" t="s">
        <v>134</v>
      </c>
      <c r="F6" s="26">
        <v>461.06855</v>
      </c>
      <c r="G6" s="26">
        <v>461.06855</v>
      </c>
      <c r="H6" s="26">
        <v>363.6557</v>
      </c>
      <c r="I6" s="26">
        <v>66.240738</v>
      </c>
      <c r="J6" s="26">
        <v>31.172112</v>
      </c>
      <c r="K6" s="26"/>
      <c r="L6" s="26"/>
      <c r="M6" s="26"/>
      <c r="N6" s="26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26">
        <v>461.06855</v>
      </c>
      <c r="G7" s="26">
        <v>461.06855</v>
      </c>
      <c r="H7" s="26">
        <v>363.6557</v>
      </c>
      <c r="I7" s="26">
        <v>66.240738</v>
      </c>
      <c r="J7" s="26">
        <v>31.172112</v>
      </c>
      <c r="K7" s="26"/>
      <c r="L7" s="26"/>
      <c r="M7" s="26"/>
      <c r="N7" s="26"/>
    </row>
    <row r="8" ht="22.8" customHeight="1" spans="1:14">
      <c r="A8" s="12"/>
      <c r="B8" s="12"/>
      <c r="C8" s="12"/>
      <c r="D8" s="19" t="s">
        <v>153</v>
      </c>
      <c r="E8" s="19" t="s">
        <v>154</v>
      </c>
      <c r="F8" s="26">
        <v>461.06855</v>
      </c>
      <c r="G8" s="26">
        <v>461.06855</v>
      </c>
      <c r="H8" s="26">
        <v>363.6557</v>
      </c>
      <c r="I8" s="26">
        <v>66.240738</v>
      </c>
      <c r="J8" s="26">
        <v>31.172112</v>
      </c>
      <c r="K8" s="26"/>
      <c r="L8" s="26"/>
      <c r="M8" s="26"/>
      <c r="N8" s="26"/>
    </row>
    <row r="9" ht="22.8" customHeight="1" spans="1:14">
      <c r="A9" s="22" t="s">
        <v>169</v>
      </c>
      <c r="B9" s="22" t="s">
        <v>167</v>
      </c>
      <c r="C9" s="22" t="s">
        <v>167</v>
      </c>
      <c r="D9" s="17" t="s">
        <v>206</v>
      </c>
      <c r="E9" s="4" t="s">
        <v>170</v>
      </c>
      <c r="F9" s="5">
        <v>41.562816</v>
      </c>
      <c r="G9" s="5">
        <v>41.562816</v>
      </c>
      <c r="H9" s="20"/>
      <c r="I9" s="20">
        <v>41.562816</v>
      </c>
      <c r="J9" s="20"/>
      <c r="K9" s="20"/>
      <c r="L9" s="5"/>
      <c r="M9" s="20"/>
      <c r="N9" s="20"/>
    </row>
    <row r="10" ht="22.8" customHeight="1" spans="1:14">
      <c r="A10" s="22" t="s">
        <v>169</v>
      </c>
      <c r="B10" s="22" t="s">
        <v>172</v>
      </c>
      <c r="C10" s="22" t="s">
        <v>172</v>
      </c>
      <c r="D10" s="17" t="s">
        <v>206</v>
      </c>
      <c r="E10" s="4" t="s">
        <v>173</v>
      </c>
      <c r="F10" s="5">
        <v>2.597676</v>
      </c>
      <c r="G10" s="5">
        <v>2.597676</v>
      </c>
      <c r="H10" s="20"/>
      <c r="I10" s="20">
        <v>2.597676</v>
      </c>
      <c r="J10" s="20"/>
      <c r="K10" s="20"/>
      <c r="L10" s="5"/>
      <c r="M10" s="20"/>
      <c r="N10" s="20"/>
    </row>
    <row r="11" ht="22.8" customHeight="1" spans="1:14">
      <c r="A11" s="22" t="s">
        <v>176</v>
      </c>
      <c r="B11" s="22" t="s">
        <v>177</v>
      </c>
      <c r="C11" s="22" t="s">
        <v>178</v>
      </c>
      <c r="D11" s="17" t="s">
        <v>206</v>
      </c>
      <c r="E11" s="4" t="s">
        <v>179</v>
      </c>
      <c r="F11" s="5">
        <v>22.080246</v>
      </c>
      <c r="G11" s="5">
        <v>22.080246</v>
      </c>
      <c r="H11" s="20"/>
      <c r="I11" s="20">
        <v>22.080246</v>
      </c>
      <c r="J11" s="20"/>
      <c r="K11" s="20"/>
      <c r="L11" s="5"/>
      <c r="M11" s="20"/>
      <c r="N11" s="20"/>
    </row>
    <row r="12" ht="22.8" customHeight="1" spans="1:14">
      <c r="A12" s="22" t="s">
        <v>182</v>
      </c>
      <c r="B12" s="22" t="s">
        <v>167</v>
      </c>
      <c r="C12" s="22" t="s">
        <v>178</v>
      </c>
      <c r="D12" s="17" t="s">
        <v>206</v>
      </c>
      <c r="E12" s="4" t="s">
        <v>183</v>
      </c>
      <c r="F12" s="5">
        <v>363.6557</v>
      </c>
      <c r="G12" s="5">
        <v>363.6557</v>
      </c>
      <c r="H12" s="20">
        <v>363.6557</v>
      </c>
      <c r="I12" s="20"/>
      <c r="J12" s="20"/>
      <c r="K12" s="20"/>
      <c r="L12" s="5"/>
      <c r="M12" s="20"/>
      <c r="N12" s="20"/>
    </row>
    <row r="13" ht="22.8" customHeight="1" spans="1:14">
      <c r="A13" s="22" t="s">
        <v>186</v>
      </c>
      <c r="B13" s="22" t="s">
        <v>187</v>
      </c>
      <c r="C13" s="22" t="s">
        <v>178</v>
      </c>
      <c r="D13" s="17" t="s">
        <v>206</v>
      </c>
      <c r="E13" s="4" t="s">
        <v>188</v>
      </c>
      <c r="F13" s="5">
        <v>31.172112</v>
      </c>
      <c r="G13" s="5">
        <v>31.172112</v>
      </c>
      <c r="H13" s="20"/>
      <c r="I13" s="20"/>
      <c r="J13" s="20">
        <v>31.172112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I1" sqref="I$1:I$1048576"/>
    </sheetView>
  </sheetViews>
  <sheetFormatPr defaultColWidth="10" defaultRowHeight="14"/>
  <cols>
    <col min="1" max="1" width="5" customWidth="1"/>
    <col min="2" max="2" width="5.10909090909091" customWidth="1"/>
    <col min="3" max="3" width="5.66363636363636" customWidth="1"/>
    <col min="4" max="4" width="8" customWidth="1"/>
    <col min="5" max="5" width="20.1090909090909" customWidth="1"/>
    <col min="6" max="6" width="14" customWidth="1"/>
    <col min="7" max="22" width="7.66363636363636" customWidth="1"/>
    <col min="23" max="24" width="9.78181818181818" customWidth="1"/>
  </cols>
  <sheetData>
    <row r="1" ht="16.35" customHeight="1" spans="1:1">
      <c r="A1" s="8"/>
    </row>
    <row r="2" ht="49.9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189</v>
      </c>
      <c r="E4" s="3" t="s">
        <v>190</v>
      </c>
      <c r="F4" s="3" t="s">
        <v>207</v>
      </c>
      <c r="G4" s="3" t="s">
        <v>262</v>
      </c>
      <c r="H4" s="3"/>
      <c r="I4" s="3"/>
      <c r="J4" s="3"/>
      <c r="K4" s="3"/>
      <c r="L4" s="3" t="s">
        <v>263</v>
      </c>
      <c r="M4" s="3"/>
      <c r="N4" s="3"/>
      <c r="O4" s="3"/>
      <c r="P4" s="3"/>
      <c r="Q4" s="3"/>
      <c r="R4" s="3" t="s">
        <v>259</v>
      </c>
      <c r="S4" s="3" t="s">
        <v>264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265</v>
      </c>
      <c r="I5" s="3" t="s">
        <v>266</v>
      </c>
      <c r="J5" s="3" t="s">
        <v>267</v>
      </c>
      <c r="K5" s="3" t="s">
        <v>268</v>
      </c>
      <c r="L5" s="3" t="s">
        <v>134</v>
      </c>
      <c r="M5" s="3" t="s">
        <v>269</v>
      </c>
      <c r="N5" s="3" t="s">
        <v>270</v>
      </c>
      <c r="O5" s="3" t="s">
        <v>271</v>
      </c>
      <c r="P5" s="3" t="s">
        <v>272</v>
      </c>
      <c r="Q5" s="3" t="s">
        <v>273</v>
      </c>
      <c r="R5" s="3"/>
      <c r="S5" s="3" t="s">
        <v>134</v>
      </c>
      <c r="T5" s="3" t="s">
        <v>274</v>
      </c>
      <c r="U5" s="3" t="s">
        <v>275</v>
      </c>
      <c r="V5" s="3" t="s">
        <v>260</v>
      </c>
    </row>
    <row r="6" ht="22.8" customHeight="1" spans="1:22">
      <c r="A6" s="12"/>
      <c r="B6" s="12"/>
      <c r="C6" s="12"/>
      <c r="D6" s="12"/>
      <c r="E6" s="12" t="s">
        <v>134</v>
      </c>
      <c r="F6" s="11">
        <v>461.06855</v>
      </c>
      <c r="G6" s="11">
        <v>363.6557</v>
      </c>
      <c r="H6" s="11">
        <v>170.4012</v>
      </c>
      <c r="I6" s="11">
        <v>168.6593</v>
      </c>
      <c r="J6" s="11"/>
      <c r="K6" s="11">
        <v>24.5952</v>
      </c>
      <c r="L6" s="11">
        <v>66.240738</v>
      </c>
      <c r="M6" s="11">
        <v>41.562816</v>
      </c>
      <c r="N6" s="11"/>
      <c r="O6" s="11">
        <v>19.48257</v>
      </c>
      <c r="P6" s="11">
        <v>2.597676</v>
      </c>
      <c r="Q6" s="11">
        <v>2.597676</v>
      </c>
      <c r="R6" s="11">
        <v>31.172112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461.06855</v>
      </c>
      <c r="G7" s="11">
        <v>363.6557</v>
      </c>
      <c r="H7" s="11">
        <v>170.4012</v>
      </c>
      <c r="I7" s="11">
        <v>168.6593</v>
      </c>
      <c r="J7" s="11"/>
      <c r="K7" s="11">
        <v>24.5952</v>
      </c>
      <c r="L7" s="11">
        <v>66.240738</v>
      </c>
      <c r="M7" s="11">
        <v>41.562816</v>
      </c>
      <c r="N7" s="11"/>
      <c r="O7" s="11">
        <v>19.48257</v>
      </c>
      <c r="P7" s="11">
        <v>2.597676</v>
      </c>
      <c r="Q7" s="11">
        <v>2.597676</v>
      </c>
      <c r="R7" s="11">
        <v>31.172112</v>
      </c>
      <c r="S7" s="11"/>
      <c r="T7" s="11"/>
      <c r="U7" s="11"/>
      <c r="V7" s="11"/>
    </row>
    <row r="8" ht="22.8" customHeight="1" spans="1:22">
      <c r="A8" s="12"/>
      <c r="B8" s="12"/>
      <c r="C8" s="12"/>
      <c r="D8" s="19" t="s">
        <v>153</v>
      </c>
      <c r="E8" s="19" t="s">
        <v>154</v>
      </c>
      <c r="F8" s="11">
        <v>461.06855</v>
      </c>
      <c r="G8" s="11">
        <v>363.6557</v>
      </c>
      <c r="H8" s="11">
        <v>170.4012</v>
      </c>
      <c r="I8" s="11">
        <v>168.6593</v>
      </c>
      <c r="J8" s="11"/>
      <c r="K8" s="11">
        <v>24.5952</v>
      </c>
      <c r="L8" s="11">
        <v>66.240738</v>
      </c>
      <c r="M8" s="11">
        <v>41.562816</v>
      </c>
      <c r="N8" s="11"/>
      <c r="O8" s="11">
        <v>19.48257</v>
      </c>
      <c r="P8" s="11">
        <v>2.597676</v>
      </c>
      <c r="Q8" s="11">
        <v>2.597676</v>
      </c>
      <c r="R8" s="11">
        <v>31.172112</v>
      </c>
      <c r="S8" s="11"/>
      <c r="T8" s="11"/>
      <c r="U8" s="11"/>
      <c r="V8" s="11"/>
    </row>
    <row r="9" ht="22.8" customHeight="1" spans="1:22">
      <c r="A9" s="22" t="s">
        <v>169</v>
      </c>
      <c r="B9" s="22" t="s">
        <v>167</v>
      </c>
      <c r="C9" s="22" t="s">
        <v>167</v>
      </c>
      <c r="D9" s="17" t="s">
        <v>206</v>
      </c>
      <c r="E9" s="4" t="s">
        <v>170</v>
      </c>
      <c r="F9" s="5">
        <v>41.562816</v>
      </c>
      <c r="G9" s="20"/>
      <c r="H9" s="20"/>
      <c r="I9" s="20"/>
      <c r="J9" s="20"/>
      <c r="K9" s="20"/>
      <c r="L9" s="5">
        <v>41.562816</v>
      </c>
      <c r="M9" s="20">
        <v>41.562816</v>
      </c>
      <c r="N9" s="20"/>
      <c r="O9" s="20"/>
      <c r="P9" s="20"/>
      <c r="Q9" s="20"/>
      <c r="R9" s="20"/>
      <c r="S9" s="5"/>
      <c r="T9" s="20"/>
      <c r="U9" s="20"/>
      <c r="V9" s="20"/>
    </row>
    <row r="10" ht="22.8" customHeight="1" spans="1:22">
      <c r="A10" s="22" t="s">
        <v>169</v>
      </c>
      <c r="B10" s="22" t="s">
        <v>172</v>
      </c>
      <c r="C10" s="22" t="s">
        <v>172</v>
      </c>
      <c r="D10" s="17" t="s">
        <v>206</v>
      </c>
      <c r="E10" s="4" t="s">
        <v>173</v>
      </c>
      <c r="F10" s="5">
        <v>2.597676</v>
      </c>
      <c r="G10" s="20"/>
      <c r="H10" s="20"/>
      <c r="I10" s="20"/>
      <c r="J10" s="20"/>
      <c r="K10" s="20"/>
      <c r="L10" s="5">
        <v>2.597676</v>
      </c>
      <c r="M10" s="20"/>
      <c r="N10" s="20"/>
      <c r="O10" s="20"/>
      <c r="P10" s="20"/>
      <c r="Q10" s="20">
        <v>2.597676</v>
      </c>
      <c r="R10" s="20"/>
      <c r="S10" s="5"/>
      <c r="T10" s="20"/>
      <c r="U10" s="20"/>
      <c r="V10" s="20"/>
    </row>
    <row r="11" ht="22.8" customHeight="1" spans="1:22">
      <c r="A11" s="22" t="s">
        <v>176</v>
      </c>
      <c r="B11" s="22" t="s">
        <v>177</v>
      </c>
      <c r="C11" s="22" t="s">
        <v>178</v>
      </c>
      <c r="D11" s="17" t="s">
        <v>206</v>
      </c>
      <c r="E11" s="4" t="s">
        <v>179</v>
      </c>
      <c r="F11" s="5">
        <v>22.080246</v>
      </c>
      <c r="G11" s="20"/>
      <c r="H11" s="20"/>
      <c r="I11" s="20"/>
      <c r="J11" s="20"/>
      <c r="K11" s="20"/>
      <c r="L11" s="5">
        <v>22.080246</v>
      </c>
      <c r="M11" s="20"/>
      <c r="N11" s="20"/>
      <c r="O11" s="20">
        <v>19.48257</v>
      </c>
      <c r="P11" s="20">
        <v>2.597676</v>
      </c>
      <c r="Q11" s="20"/>
      <c r="R11" s="20"/>
      <c r="S11" s="5"/>
      <c r="T11" s="20"/>
      <c r="U11" s="20"/>
      <c r="V11" s="20"/>
    </row>
    <row r="12" ht="22.8" customHeight="1" spans="1:22">
      <c r="A12" s="22" t="s">
        <v>182</v>
      </c>
      <c r="B12" s="22" t="s">
        <v>167</v>
      </c>
      <c r="C12" s="22" t="s">
        <v>178</v>
      </c>
      <c r="D12" s="17" t="s">
        <v>206</v>
      </c>
      <c r="E12" s="4" t="s">
        <v>183</v>
      </c>
      <c r="F12" s="5">
        <v>363.6557</v>
      </c>
      <c r="G12" s="20">
        <v>363.6557</v>
      </c>
      <c r="H12" s="20">
        <v>170.4012</v>
      </c>
      <c r="I12" s="20">
        <v>168.6593</v>
      </c>
      <c r="J12" s="20"/>
      <c r="K12" s="20">
        <v>24.5952</v>
      </c>
      <c r="L12" s="5"/>
      <c r="M12" s="20"/>
      <c r="N12" s="20"/>
      <c r="O12" s="20"/>
      <c r="P12" s="20"/>
      <c r="Q12" s="20"/>
      <c r="R12" s="20"/>
      <c r="S12" s="5"/>
      <c r="T12" s="20"/>
      <c r="U12" s="20"/>
      <c r="V12" s="20"/>
    </row>
    <row r="13" ht="22.8" customHeight="1" spans="1:22">
      <c r="A13" s="22" t="s">
        <v>186</v>
      </c>
      <c r="B13" s="22" t="s">
        <v>187</v>
      </c>
      <c r="C13" s="22" t="s">
        <v>178</v>
      </c>
      <c r="D13" s="17" t="s">
        <v>206</v>
      </c>
      <c r="E13" s="4" t="s">
        <v>188</v>
      </c>
      <c r="F13" s="5">
        <v>31.172112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31.172112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1" sqref="I$1:I$1048576"/>
    </sheetView>
  </sheetViews>
  <sheetFormatPr defaultColWidth="10" defaultRowHeight="14"/>
  <cols>
    <col min="1" max="1" width="4.78181818181818" customWidth="1"/>
    <col min="2" max="2" width="5.78181818181818" customWidth="1"/>
    <col min="3" max="3" width="7.55454545454545" customWidth="1"/>
    <col min="4" max="4" width="12.4454545454545" customWidth="1"/>
    <col min="5" max="5" width="29.8909090909091" customWidth="1"/>
    <col min="6" max="6" width="16.4454545454545" customWidth="1"/>
    <col min="7" max="7" width="13.4454545454545" customWidth="1"/>
    <col min="8" max="8" width="11.1090909090909" customWidth="1"/>
    <col min="9" max="9" width="12.1090909090909" customWidth="1"/>
    <col min="10" max="10" width="11.8909090909091" customWidth="1"/>
    <col min="11" max="11" width="11.5545454545455" customWidth="1"/>
    <col min="12" max="13" width="9.78181818181818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189</v>
      </c>
      <c r="E4" s="3" t="s">
        <v>190</v>
      </c>
      <c r="F4" s="3" t="s">
        <v>276</v>
      </c>
      <c r="G4" s="3" t="s">
        <v>277</v>
      </c>
      <c r="H4" s="3" t="s">
        <v>278</v>
      </c>
      <c r="I4" s="3" t="s">
        <v>279</v>
      </c>
      <c r="J4" s="3" t="s">
        <v>280</v>
      </c>
      <c r="K4" s="3" t="s">
        <v>281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8" customHeight="1" spans="1:11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</row>
    <row r="11" spans="1:1">
      <c r="A11" s="27" t="s">
        <v>282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I1" sqref="I$1:I$1048576"/>
    </sheetView>
  </sheetViews>
  <sheetFormatPr defaultColWidth="10" defaultRowHeight="14"/>
  <cols>
    <col min="1" max="1" width="4.78181818181818" customWidth="1"/>
    <col min="2" max="2" width="5.44545454545455" customWidth="1"/>
    <col min="3" max="3" width="6" customWidth="1"/>
    <col min="4" max="4" width="9.78181818181818" customWidth="1"/>
    <col min="5" max="5" width="20.1090909090909" customWidth="1"/>
    <col min="6" max="18" width="7.66363636363636" customWidth="1"/>
    <col min="19" max="20" width="9.78181818181818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189</v>
      </c>
      <c r="E4" s="3" t="s">
        <v>190</v>
      </c>
      <c r="F4" s="3" t="s">
        <v>276</v>
      </c>
      <c r="G4" s="3" t="s">
        <v>283</v>
      </c>
      <c r="H4" s="3" t="s">
        <v>284</v>
      </c>
      <c r="I4" s="3" t="s">
        <v>285</v>
      </c>
      <c r="J4" s="3" t="s">
        <v>286</v>
      </c>
      <c r="K4" s="3" t="s">
        <v>287</v>
      </c>
      <c r="L4" s="3" t="s">
        <v>288</v>
      </c>
      <c r="M4" s="3" t="s">
        <v>289</v>
      </c>
      <c r="N4" s="3" t="s">
        <v>278</v>
      </c>
      <c r="O4" s="3" t="s">
        <v>290</v>
      </c>
      <c r="P4" s="3" t="s">
        <v>291</v>
      </c>
      <c r="Q4" s="3" t="s">
        <v>279</v>
      </c>
      <c r="R4" s="3" t="s">
        <v>281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1" spans="1:1">
      <c r="A11" s="27" t="s">
        <v>282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" sqref="I$1:I$1048576"/>
    </sheetView>
  </sheetViews>
  <sheetFormatPr defaultColWidth="10" defaultRowHeight="14"/>
  <cols>
    <col min="1" max="1" width="3.66363636363636" customWidth="1"/>
    <col min="2" max="2" width="4.66363636363636" customWidth="1"/>
    <col min="3" max="3" width="5.33636363636364" customWidth="1"/>
    <col min="4" max="4" width="7" customWidth="1"/>
    <col min="5" max="5" width="15.8909090909091" customWidth="1"/>
    <col min="6" max="6" width="9.66363636363636" customWidth="1"/>
    <col min="7" max="7" width="8.44545454545455" customWidth="1"/>
    <col min="8" max="17" width="7.21818181818182" customWidth="1"/>
    <col min="18" max="18" width="8.55454545454545" customWidth="1"/>
    <col min="19" max="20" width="7.21818181818182" customWidth="1"/>
    <col min="21" max="22" width="9.78181818181818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189</v>
      </c>
      <c r="E4" s="3" t="s">
        <v>190</v>
      </c>
      <c r="F4" s="3" t="s">
        <v>276</v>
      </c>
      <c r="G4" s="3" t="s">
        <v>193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196</v>
      </c>
      <c r="S4" s="3"/>
      <c r="T4" s="3"/>
    </row>
    <row r="5" ht="36.1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292</v>
      </c>
      <c r="I5" s="3" t="s">
        <v>293</v>
      </c>
      <c r="J5" s="3" t="s">
        <v>294</v>
      </c>
      <c r="K5" s="3" t="s">
        <v>295</v>
      </c>
      <c r="L5" s="3" t="s">
        <v>296</v>
      </c>
      <c r="M5" s="3" t="s">
        <v>297</v>
      </c>
      <c r="N5" s="3" t="s">
        <v>298</v>
      </c>
      <c r="O5" s="3" t="s">
        <v>299</v>
      </c>
      <c r="P5" s="3" t="s">
        <v>300</v>
      </c>
      <c r="Q5" s="3" t="s">
        <v>301</v>
      </c>
      <c r="R5" s="3" t="s">
        <v>134</v>
      </c>
      <c r="S5" s="3" t="s">
        <v>244</v>
      </c>
      <c r="T5" s="3" t="s">
        <v>261</v>
      </c>
    </row>
    <row r="6" ht="22.8" customHeight="1" spans="1:20">
      <c r="A6" s="12"/>
      <c r="B6" s="12"/>
      <c r="C6" s="12"/>
      <c r="D6" s="12"/>
      <c r="E6" s="12" t="s">
        <v>134</v>
      </c>
      <c r="F6" s="26">
        <v>21.6</v>
      </c>
      <c r="G6" s="26">
        <v>21.6</v>
      </c>
      <c r="H6" s="26">
        <v>17.1</v>
      </c>
      <c r="I6" s="26"/>
      <c r="J6" s="26">
        <v>1.26</v>
      </c>
      <c r="K6" s="26"/>
      <c r="L6" s="26"/>
      <c r="M6" s="26">
        <v>1.8</v>
      </c>
      <c r="N6" s="26"/>
      <c r="O6" s="26"/>
      <c r="P6" s="26">
        <v>0.72</v>
      </c>
      <c r="Q6" s="26">
        <v>0.72</v>
      </c>
      <c r="R6" s="26"/>
      <c r="S6" s="26"/>
      <c r="T6" s="26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26">
        <v>21.6</v>
      </c>
      <c r="G7" s="26">
        <v>21.6</v>
      </c>
      <c r="H7" s="26">
        <v>17.1</v>
      </c>
      <c r="I7" s="26"/>
      <c r="J7" s="26">
        <v>1.26</v>
      </c>
      <c r="K7" s="26"/>
      <c r="L7" s="26"/>
      <c r="M7" s="26">
        <v>1.8</v>
      </c>
      <c r="N7" s="26"/>
      <c r="O7" s="26"/>
      <c r="P7" s="26">
        <v>0.72</v>
      </c>
      <c r="Q7" s="26">
        <v>0.72</v>
      </c>
      <c r="R7" s="26"/>
      <c r="S7" s="26"/>
      <c r="T7" s="26"/>
    </row>
    <row r="8" ht="22.8" customHeight="1" spans="1:20">
      <c r="A8" s="12"/>
      <c r="B8" s="12"/>
      <c r="C8" s="12"/>
      <c r="D8" s="19" t="s">
        <v>153</v>
      </c>
      <c r="E8" s="19" t="s">
        <v>154</v>
      </c>
      <c r="F8" s="26">
        <v>21.6</v>
      </c>
      <c r="G8" s="26">
        <v>21.6</v>
      </c>
      <c r="H8" s="26">
        <v>17.1</v>
      </c>
      <c r="I8" s="26"/>
      <c r="J8" s="26">
        <v>1.26</v>
      </c>
      <c r="K8" s="26"/>
      <c r="L8" s="26"/>
      <c r="M8" s="26">
        <v>1.8</v>
      </c>
      <c r="N8" s="26"/>
      <c r="O8" s="26"/>
      <c r="P8" s="26">
        <v>0.72</v>
      </c>
      <c r="Q8" s="26">
        <v>0.72</v>
      </c>
      <c r="R8" s="26"/>
      <c r="S8" s="26"/>
      <c r="T8" s="26"/>
    </row>
    <row r="9" ht="22.8" customHeight="1" spans="1:20">
      <c r="A9" s="22" t="s">
        <v>182</v>
      </c>
      <c r="B9" s="22" t="s">
        <v>167</v>
      </c>
      <c r="C9" s="22" t="s">
        <v>178</v>
      </c>
      <c r="D9" s="17" t="s">
        <v>206</v>
      </c>
      <c r="E9" s="4" t="s">
        <v>183</v>
      </c>
      <c r="F9" s="5">
        <v>21.6</v>
      </c>
      <c r="G9" s="20">
        <v>21.6</v>
      </c>
      <c r="H9" s="20">
        <v>17.1</v>
      </c>
      <c r="I9" s="20"/>
      <c r="J9" s="20">
        <v>1.26</v>
      </c>
      <c r="K9" s="20"/>
      <c r="L9" s="20"/>
      <c r="M9" s="20">
        <v>1.8</v>
      </c>
      <c r="N9" s="20"/>
      <c r="O9" s="20"/>
      <c r="P9" s="20">
        <v>0.72</v>
      </c>
      <c r="Q9" s="20">
        <v>0.72</v>
      </c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I1" sqref="I$1:I$1048576"/>
    </sheetView>
  </sheetViews>
  <sheetFormatPr defaultColWidth="10" defaultRowHeight="14"/>
  <cols>
    <col min="1" max="1" width="5.33636363636364" customWidth="1"/>
    <col min="2" max="2" width="5.55454545454545" customWidth="1"/>
    <col min="3" max="3" width="5.78181818181818" customWidth="1"/>
    <col min="4" max="4" width="10.2181818181818" customWidth="1"/>
    <col min="5" max="5" width="18.2181818181818" customWidth="1"/>
    <col min="6" max="6" width="10.6636363636364" customWidth="1"/>
    <col min="7" max="33" width="7.21818181818182" customWidth="1"/>
    <col min="34" max="35" width="9.78181818181818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.05" customHeight="1" spans="1:33">
      <c r="A4" s="3" t="s">
        <v>155</v>
      </c>
      <c r="B4" s="3"/>
      <c r="C4" s="3"/>
      <c r="D4" s="3" t="s">
        <v>189</v>
      </c>
      <c r="E4" s="3" t="s">
        <v>190</v>
      </c>
      <c r="F4" s="3" t="s">
        <v>302</v>
      </c>
      <c r="G4" s="3" t="s">
        <v>303</v>
      </c>
      <c r="H4" s="3" t="s">
        <v>304</v>
      </c>
      <c r="I4" s="3" t="s">
        <v>305</v>
      </c>
      <c r="J4" s="3" t="s">
        <v>306</v>
      </c>
      <c r="K4" s="3" t="s">
        <v>307</v>
      </c>
      <c r="L4" s="3" t="s">
        <v>308</v>
      </c>
      <c r="M4" s="3" t="s">
        <v>309</v>
      </c>
      <c r="N4" s="3" t="s">
        <v>310</v>
      </c>
      <c r="O4" s="3" t="s">
        <v>311</v>
      </c>
      <c r="P4" s="3" t="s">
        <v>312</v>
      </c>
      <c r="Q4" s="3" t="s">
        <v>298</v>
      </c>
      <c r="R4" s="3" t="s">
        <v>300</v>
      </c>
      <c r="S4" s="3" t="s">
        <v>313</v>
      </c>
      <c r="T4" s="3" t="s">
        <v>293</v>
      </c>
      <c r="U4" s="3" t="s">
        <v>294</v>
      </c>
      <c r="V4" s="3" t="s">
        <v>297</v>
      </c>
      <c r="W4" s="3" t="s">
        <v>314</v>
      </c>
      <c r="X4" s="3" t="s">
        <v>315</v>
      </c>
      <c r="Y4" s="3" t="s">
        <v>316</v>
      </c>
      <c r="Z4" s="3" t="s">
        <v>317</v>
      </c>
      <c r="AA4" s="3" t="s">
        <v>296</v>
      </c>
      <c r="AB4" s="3" t="s">
        <v>318</v>
      </c>
      <c r="AC4" s="3" t="s">
        <v>319</v>
      </c>
      <c r="AD4" s="3" t="s">
        <v>299</v>
      </c>
      <c r="AE4" s="3" t="s">
        <v>320</v>
      </c>
      <c r="AF4" s="3" t="s">
        <v>321</v>
      </c>
      <c r="AG4" s="3" t="s">
        <v>301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5"/>
      <c r="C6" s="25"/>
      <c r="D6" s="4"/>
      <c r="E6" s="4" t="s">
        <v>134</v>
      </c>
      <c r="F6" s="26">
        <v>21.6</v>
      </c>
      <c r="G6" s="26">
        <v>3.24</v>
      </c>
      <c r="H6" s="26">
        <v>0.72</v>
      </c>
      <c r="I6" s="26"/>
      <c r="J6" s="26"/>
      <c r="K6" s="26">
        <v>0.54</v>
      </c>
      <c r="L6" s="26">
        <v>2.16</v>
      </c>
      <c r="M6" s="26">
        <v>3.6</v>
      </c>
      <c r="N6" s="26"/>
      <c r="O6" s="26">
        <v>2.52</v>
      </c>
      <c r="P6" s="26">
        <v>4.32</v>
      </c>
      <c r="Q6" s="26"/>
      <c r="R6" s="26">
        <v>0.72</v>
      </c>
      <c r="S6" s="26"/>
      <c r="T6" s="26"/>
      <c r="U6" s="26">
        <v>1.26</v>
      </c>
      <c r="V6" s="26">
        <v>1.8</v>
      </c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>
        <v>0.72</v>
      </c>
    </row>
    <row r="7" ht="22.8" customHeight="1" spans="1:33">
      <c r="A7" s="12"/>
      <c r="B7" s="12"/>
      <c r="C7" s="12"/>
      <c r="D7" s="10" t="s">
        <v>152</v>
      </c>
      <c r="E7" s="10" t="s">
        <v>4</v>
      </c>
      <c r="F7" s="26">
        <v>21.6</v>
      </c>
      <c r="G7" s="26">
        <v>3.24</v>
      </c>
      <c r="H7" s="26">
        <v>0.72</v>
      </c>
      <c r="I7" s="26"/>
      <c r="J7" s="26"/>
      <c r="K7" s="26">
        <v>0.54</v>
      </c>
      <c r="L7" s="26">
        <v>2.16</v>
      </c>
      <c r="M7" s="26">
        <v>3.6</v>
      </c>
      <c r="N7" s="26"/>
      <c r="O7" s="26">
        <v>2.52</v>
      </c>
      <c r="P7" s="26">
        <v>4.32</v>
      </c>
      <c r="Q7" s="26"/>
      <c r="R7" s="26">
        <v>0.72</v>
      </c>
      <c r="S7" s="26"/>
      <c r="T7" s="26"/>
      <c r="U7" s="26">
        <v>1.26</v>
      </c>
      <c r="V7" s="26">
        <v>1.8</v>
      </c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>
        <v>0.72</v>
      </c>
    </row>
    <row r="8" ht="22.8" customHeight="1" spans="1:33">
      <c r="A8" s="12"/>
      <c r="B8" s="12"/>
      <c r="C8" s="12"/>
      <c r="D8" s="19" t="s">
        <v>153</v>
      </c>
      <c r="E8" s="19" t="s">
        <v>154</v>
      </c>
      <c r="F8" s="26">
        <v>21.6</v>
      </c>
      <c r="G8" s="26">
        <v>3.24</v>
      </c>
      <c r="H8" s="26">
        <v>0.72</v>
      </c>
      <c r="I8" s="26"/>
      <c r="J8" s="26"/>
      <c r="K8" s="26">
        <v>0.54</v>
      </c>
      <c r="L8" s="26">
        <v>2.16</v>
      </c>
      <c r="M8" s="26">
        <v>3.6</v>
      </c>
      <c r="N8" s="26"/>
      <c r="O8" s="26">
        <v>2.52</v>
      </c>
      <c r="P8" s="26">
        <v>4.32</v>
      </c>
      <c r="Q8" s="26"/>
      <c r="R8" s="26">
        <v>0.72</v>
      </c>
      <c r="S8" s="26"/>
      <c r="T8" s="26"/>
      <c r="U8" s="26">
        <v>1.26</v>
      </c>
      <c r="V8" s="26">
        <v>1.8</v>
      </c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>
        <v>0.72</v>
      </c>
    </row>
    <row r="9" ht="22.8" customHeight="1" spans="1:33">
      <c r="A9" s="22" t="s">
        <v>182</v>
      </c>
      <c r="B9" s="22" t="s">
        <v>167</v>
      </c>
      <c r="C9" s="22" t="s">
        <v>178</v>
      </c>
      <c r="D9" s="17" t="s">
        <v>206</v>
      </c>
      <c r="E9" s="4" t="s">
        <v>183</v>
      </c>
      <c r="F9" s="20">
        <v>21.6</v>
      </c>
      <c r="G9" s="20">
        <v>3.24</v>
      </c>
      <c r="H9" s="20">
        <v>0.72</v>
      </c>
      <c r="I9" s="20"/>
      <c r="J9" s="20"/>
      <c r="K9" s="20">
        <v>0.54</v>
      </c>
      <c r="L9" s="20">
        <v>2.16</v>
      </c>
      <c r="M9" s="20">
        <v>3.6</v>
      </c>
      <c r="N9" s="20"/>
      <c r="O9" s="20">
        <v>2.52</v>
      </c>
      <c r="P9" s="20">
        <v>4.32</v>
      </c>
      <c r="Q9" s="20"/>
      <c r="R9" s="20">
        <v>0.72</v>
      </c>
      <c r="S9" s="20"/>
      <c r="T9" s="20"/>
      <c r="U9" s="20">
        <v>1.26</v>
      </c>
      <c r="V9" s="20">
        <v>1.8</v>
      </c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>
        <v>0.72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I1" sqref="I$1:I$1048576"/>
    </sheetView>
  </sheetViews>
  <sheetFormatPr defaultColWidth="10" defaultRowHeight="14" outlineLevelRow="7" outlineLevelCol="7"/>
  <cols>
    <col min="1" max="1" width="12.8909090909091" customWidth="1"/>
    <col min="2" max="2" width="29.6636363636364" customWidth="1"/>
    <col min="3" max="3" width="20.7818181818182" customWidth="1"/>
    <col min="4" max="4" width="12.3363636363636" customWidth="1"/>
    <col min="5" max="5" width="10.3363636363636" customWidth="1"/>
    <col min="6" max="6" width="14.1090909090909" customWidth="1"/>
    <col min="7" max="7" width="13.6636363636364" customWidth="1"/>
    <col min="8" max="8" width="12.3363636363636" customWidth="1"/>
    <col min="9" max="9" width="9.78181818181818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322</v>
      </c>
      <c r="B4" s="3" t="s">
        <v>323</v>
      </c>
      <c r="C4" s="3" t="s">
        <v>324</v>
      </c>
      <c r="D4" s="3" t="s">
        <v>325</v>
      </c>
      <c r="E4" s="3" t="s">
        <v>326</v>
      </c>
      <c r="F4" s="3"/>
      <c r="G4" s="3"/>
      <c r="H4" s="3" t="s">
        <v>327</v>
      </c>
    </row>
    <row r="5" ht="25.8" customHeight="1" spans="1:8">
      <c r="A5" s="3"/>
      <c r="B5" s="3"/>
      <c r="C5" s="3"/>
      <c r="D5" s="3"/>
      <c r="E5" s="3" t="s">
        <v>136</v>
      </c>
      <c r="F5" s="3" t="s">
        <v>328</v>
      </c>
      <c r="G5" s="3" t="s">
        <v>329</v>
      </c>
      <c r="H5" s="3"/>
    </row>
    <row r="6" ht="22.8" customHeight="1" spans="1:8">
      <c r="A6" s="12"/>
      <c r="B6" s="12" t="s">
        <v>134</v>
      </c>
      <c r="C6" s="11">
        <v>1.8</v>
      </c>
      <c r="D6" s="11"/>
      <c r="E6" s="11"/>
      <c r="F6" s="11"/>
      <c r="G6" s="11"/>
      <c r="H6" s="11">
        <v>1.8</v>
      </c>
    </row>
    <row r="7" ht="22.8" customHeight="1" spans="1:8">
      <c r="A7" s="10" t="s">
        <v>152</v>
      </c>
      <c r="B7" s="10" t="s">
        <v>4</v>
      </c>
      <c r="C7" s="11">
        <v>1.8</v>
      </c>
      <c r="D7" s="11"/>
      <c r="E7" s="11"/>
      <c r="F7" s="11"/>
      <c r="G7" s="11"/>
      <c r="H7" s="11">
        <v>1.8</v>
      </c>
    </row>
    <row r="8" ht="22.8" customHeight="1" spans="1:8">
      <c r="A8" s="17" t="s">
        <v>153</v>
      </c>
      <c r="B8" s="17" t="s">
        <v>154</v>
      </c>
      <c r="C8" s="20">
        <v>1.8</v>
      </c>
      <c r="D8" s="20"/>
      <c r="E8" s="5"/>
      <c r="F8" s="20"/>
      <c r="G8" s="20"/>
      <c r="H8" s="20">
        <v>1.8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1" sqref="I$1:I$1048576"/>
    </sheetView>
  </sheetViews>
  <sheetFormatPr defaultColWidth="10" defaultRowHeight="14" outlineLevelCol="7"/>
  <cols>
    <col min="1" max="1" width="11.4454545454545" customWidth="1"/>
    <col min="2" max="2" width="24.7818181818182" customWidth="1"/>
    <col min="3" max="3" width="16.1090909090909" customWidth="1"/>
    <col min="4" max="4" width="12.8909090909091" customWidth="1"/>
    <col min="5" max="5" width="12.7818181818182" customWidth="1"/>
    <col min="6" max="6" width="13.8909090909091" customWidth="1"/>
    <col min="7" max="7" width="14.1090909090909" customWidth="1"/>
    <col min="8" max="8" width="16.6636363636364" customWidth="1"/>
    <col min="9" max="9" width="9.78181818181818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330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227</v>
      </c>
      <c r="F5" s="3"/>
      <c r="G5" s="3" t="s">
        <v>228</v>
      </c>
      <c r="H5" s="3"/>
    </row>
    <row r="6" ht="27.6" customHeight="1" spans="1:8">
      <c r="A6" s="3"/>
      <c r="B6" s="3"/>
      <c r="C6" s="3"/>
      <c r="D6" s="3"/>
      <c r="E6" s="3" t="s">
        <v>208</v>
      </c>
      <c r="F6" s="3" t="s">
        <v>200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20"/>
      <c r="F12" s="20"/>
      <c r="G12" s="20"/>
      <c r="H12" s="20"/>
    </row>
    <row r="14" spans="1:1">
      <c r="A14" t="s">
        <v>331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1" sqref="I$1:I$1048576"/>
    </sheetView>
  </sheetViews>
  <sheetFormatPr defaultColWidth="10" defaultRowHeight="14"/>
  <cols>
    <col min="1" max="1" width="4.44545454545455" customWidth="1"/>
    <col min="2" max="2" width="4.78181818181818" customWidth="1"/>
    <col min="3" max="3" width="5" customWidth="1"/>
    <col min="4" max="4" width="6.66363636363636" customWidth="1"/>
    <col min="5" max="5" width="16.4454545454545" customWidth="1"/>
    <col min="6" max="6" width="11.7818181818182" customWidth="1"/>
    <col min="7" max="20" width="7.21818181818182" customWidth="1"/>
    <col min="21" max="22" width="9.78181818181818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189</v>
      </c>
      <c r="E4" s="3" t="s">
        <v>190</v>
      </c>
      <c r="F4" s="3" t="s">
        <v>191</v>
      </c>
      <c r="G4" s="3" t="s">
        <v>192</v>
      </c>
      <c r="H4" s="3" t="s">
        <v>193</v>
      </c>
      <c r="I4" s="3" t="s">
        <v>194</v>
      </c>
      <c r="J4" s="3" t="s">
        <v>195</v>
      </c>
      <c r="K4" s="3" t="s">
        <v>196</v>
      </c>
      <c r="L4" s="3" t="s">
        <v>197</v>
      </c>
      <c r="M4" s="3" t="s">
        <v>198</v>
      </c>
      <c r="N4" s="3" t="s">
        <v>199</v>
      </c>
      <c r="O4" s="3" t="s">
        <v>200</v>
      </c>
      <c r="P4" s="3" t="s">
        <v>201</v>
      </c>
      <c r="Q4" s="3" t="s">
        <v>202</v>
      </c>
      <c r="R4" s="3" t="s">
        <v>203</v>
      </c>
      <c r="S4" s="3" t="s">
        <v>204</v>
      </c>
      <c r="T4" s="3" t="s">
        <v>205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7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1" spans="1:1">
      <c r="A11" t="s">
        <v>331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I1" sqref="I$1:I$1048576"/>
    </sheetView>
  </sheetViews>
  <sheetFormatPr defaultColWidth="10" defaultRowHeight="14" outlineLevelCol="2"/>
  <cols>
    <col min="1" max="1" width="6.33636363636364" customWidth="1"/>
    <col min="2" max="2" width="9.89090909090909" customWidth="1"/>
    <col min="3" max="3" width="52.3363636363636" customWidth="1"/>
    <col min="4" max="4" width="9.78181818181818" customWidth="1"/>
  </cols>
  <sheetData>
    <row r="1" ht="32.7" customHeight="1" spans="1:3">
      <c r="A1" s="8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74" t="s">
        <v>6</v>
      </c>
      <c r="C3" s="74"/>
    </row>
    <row r="4" ht="32.55" customHeight="1" spans="2:3">
      <c r="B4" s="75">
        <v>1</v>
      </c>
      <c r="C4" s="76" t="s">
        <v>7</v>
      </c>
    </row>
    <row r="5" ht="32.55" customHeight="1" spans="2:3">
      <c r="B5" s="75">
        <v>2</v>
      </c>
      <c r="C5" s="77" t="s">
        <v>8</v>
      </c>
    </row>
    <row r="6" ht="32.55" customHeight="1" spans="2:3">
      <c r="B6" s="75">
        <v>3</v>
      </c>
      <c r="C6" s="76" t="s">
        <v>9</v>
      </c>
    </row>
    <row r="7" ht="32.55" customHeight="1" spans="2:3">
      <c r="B7" s="75">
        <v>4</v>
      </c>
      <c r="C7" s="76" t="s">
        <v>10</v>
      </c>
    </row>
    <row r="8" ht="32.55" customHeight="1" spans="2:3">
      <c r="B8" s="75">
        <v>5</v>
      </c>
      <c r="C8" s="76" t="s">
        <v>11</v>
      </c>
    </row>
    <row r="9" ht="32.55" customHeight="1" spans="2:3">
      <c r="B9" s="75">
        <v>6</v>
      </c>
      <c r="C9" s="76" t="s">
        <v>12</v>
      </c>
    </row>
    <row r="10" ht="32.55" customHeight="1" spans="2:3">
      <c r="B10" s="75">
        <v>7</v>
      </c>
      <c r="C10" s="76" t="s">
        <v>13</v>
      </c>
    </row>
    <row r="11" ht="32.55" customHeight="1" spans="2:3">
      <c r="B11" s="75">
        <v>8</v>
      </c>
      <c r="C11" s="76" t="s">
        <v>14</v>
      </c>
    </row>
    <row r="12" ht="32.55" customHeight="1" spans="2:3">
      <c r="B12" s="75">
        <v>9</v>
      </c>
      <c r="C12" s="76" t="s">
        <v>15</v>
      </c>
    </row>
    <row r="13" ht="32.55" customHeight="1" spans="2:3">
      <c r="B13" s="75">
        <v>10</v>
      </c>
      <c r="C13" s="76" t="s">
        <v>16</v>
      </c>
    </row>
    <row r="14" ht="32.55" customHeight="1" spans="2:3">
      <c r="B14" s="75">
        <v>11</v>
      </c>
      <c r="C14" s="76" t="s">
        <v>17</v>
      </c>
    </row>
    <row r="15" ht="32.55" customHeight="1" spans="2:3">
      <c r="B15" s="75">
        <v>12</v>
      </c>
      <c r="C15" s="76" t="s">
        <v>18</v>
      </c>
    </row>
    <row r="16" ht="32.55" customHeight="1" spans="2:3">
      <c r="B16" s="75">
        <v>13</v>
      </c>
      <c r="C16" s="76" t="s">
        <v>19</v>
      </c>
    </row>
    <row r="17" ht="32.55" customHeight="1" spans="2:3">
      <c r="B17" s="75">
        <v>14</v>
      </c>
      <c r="C17" s="76" t="s">
        <v>20</v>
      </c>
    </row>
    <row r="18" ht="32.55" customHeight="1" spans="2:3">
      <c r="B18" s="75">
        <v>15</v>
      </c>
      <c r="C18" s="76" t="s">
        <v>21</v>
      </c>
    </row>
    <row r="19" ht="32.55" customHeight="1" spans="2:3">
      <c r="B19" s="75">
        <v>16</v>
      </c>
      <c r="C19" s="76" t="s">
        <v>22</v>
      </c>
    </row>
    <row r="20" ht="32.55" customHeight="1" spans="2:3">
      <c r="B20" s="75">
        <v>17</v>
      </c>
      <c r="C20" s="76" t="s">
        <v>23</v>
      </c>
    </row>
    <row r="21" ht="32.55" customHeight="1" spans="2:3">
      <c r="B21" s="75">
        <v>18</v>
      </c>
      <c r="C21" s="76" t="s">
        <v>24</v>
      </c>
    </row>
    <row r="22" ht="32.55" customHeight="1" spans="2:3">
      <c r="B22" s="75">
        <v>19</v>
      </c>
      <c r="C22" s="76" t="s">
        <v>25</v>
      </c>
    </row>
    <row r="23" ht="32.55" customHeight="1" spans="2:3">
      <c r="B23" s="75">
        <v>20</v>
      </c>
      <c r="C23" s="76" t="s">
        <v>26</v>
      </c>
    </row>
    <row r="24" ht="32.55" customHeight="1" spans="2:3">
      <c r="B24" s="75">
        <v>21</v>
      </c>
      <c r="C24" s="76" t="s">
        <v>27</v>
      </c>
    </row>
    <row r="25" ht="32.55" customHeight="1" spans="2:3">
      <c r="B25" s="75">
        <v>22</v>
      </c>
      <c r="C25" s="76" t="s">
        <v>28</v>
      </c>
    </row>
    <row r="26" ht="32.55" customHeight="1" spans="2:3">
      <c r="B26" s="75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1" sqref="I$1:I$1048576"/>
    </sheetView>
  </sheetViews>
  <sheetFormatPr defaultColWidth="10" defaultRowHeight="14"/>
  <cols>
    <col min="1" max="1" width="3.78181818181818" customWidth="1"/>
    <col min="2" max="3" width="3.89090909090909" customWidth="1"/>
    <col min="4" max="4" width="6.78181818181818" customWidth="1"/>
    <col min="5" max="5" width="15.8909090909091" customWidth="1"/>
    <col min="6" max="6" width="9.21818181818182" customWidth="1"/>
    <col min="7" max="20" width="7.21818181818182" customWidth="1"/>
    <col min="21" max="22" width="9.78181818181818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189</v>
      </c>
      <c r="E4" s="3" t="s">
        <v>190</v>
      </c>
      <c r="F4" s="3" t="s">
        <v>207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4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208</v>
      </c>
      <c r="I5" s="3" t="s">
        <v>209</v>
      </c>
      <c r="J5" s="3" t="s">
        <v>200</v>
      </c>
      <c r="K5" s="3" t="s">
        <v>134</v>
      </c>
      <c r="L5" s="3" t="s">
        <v>211</v>
      </c>
      <c r="M5" s="3" t="s">
        <v>212</v>
      </c>
      <c r="N5" s="3" t="s">
        <v>202</v>
      </c>
      <c r="O5" s="3" t="s">
        <v>213</v>
      </c>
      <c r="P5" s="3" t="s">
        <v>214</v>
      </c>
      <c r="Q5" s="3" t="s">
        <v>215</v>
      </c>
      <c r="R5" s="3" t="s">
        <v>198</v>
      </c>
      <c r="S5" s="3" t="s">
        <v>201</v>
      </c>
      <c r="T5" s="3" t="s">
        <v>205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7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1" spans="1:1">
      <c r="A11" t="s">
        <v>331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1" sqref="I$1:I$1048576"/>
    </sheetView>
  </sheetViews>
  <sheetFormatPr defaultColWidth="10" defaultRowHeight="14" outlineLevelCol="7"/>
  <cols>
    <col min="1" max="1" width="11.1090909090909" customWidth="1"/>
    <col min="2" max="2" width="25.3363636363636" customWidth="1"/>
    <col min="3" max="3" width="15.3363636363636" customWidth="1"/>
    <col min="4" max="4" width="12.7818181818182" customWidth="1"/>
    <col min="5" max="5" width="16.4454545454545" customWidth="1"/>
    <col min="6" max="6" width="14.1090909090909" customWidth="1"/>
    <col min="7" max="7" width="15.3363636363636" customWidth="1"/>
    <col min="8" max="8" width="17.6636363636364" customWidth="1"/>
    <col min="9" max="9" width="9.78181818181818" customWidth="1"/>
  </cols>
  <sheetData>
    <row r="1" ht="16.35" customHeight="1" spans="1:1">
      <c r="A1" s="8"/>
    </row>
    <row r="2" ht="38.85" customHeight="1" spans="1:8">
      <c r="A2" s="1" t="s">
        <v>332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333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227</v>
      </c>
      <c r="F5" s="3"/>
      <c r="G5" s="3" t="s">
        <v>228</v>
      </c>
      <c r="H5" s="3"/>
    </row>
    <row r="6" ht="23.25" customHeight="1" spans="1:8">
      <c r="A6" s="3"/>
      <c r="B6" s="3"/>
      <c r="C6" s="3"/>
      <c r="D6" s="3"/>
      <c r="E6" s="3" t="s">
        <v>208</v>
      </c>
      <c r="F6" s="3" t="s">
        <v>200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20"/>
      <c r="F12" s="20"/>
      <c r="G12" s="20"/>
      <c r="H12" s="20"/>
    </row>
    <row r="14" spans="1:1">
      <c r="A14" t="s">
        <v>334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1" sqref="I$1:I$1048576"/>
    </sheetView>
  </sheetViews>
  <sheetFormatPr defaultColWidth="10" defaultRowHeight="14" outlineLevelCol="7"/>
  <cols>
    <col min="1" max="1" width="10.6636363636364" customWidth="1"/>
    <col min="2" max="2" width="22.7818181818182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  <col min="9" max="9" width="9.78181818181818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.05" customHeight="1" spans="1:8">
      <c r="A4" s="3" t="s">
        <v>156</v>
      </c>
      <c r="B4" s="3" t="s">
        <v>157</v>
      </c>
      <c r="C4" s="3" t="s">
        <v>134</v>
      </c>
      <c r="D4" s="3" t="s">
        <v>335</v>
      </c>
      <c r="E4" s="3"/>
      <c r="F4" s="3"/>
      <c r="G4" s="3"/>
      <c r="H4" s="3" t="s">
        <v>159</v>
      </c>
    </row>
    <row r="5" ht="25.8" customHeight="1" spans="1:8">
      <c r="A5" s="3"/>
      <c r="B5" s="3"/>
      <c r="C5" s="3"/>
      <c r="D5" s="3" t="s">
        <v>136</v>
      </c>
      <c r="E5" s="3" t="s">
        <v>227</v>
      </c>
      <c r="F5" s="3"/>
      <c r="G5" s="3" t="s">
        <v>228</v>
      </c>
      <c r="H5" s="3"/>
    </row>
    <row r="6" ht="35.4" customHeight="1" spans="1:8">
      <c r="A6" s="3"/>
      <c r="B6" s="3"/>
      <c r="C6" s="3"/>
      <c r="D6" s="3"/>
      <c r="E6" s="3" t="s">
        <v>208</v>
      </c>
      <c r="F6" s="3" t="s">
        <v>200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20"/>
      <c r="F12" s="20"/>
      <c r="G12" s="20"/>
      <c r="H12" s="20"/>
    </row>
    <row r="14" spans="1:1">
      <c r="A14" t="s">
        <v>336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I1" sqref="I$1:I$1048576"/>
    </sheetView>
  </sheetViews>
  <sheetFormatPr defaultColWidth="10" defaultRowHeight="14"/>
  <cols>
    <col min="1" max="1" width="10.4454545454545" customWidth="1"/>
    <col min="2" max="2" width="0.109090909090909" customWidth="1"/>
    <col min="3" max="3" width="24" customWidth="1"/>
    <col min="4" max="4" width="13.3363636363636" customWidth="1"/>
    <col min="5" max="15" width="7.66363636363636" customWidth="1"/>
    <col min="16" max="18" width="9.78181818181818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189</v>
      </c>
      <c r="B4" s="14"/>
      <c r="C4" s="3" t="s">
        <v>337</v>
      </c>
      <c r="D4" s="3" t="s">
        <v>338</v>
      </c>
      <c r="E4" s="3"/>
      <c r="F4" s="3"/>
      <c r="G4" s="3"/>
      <c r="H4" s="3"/>
      <c r="I4" s="3"/>
      <c r="J4" s="3"/>
      <c r="K4" s="3"/>
      <c r="L4" s="3"/>
      <c r="M4" s="3"/>
      <c r="N4" s="3" t="s">
        <v>339</v>
      </c>
      <c r="O4" s="3"/>
    </row>
    <row r="5" ht="31.95" customHeight="1" spans="1:15">
      <c r="A5" s="3"/>
      <c r="B5" s="14"/>
      <c r="C5" s="3"/>
      <c r="D5" s="3" t="s">
        <v>340</v>
      </c>
      <c r="E5" s="3" t="s">
        <v>137</v>
      </c>
      <c r="F5" s="3"/>
      <c r="G5" s="3"/>
      <c r="H5" s="3"/>
      <c r="I5" s="3"/>
      <c r="J5" s="3"/>
      <c r="K5" s="3" t="s">
        <v>341</v>
      </c>
      <c r="L5" s="3" t="s">
        <v>139</v>
      </c>
      <c r="M5" s="3" t="s">
        <v>140</v>
      </c>
      <c r="N5" s="3" t="s">
        <v>342</v>
      </c>
      <c r="O5" s="3" t="s">
        <v>343</v>
      </c>
    </row>
    <row r="6" ht="44.85" customHeight="1" spans="1:15">
      <c r="A6" s="3"/>
      <c r="B6" s="14"/>
      <c r="C6" s="3"/>
      <c r="D6" s="3"/>
      <c r="E6" s="3" t="s">
        <v>344</v>
      </c>
      <c r="F6" s="3" t="s">
        <v>345</v>
      </c>
      <c r="G6" s="3" t="s">
        <v>346</v>
      </c>
      <c r="H6" s="3" t="s">
        <v>347</v>
      </c>
      <c r="I6" s="3" t="s">
        <v>348</v>
      </c>
      <c r="J6" s="3" t="s">
        <v>349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40.2</v>
      </c>
      <c r="E7" s="11">
        <v>40.2</v>
      </c>
      <c r="F7" s="11">
        <v>40.2</v>
      </c>
      <c r="G7" s="11"/>
      <c r="H7" s="11"/>
      <c r="I7" s="11"/>
      <c r="J7" s="11"/>
      <c r="K7" s="11"/>
      <c r="L7" s="11"/>
      <c r="M7" s="11"/>
      <c r="N7" s="11">
        <v>40.2</v>
      </c>
      <c r="O7" s="12"/>
    </row>
    <row r="8" ht="22.8" customHeight="1" spans="1:15">
      <c r="A8" s="10" t="s">
        <v>152</v>
      </c>
      <c r="B8" s="15"/>
      <c r="C8" s="10" t="s">
        <v>4</v>
      </c>
      <c r="D8" s="11">
        <v>40.2</v>
      </c>
      <c r="E8" s="11">
        <v>40.2</v>
      </c>
      <c r="F8" s="11">
        <v>40.2</v>
      </c>
      <c r="G8" s="11"/>
      <c r="H8" s="11"/>
      <c r="I8" s="11"/>
      <c r="J8" s="11"/>
      <c r="K8" s="11"/>
      <c r="L8" s="11"/>
      <c r="M8" s="11"/>
      <c r="N8" s="11">
        <v>40.2</v>
      </c>
      <c r="O8" s="12"/>
    </row>
    <row r="9" ht="22.8" customHeight="1" spans="1:15">
      <c r="A9" s="17" t="s">
        <v>350</v>
      </c>
      <c r="B9" s="15" t="s">
        <v>351</v>
      </c>
      <c r="C9" s="18" t="s">
        <v>352</v>
      </c>
      <c r="D9" s="5">
        <v>2.7</v>
      </c>
      <c r="E9" s="5">
        <v>2.7</v>
      </c>
      <c r="F9" s="5">
        <v>2.7</v>
      </c>
      <c r="G9" s="5"/>
      <c r="H9" s="5"/>
      <c r="I9" s="5"/>
      <c r="J9" s="5"/>
      <c r="K9" s="5"/>
      <c r="L9" s="5"/>
      <c r="M9" s="5"/>
      <c r="N9" s="5">
        <v>2.7</v>
      </c>
      <c r="O9" s="4"/>
    </row>
    <row r="10" ht="22.8" customHeight="1" spans="1:15">
      <c r="A10" s="17" t="s">
        <v>350</v>
      </c>
      <c r="B10" s="15" t="s">
        <v>353</v>
      </c>
      <c r="C10" s="17" t="s">
        <v>354</v>
      </c>
      <c r="D10" s="5">
        <v>9</v>
      </c>
      <c r="E10" s="5">
        <v>9</v>
      </c>
      <c r="F10" s="5">
        <v>9</v>
      </c>
      <c r="G10" s="5"/>
      <c r="H10" s="5"/>
      <c r="I10" s="5"/>
      <c r="J10" s="5"/>
      <c r="K10" s="5"/>
      <c r="L10" s="5"/>
      <c r="M10" s="5"/>
      <c r="N10" s="5">
        <v>9</v>
      </c>
      <c r="O10" s="4"/>
    </row>
    <row r="11" ht="22.8" customHeight="1" spans="1:15">
      <c r="A11" s="17" t="s">
        <v>350</v>
      </c>
      <c r="B11" s="15" t="s">
        <v>355</v>
      </c>
      <c r="C11" s="17" t="s">
        <v>356</v>
      </c>
      <c r="D11" s="5">
        <v>8</v>
      </c>
      <c r="E11" s="5">
        <v>8</v>
      </c>
      <c r="F11" s="5">
        <v>8</v>
      </c>
      <c r="G11" s="5"/>
      <c r="H11" s="5"/>
      <c r="I11" s="5"/>
      <c r="J11" s="5"/>
      <c r="K11" s="5"/>
      <c r="L11" s="5"/>
      <c r="M11" s="5"/>
      <c r="N11" s="5">
        <v>8</v>
      </c>
      <c r="O11" s="4"/>
    </row>
    <row r="12" ht="22.8" customHeight="1" spans="1:15">
      <c r="A12" s="17" t="s">
        <v>350</v>
      </c>
      <c r="B12" s="15" t="s">
        <v>357</v>
      </c>
      <c r="C12" s="17" t="s">
        <v>358</v>
      </c>
      <c r="D12" s="5">
        <v>11</v>
      </c>
      <c r="E12" s="5">
        <v>11</v>
      </c>
      <c r="F12" s="5">
        <v>11</v>
      </c>
      <c r="G12" s="5"/>
      <c r="H12" s="5"/>
      <c r="I12" s="5"/>
      <c r="J12" s="5"/>
      <c r="K12" s="5"/>
      <c r="L12" s="5"/>
      <c r="M12" s="5"/>
      <c r="N12" s="5">
        <v>11</v>
      </c>
      <c r="O12" s="4"/>
    </row>
    <row r="13" ht="22.8" customHeight="1" spans="1:15">
      <c r="A13" s="17" t="s">
        <v>350</v>
      </c>
      <c r="B13" s="15" t="s">
        <v>359</v>
      </c>
      <c r="C13" s="17" t="s">
        <v>360</v>
      </c>
      <c r="D13" s="5">
        <v>9.5</v>
      </c>
      <c r="E13" s="5">
        <v>9.5</v>
      </c>
      <c r="F13" s="5">
        <v>9.5</v>
      </c>
      <c r="G13" s="5"/>
      <c r="H13" s="5"/>
      <c r="I13" s="5"/>
      <c r="J13" s="5"/>
      <c r="K13" s="5"/>
      <c r="L13" s="5"/>
      <c r="M13" s="5"/>
      <c r="N13" s="5">
        <v>9.5</v>
      </c>
      <c r="O13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opLeftCell="A13" workbookViewId="0">
      <selection activeCell="I1" sqref="I$1:I$1048576"/>
    </sheetView>
  </sheetViews>
  <sheetFormatPr defaultColWidth="10" defaultRowHeight="14"/>
  <cols>
    <col min="1" max="1" width="6.78181818181818" customWidth="1"/>
    <col min="2" max="2" width="15.1090909090909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7.89090909090909" customWidth="1"/>
    <col min="8" max="8" width="21.5545454545455" customWidth="1"/>
    <col min="9" max="9" width="11.1090909090909" customWidth="1"/>
    <col min="10" max="10" width="11.5545454545455" customWidth="1"/>
    <col min="11" max="11" width="9.21818181818182" customWidth="1"/>
    <col min="12" max="12" width="9.78181818181818" customWidth="1"/>
    <col min="13" max="13" width="19.1090909090909" customWidth="1"/>
    <col min="14" max="18" width="9.78181818181818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361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189</v>
      </c>
      <c r="B4" s="3" t="s">
        <v>362</v>
      </c>
      <c r="C4" s="3" t="s">
        <v>363</v>
      </c>
      <c r="D4" s="3" t="s">
        <v>364</v>
      </c>
      <c r="E4" s="3" t="s">
        <v>365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366</v>
      </c>
      <c r="F5" s="3" t="s">
        <v>367</v>
      </c>
      <c r="G5" s="3" t="s">
        <v>368</v>
      </c>
      <c r="H5" s="3" t="s">
        <v>369</v>
      </c>
      <c r="I5" s="3" t="s">
        <v>370</v>
      </c>
      <c r="J5" s="3" t="s">
        <v>371</v>
      </c>
      <c r="K5" s="3" t="s">
        <v>372</v>
      </c>
      <c r="L5" s="3" t="s">
        <v>373</v>
      </c>
      <c r="M5" s="3" t="s">
        <v>374</v>
      </c>
    </row>
    <row r="6" ht="28.5" customHeight="1" spans="1:13">
      <c r="A6" s="10" t="s">
        <v>2</v>
      </c>
      <c r="B6" s="10" t="s">
        <v>4</v>
      </c>
      <c r="C6" s="11">
        <v>40.2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05" customHeight="1" spans="1:13">
      <c r="A7" s="4" t="s">
        <v>153</v>
      </c>
      <c r="B7" s="4" t="s">
        <v>375</v>
      </c>
      <c r="C7" s="5">
        <v>9</v>
      </c>
      <c r="D7" s="4" t="s">
        <v>376</v>
      </c>
      <c r="E7" s="12" t="s">
        <v>377</v>
      </c>
      <c r="F7" s="4" t="s">
        <v>378</v>
      </c>
      <c r="G7" s="4" t="s">
        <v>379</v>
      </c>
      <c r="H7" s="4" t="s">
        <v>379</v>
      </c>
      <c r="I7" s="4" t="s">
        <v>379</v>
      </c>
      <c r="J7" s="4" t="s">
        <v>379</v>
      </c>
      <c r="K7" s="4" t="s">
        <v>379</v>
      </c>
      <c r="L7" s="4" t="s">
        <v>380</v>
      </c>
      <c r="M7" s="4"/>
    </row>
    <row r="8" ht="43.05" customHeight="1" spans="1:13">
      <c r="A8" s="4"/>
      <c r="B8" s="4"/>
      <c r="C8" s="5"/>
      <c r="D8" s="4"/>
      <c r="E8" s="12"/>
      <c r="F8" s="4" t="s">
        <v>381</v>
      </c>
      <c r="G8" s="4" t="s">
        <v>379</v>
      </c>
      <c r="H8" s="4" t="s">
        <v>379</v>
      </c>
      <c r="I8" s="4" t="s">
        <v>379</v>
      </c>
      <c r="J8" s="4" t="s">
        <v>379</v>
      </c>
      <c r="K8" s="4" t="s">
        <v>379</v>
      </c>
      <c r="L8" s="4" t="s">
        <v>380</v>
      </c>
      <c r="M8" s="4"/>
    </row>
    <row r="9" ht="43.05" customHeight="1" spans="1:13">
      <c r="A9" s="4"/>
      <c r="B9" s="4"/>
      <c r="C9" s="5"/>
      <c r="D9" s="4"/>
      <c r="E9" s="12" t="s">
        <v>382</v>
      </c>
      <c r="F9" s="4" t="s">
        <v>383</v>
      </c>
      <c r="G9" s="4" t="s">
        <v>384</v>
      </c>
      <c r="H9" s="4" t="s">
        <v>385</v>
      </c>
      <c r="I9" s="4" t="s">
        <v>386</v>
      </c>
      <c r="J9" s="4" t="s">
        <v>387</v>
      </c>
      <c r="K9" s="4" t="s">
        <v>388</v>
      </c>
      <c r="L9" s="4" t="s">
        <v>389</v>
      </c>
      <c r="M9" s="4"/>
    </row>
    <row r="10" ht="43.05" customHeight="1" spans="1:13">
      <c r="A10" s="4"/>
      <c r="B10" s="4"/>
      <c r="C10" s="5"/>
      <c r="D10" s="4"/>
      <c r="E10" s="12" t="s">
        <v>390</v>
      </c>
      <c r="F10" s="4" t="s">
        <v>391</v>
      </c>
      <c r="G10" s="4" t="s">
        <v>392</v>
      </c>
      <c r="H10" s="4" t="s">
        <v>393</v>
      </c>
      <c r="I10" s="4" t="s">
        <v>394</v>
      </c>
      <c r="J10" s="4" t="s">
        <v>387</v>
      </c>
      <c r="K10" s="4" t="s">
        <v>395</v>
      </c>
      <c r="L10" s="4" t="s">
        <v>380</v>
      </c>
      <c r="M10" s="4"/>
    </row>
    <row r="11" ht="43.05" customHeight="1" spans="1:13">
      <c r="A11" s="4"/>
      <c r="B11" s="4"/>
      <c r="C11" s="5"/>
      <c r="D11" s="4"/>
      <c r="E11" s="12"/>
      <c r="F11" s="4" t="s">
        <v>396</v>
      </c>
      <c r="G11" s="4" t="s">
        <v>397</v>
      </c>
      <c r="H11" s="4" t="s">
        <v>398</v>
      </c>
      <c r="I11" s="4" t="s">
        <v>399</v>
      </c>
      <c r="J11" s="4" t="s">
        <v>387</v>
      </c>
      <c r="K11" s="4" t="s">
        <v>388</v>
      </c>
      <c r="L11" s="4" t="s">
        <v>400</v>
      </c>
      <c r="M11" s="4"/>
    </row>
    <row r="12" ht="43.05" customHeight="1" spans="1:13">
      <c r="A12" s="4"/>
      <c r="B12" s="4"/>
      <c r="C12" s="5"/>
      <c r="D12" s="4"/>
      <c r="E12" s="12"/>
      <c r="F12" s="4" t="s">
        <v>401</v>
      </c>
      <c r="G12" s="4" t="s">
        <v>402</v>
      </c>
      <c r="H12" s="4" t="s">
        <v>403</v>
      </c>
      <c r="I12" s="4" t="s">
        <v>404</v>
      </c>
      <c r="J12" s="4" t="s">
        <v>387</v>
      </c>
      <c r="K12" s="4" t="s">
        <v>405</v>
      </c>
      <c r="L12" s="4" t="s">
        <v>406</v>
      </c>
      <c r="M12" s="4"/>
    </row>
    <row r="13" ht="43.05" customHeight="1" spans="1:13">
      <c r="A13" s="4"/>
      <c r="B13" s="4"/>
      <c r="C13" s="5"/>
      <c r="D13" s="4"/>
      <c r="E13" s="12"/>
      <c r="F13" s="4" t="s">
        <v>407</v>
      </c>
      <c r="G13" s="4" t="s">
        <v>408</v>
      </c>
      <c r="H13" s="4" t="s">
        <v>409</v>
      </c>
      <c r="I13" s="4" t="s">
        <v>410</v>
      </c>
      <c r="J13" s="4" t="s">
        <v>387</v>
      </c>
      <c r="K13" s="4" t="s">
        <v>411</v>
      </c>
      <c r="L13" s="4" t="s">
        <v>380</v>
      </c>
      <c r="M13" s="4"/>
    </row>
    <row r="14" ht="43.05" customHeight="1" spans="1:13">
      <c r="A14" s="4"/>
      <c r="B14" s="4"/>
      <c r="C14" s="5"/>
      <c r="D14" s="4"/>
      <c r="E14" s="12" t="s">
        <v>412</v>
      </c>
      <c r="F14" s="4" t="s">
        <v>413</v>
      </c>
      <c r="G14" s="4" t="s">
        <v>379</v>
      </c>
      <c r="H14" s="4" t="s">
        <v>379</v>
      </c>
      <c r="I14" s="4" t="s">
        <v>379</v>
      </c>
      <c r="J14" s="4" t="s">
        <v>379</v>
      </c>
      <c r="K14" s="4" t="s">
        <v>379</v>
      </c>
      <c r="L14" s="4" t="s">
        <v>380</v>
      </c>
      <c r="M14" s="4"/>
    </row>
    <row r="15" ht="43.05" customHeight="1" spans="1:13">
      <c r="A15" s="4"/>
      <c r="B15" s="4"/>
      <c r="C15" s="5"/>
      <c r="D15" s="4"/>
      <c r="E15" s="12"/>
      <c r="F15" s="4" t="s">
        <v>414</v>
      </c>
      <c r="G15" s="4" t="s">
        <v>379</v>
      </c>
      <c r="H15" s="4" t="s">
        <v>379</v>
      </c>
      <c r="I15" s="4" t="s">
        <v>379</v>
      </c>
      <c r="J15" s="4" t="s">
        <v>379</v>
      </c>
      <c r="K15" s="4" t="s">
        <v>379</v>
      </c>
      <c r="L15" s="4" t="s">
        <v>380</v>
      </c>
      <c r="M15" s="4"/>
    </row>
    <row r="16" ht="43.05" customHeight="1" spans="1:13">
      <c r="A16" s="4"/>
      <c r="B16" s="4"/>
      <c r="C16" s="5"/>
      <c r="D16" s="4"/>
      <c r="E16" s="12"/>
      <c r="F16" s="4" t="s">
        <v>415</v>
      </c>
      <c r="G16" s="4" t="s">
        <v>379</v>
      </c>
      <c r="H16" s="4" t="s">
        <v>379</v>
      </c>
      <c r="I16" s="4" t="s">
        <v>379</v>
      </c>
      <c r="J16" s="4" t="s">
        <v>379</v>
      </c>
      <c r="K16" s="4" t="s">
        <v>379</v>
      </c>
      <c r="L16" s="4" t="s">
        <v>380</v>
      </c>
      <c r="M16" s="4"/>
    </row>
    <row r="17" ht="43.05" customHeight="1" spans="1:13">
      <c r="A17" s="4" t="s">
        <v>153</v>
      </c>
      <c r="B17" s="4" t="s">
        <v>416</v>
      </c>
      <c r="C17" s="5">
        <v>2.7</v>
      </c>
      <c r="D17" s="4" t="s">
        <v>417</v>
      </c>
      <c r="E17" s="12" t="s">
        <v>377</v>
      </c>
      <c r="F17" s="4" t="s">
        <v>401</v>
      </c>
      <c r="G17" s="4" t="s">
        <v>293</v>
      </c>
      <c r="H17" s="4" t="s">
        <v>418</v>
      </c>
      <c r="I17" s="4" t="s">
        <v>293</v>
      </c>
      <c r="J17" s="4" t="s">
        <v>387</v>
      </c>
      <c r="K17" s="4" t="s">
        <v>405</v>
      </c>
      <c r="L17" s="4" t="s">
        <v>406</v>
      </c>
      <c r="M17" s="4"/>
    </row>
    <row r="18" ht="43.05" customHeight="1" spans="1:13">
      <c r="A18" s="4"/>
      <c r="B18" s="4"/>
      <c r="C18" s="5"/>
      <c r="D18" s="4"/>
      <c r="E18" s="12"/>
      <c r="F18" s="4" t="s">
        <v>378</v>
      </c>
      <c r="G18" s="4" t="s">
        <v>379</v>
      </c>
      <c r="H18" s="4" t="s">
        <v>405</v>
      </c>
      <c r="I18" s="4" t="s">
        <v>379</v>
      </c>
      <c r="J18" s="4" t="s">
        <v>379</v>
      </c>
      <c r="K18" s="4" t="s">
        <v>379</v>
      </c>
      <c r="L18" s="4" t="s">
        <v>380</v>
      </c>
      <c r="M18" s="4"/>
    </row>
    <row r="19" ht="43.05" customHeight="1" spans="1:13">
      <c r="A19" s="4"/>
      <c r="B19" s="4"/>
      <c r="C19" s="5"/>
      <c r="D19" s="4"/>
      <c r="E19" s="12"/>
      <c r="F19" s="4" t="s">
        <v>381</v>
      </c>
      <c r="G19" s="4" t="s">
        <v>379</v>
      </c>
      <c r="H19" s="4" t="s">
        <v>405</v>
      </c>
      <c r="I19" s="4" t="s">
        <v>379</v>
      </c>
      <c r="J19" s="4" t="s">
        <v>379</v>
      </c>
      <c r="K19" s="4" t="s">
        <v>379</v>
      </c>
      <c r="L19" s="4" t="s">
        <v>380</v>
      </c>
      <c r="M19" s="4"/>
    </row>
    <row r="20" ht="43.05" customHeight="1" spans="1:13">
      <c r="A20" s="4"/>
      <c r="B20" s="4"/>
      <c r="C20" s="5"/>
      <c r="D20" s="4"/>
      <c r="E20" s="12" t="s">
        <v>382</v>
      </c>
      <c r="F20" s="4" t="s">
        <v>383</v>
      </c>
      <c r="G20" s="4" t="s">
        <v>419</v>
      </c>
      <c r="H20" s="4" t="s">
        <v>385</v>
      </c>
      <c r="I20" s="4" t="s">
        <v>386</v>
      </c>
      <c r="J20" s="4" t="s">
        <v>387</v>
      </c>
      <c r="K20" s="4" t="s">
        <v>388</v>
      </c>
      <c r="L20" s="4" t="s">
        <v>389</v>
      </c>
      <c r="M20" s="4"/>
    </row>
    <row r="21" ht="43.05" customHeight="1" spans="1:13">
      <c r="A21" s="4"/>
      <c r="B21" s="4"/>
      <c r="C21" s="5"/>
      <c r="D21" s="4"/>
      <c r="E21" s="12" t="s">
        <v>412</v>
      </c>
      <c r="F21" s="4" t="s">
        <v>415</v>
      </c>
      <c r="G21" s="4" t="s">
        <v>420</v>
      </c>
      <c r="H21" s="4" t="s">
        <v>421</v>
      </c>
      <c r="I21" s="4" t="s">
        <v>422</v>
      </c>
      <c r="J21" s="4" t="s">
        <v>387</v>
      </c>
      <c r="K21" s="4" t="s">
        <v>388</v>
      </c>
      <c r="L21" s="4" t="s">
        <v>380</v>
      </c>
      <c r="M21" s="4"/>
    </row>
    <row r="22" ht="43.05" customHeight="1" spans="1:13">
      <c r="A22" s="4"/>
      <c r="B22" s="4"/>
      <c r="C22" s="5"/>
      <c r="D22" s="4"/>
      <c r="E22" s="12"/>
      <c r="F22" s="4" t="s">
        <v>414</v>
      </c>
      <c r="G22" s="4" t="s">
        <v>379</v>
      </c>
      <c r="H22" s="4" t="s">
        <v>379</v>
      </c>
      <c r="I22" s="4" t="s">
        <v>379</v>
      </c>
      <c r="J22" s="4" t="s">
        <v>379</v>
      </c>
      <c r="K22" s="4" t="s">
        <v>379</v>
      </c>
      <c r="L22" s="4" t="s">
        <v>380</v>
      </c>
      <c r="M22" s="4"/>
    </row>
    <row r="23" ht="43.05" customHeight="1" spans="1:13">
      <c r="A23" s="4"/>
      <c r="B23" s="4"/>
      <c r="C23" s="5"/>
      <c r="D23" s="4"/>
      <c r="E23" s="12"/>
      <c r="F23" s="4" t="s">
        <v>413</v>
      </c>
      <c r="G23" s="4" t="s">
        <v>379</v>
      </c>
      <c r="H23" s="4" t="s">
        <v>379</v>
      </c>
      <c r="I23" s="4" t="s">
        <v>379</v>
      </c>
      <c r="J23" s="4" t="s">
        <v>379</v>
      </c>
      <c r="K23" s="4" t="s">
        <v>379</v>
      </c>
      <c r="L23" s="4" t="s">
        <v>380</v>
      </c>
      <c r="M23" s="4"/>
    </row>
    <row r="24" ht="43.05" customHeight="1" spans="1:13">
      <c r="A24" s="4"/>
      <c r="B24" s="4"/>
      <c r="C24" s="5"/>
      <c r="D24" s="4"/>
      <c r="E24" s="12" t="s">
        <v>390</v>
      </c>
      <c r="F24" s="4" t="s">
        <v>407</v>
      </c>
      <c r="G24" s="4" t="s">
        <v>423</v>
      </c>
      <c r="H24" s="4" t="s">
        <v>424</v>
      </c>
      <c r="I24" s="4" t="s">
        <v>425</v>
      </c>
      <c r="J24" s="4" t="s">
        <v>387</v>
      </c>
      <c r="K24" s="4" t="s">
        <v>426</v>
      </c>
      <c r="L24" s="4" t="s">
        <v>380</v>
      </c>
      <c r="M24" s="4"/>
    </row>
    <row r="25" ht="43.05" customHeight="1" spans="1:13">
      <c r="A25" s="4"/>
      <c r="B25" s="4"/>
      <c r="C25" s="5"/>
      <c r="D25" s="4"/>
      <c r="E25" s="12"/>
      <c r="F25" s="4" t="s">
        <v>391</v>
      </c>
      <c r="G25" s="4" t="s">
        <v>427</v>
      </c>
      <c r="H25" s="4" t="s">
        <v>393</v>
      </c>
      <c r="I25" s="4" t="s">
        <v>394</v>
      </c>
      <c r="J25" s="4" t="s">
        <v>387</v>
      </c>
      <c r="K25" s="4" t="s">
        <v>395</v>
      </c>
      <c r="L25" s="4" t="s">
        <v>380</v>
      </c>
      <c r="M25" s="4"/>
    </row>
    <row r="26" ht="43.05" customHeight="1" spans="1:13">
      <c r="A26" s="4"/>
      <c r="B26" s="4"/>
      <c r="C26" s="5"/>
      <c r="D26" s="4"/>
      <c r="E26" s="12"/>
      <c r="F26" s="4" t="s">
        <v>396</v>
      </c>
      <c r="G26" s="4" t="s">
        <v>428</v>
      </c>
      <c r="H26" s="4" t="s">
        <v>398</v>
      </c>
      <c r="I26" s="4" t="s">
        <v>399</v>
      </c>
      <c r="J26" s="4" t="s">
        <v>387</v>
      </c>
      <c r="K26" s="4" t="s">
        <v>379</v>
      </c>
      <c r="L26" s="4" t="s">
        <v>400</v>
      </c>
      <c r="M26" s="4"/>
    </row>
    <row r="27" ht="43.05" customHeight="1" spans="1:13">
      <c r="A27" s="4" t="s">
        <v>153</v>
      </c>
      <c r="B27" s="4" t="s">
        <v>429</v>
      </c>
      <c r="C27" s="5">
        <v>8</v>
      </c>
      <c r="D27" s="4" t="s">
        <v>430</v>
      </c>
      <c r="E27" s="12" t="s">
        <v>412</v>
      </c>
      <c r="F27" s="4" t="s">
        <v>414</v>
      </c>
      <c r="G27" s="4" t="s">
        <v>431</v>
      </c>
      <c r="H27" s="4" t="s">
        <v>432</v>
      </c>
      <c r="I27" s="4" t="s">
        <v>432</v>
      </c>
      <c r="J27" s="4" t="s">
        <v>433</v>
      </c>
      <c r="K27" s="4" t="s">
        <v>388</v>
      </c>
      <c r="L27" s="4" t="s">
        <v>400</v>
      </c>
      <c r="M27" s="4"/>
    </row>
    <row r="28" ht="43.05" customHeight="1" spans="1:13">
      <c r="A28" s="4"/>
      <c r="B28" s="4"/>
      <c r="C28" s="5"/>
      <c r="D28" s="4"/>
      <c r="E28" s="12"/>
      <c r="F28" s="4" t="s">
        <v>413</v>
      </c>
      <c r="G28" s="4" t="s">
        <v>379</v>
      </c>
      <c r="H28" s="4" t="s">
        <v>379</v>
      </c>
      <c r="I28" s="4" t="s">
        <v>379</v>
      </c>
      <c r="J28" s="4" t="s">
        <v>379</v>
      </c>
      <c r="K28" s="4" t="s">
        <v>379</v>
      </c>
      <c r="L28" s="4" t="s">
        <v>380</v>
      </c>
      <c r="M28" s="4"/>
    </row>
    <row r="29" ht="43.05" customHeight="1" spans="1:13">
      <c r="A29" s="4"/>
      <c r="B29" s="4"/>
      <c r="C29" s="5"/>
      <c r="D29" s="4"/>
      <c r="E29" s="12"/>
      <c r="F29" s="4" t="s">
        <v>415</v>
      </c>
      <c r="G29" s="4" t="s">
        <v>434</v>
      </c>
      <c r="H29" s="4" t="s">
        <v>435</v>
      </c>
      <c r="I29" s="4" t="s">
        <v>435</v>
      </c>
      <c r="J29" s="4" t="s">
        <v>433</v>
      </c>
      <c r="K29" s="4" t="s">
        <v>388</v>
      </c>
      <c r="L29" s="4" t="s">
        <v>400</v>
      </c>
      <c r="M29" s="4"/>
    </row>
    <row r="30" ht="43.05" customHeight="1" spans="1:13">
      <c r="A30" s="4"/>
      <c r="B30" s="4"/>
      <c r="C30" s="5"/>
      <c r="D30" s="4"/>
      <c r="E30" s="12" t="s">
        <v>382</v>
      </c>
      <c r="F30" s="4" t="s">
        <v>383</v>
      </c>
      <c r="G30" s="4" t="s">
        <v>436</v>
      </c>
      <c r="H30" s="4" t="s">
        <v>385</v>
      </c>
      <c r="I30" s="4" t="s">
        <v>385</v>
      </c>
      <c r="J30" s="4" t="s">
        <v>433</v>
      </c>
      <c r="K30" s="4" t="s">
        <v>388</v>
      </c>
      <c r="L30" s="4" t="s">
        <v>389</v>
      </c>
      <c r="M30" s="4"/>
    </row>
    <row r="31" ht="43.05" customHeight="1" spans="1:13">
      <c r="A31" s="4"/>
      <c r="B31" s="4"/>
      <c r="C31" s="5"/>
      <c r="D31" s="4"/>
      <c r="E31" s="12" t="s">
        <v>390</v>
      </c>
      <c r="F31" s="4" t="s">
        <v>407</v>
      </c>
      <c r="G31" s="4" t="s">
        <v>437</v>
      </c>
      <c r="H31" s="4" t="s">
        <v>438</v>
      </c>
      <c r="I31" s="4" t="s">
        <v>439</v>
      </c>
      <c r="J31" s="4" t="s">
        <v>433</v>
      </c>
      <c r="K31" s="4" t="s">
        <v>440</v>
      </c>
      <c r="L31" s="4" t="s">
        <v>380</v>
      </c>
      <c r="M31" s="4"/>
    </row>
    <row r="32" ht="43.05" customHeight="1" spans="1:13">
      <c r="A32" s="4"/>
      <c r="B32" s="4"/>
      <c r="C32" s="5"/>
      <c r="D32" s="4"/>
      <c r="E32" s="12"/>
      <c r="F32" s="4" t="s">
        <v>396</v>
      </c>
      <c r="G32" s="4" t="s">
        <v>441</v>
      </c>
      <c r="H32" s="4" t="s">
        <v>398</v>
      </c>
      <c r="I32" s="4" t="s">
        <v>442</v>
      </c>
      <c r="J32" s="4" t="s">
        <v>433</v>
      </c>
      <c r="K32" s="4" t="s">
        <v>388</v>
      </c>
      <c r="L32" s="4" t="s">
        <v>389</v>
      </c>
      <c r="M32" s="4"/>
    </row>
    <row r="33" ht="43.05" customHeight="1" spans="1:13">
      <c r="A33" s="4"/>
      <c r="B33" s="4"/>
      <c r="C33" s="5"/>
      <c r="D33" s="4"/>
      <c r="E33" s="12"/>
      <c r="F33" s="4" t="s">
        <v>401</v>
      </c>
      <c r="G33" s="4" t="s">
        <v>443</v>
      </c>
      <c r="H33" s="4" t="s">
        <v>444</v>
      </c>
      <c r="I33" s="4" t="s">
        <v>443</v>
      </c>
      <c r="J33" s="4" t="s">
        <v>433</v>
      </c>
      <c r="K33" s="4" t="s">
        <v>405</v>
      </c>
      <c r="L33" s="4" t="s">
        <v>406</v>
      </c>
      <c r="M33" s="4"/>
    </row>
    <row r="34" ht="43.05" customHeight="1" spans="1:13">
      <c r="A34" s="4"/>
      <c r="B34" s="4"/>
      <c r="C34" s="5"/>
      <c r="D34" s="4"/>
      <c r="E34" s="12"/>
      <c r="F34" s="4" t="s">
        <v>391</v>
      </c>
      <c r="G34" s="4" t="s">
        <v>445</v>
      </c>
      <c r="H34" s="4" t="s">
        <v>393</v>
      </c>
      <c r="I34" s="4" t="s">
        <v>446</v>
      </c>
      <c r="J34" s="4" t="s">
        <v>433</v>
      </c>
      <c r="K34" s="4" t="s">
        <v>395</v>
      </c>
      <c r="L34" s="4" t="s">
        <v>380</v>
      </c>
      <c r="M34" s="4"/>
    </row>
    <row r="35" ht="43.05" customHeight="1" spans="1:13">
      <c r="A35" s="4"/>
      <c r="B35" s="4"/>
      <c r="C35" s="5"/>
      <c r="D35" s="4"/>
      <c r="E35" s="12" t="s">
        <v>377</v>
      </c>
      <c r="F35" s="4" t="s">
        <v>378</v>
      </c>
      <c r="G35" s="4" t="s">
        <v>379</v>
      </c>
      <c r="H35" s="4" t="s">
        <v>379</v>
      </c>
      <c r="I35" s="4" t="s">
        <v>379</v>
      </c>
      <c r="J35" s="4" t="s">
        <v>379</v>
      </c>
      <c r="K35" s="4" t="s">
        <v>379</v>
      </c>
      <c r="L35" s="4" t="s">
        <v>380</v>
      </c>
      <c r="M35" s="4"/>
    </row>
    <row r="36" ht="43.05" customHeight="1" spans="1:13">
      <c r="A36" s="4"/>
      <c r="B36" s="4"/>
      <c r="C36" s="5"/>
      <c r="D36" s="4"/>
      <c r="E36" s="12"/>
      <c r="F36" s="4" t="s">
        <v>381</v>
      </c>
      <c r="G36" s="4" t="s">
        <v>379</v>
      </c>
      <c r="H36" s="4" t="s">
        <v>379</v>
      </c>
      <c r="I36" s="4" t="s">
        <v>379</v>
      </c>
      <c r="J36" s="4" t="s">
        <v>379</v>
      </c>
      <c r="K36" s="4" t="s">
        <v>379</v>
      </c>
      <c r="L36" s="4" t="s">
        <v>380</v>
      </c>
      <c r="M36" s="4"/>
    </row>
    <row r="37" ht="43.05" customHeight="1" spans="1:13">
      <c r="A37" s="4" t="s">
        <v>153</v>
      </c>
      <c r="B37" s="4" t="s">
        <v>447</v>
      </c>
      <c r="C37" s="5">
        <v>11</v>
      </c>
      <c r="D37" s="4" t="s">
        <v>448</v>
      </c>
      <c r="E37" s="12" t="s">
        <v>377</v>
      </c>
      <c r="F37" s="4" t="s">
        <v>381</v>
      </c>
      <c r="G37" s="4" t="s">
        <v>379</v>
      </c>
      <c r="H37" s="4" t="s">
        <v>379</v>
      </c>
      <c r="I37" s="4" t="s">
        <v>379</v>
      </c>
      <c r="J37" s="4" t="s">
        <v>379</v>
      </c>
      <c r="K37" s="4" t="s">
        <v>379</v>
      </c>
      <c r="L37" s="4" t="s">
        <v>380</v>
      </c>
      <c r="M37" s="4"/>
    </row>
    <row r="38" ht="43.05" customHeight="1" spans="1:13">
      <c r="A38" s="4"/>
      <c r="B38" s="4"/>
      <c r="C38" s="5"/>
      <c r="D38" s="4"/>
      <c r="E38" s="12"/>
      <c r="F38" s="4" t="s">
        <v>378</v>
      </c>
      <c r="G38" s="4" t="s">
        <v>379</v>
      </c>
      <c r="H38" s="4" t="s">
        <v>379</v>
      </c>
      <c r="I38" s="4" t="s">
        <v>379</v>
      </c>
      <c r="J38" s="4" t="s">
        <v>379</v>
      </c>
      <c r="K38" s="4" t="s">
        <v>379</v>
      </c>
      <c r="L38" s="4" t="s">
        <v>380</v>
      </c>
      <c r="M38" s="4"/>
    </row>
    <row r="39" ht="43.05" customHeight="1" spans="1:13">
      <c r="A39" s="4"/>
      <c r="B39" s="4"/>
      <c r="C39" s="5"/>
      <c r="D39" s="4"/>
      <c r="E39" s="12" t="s">
        <v>412</v>
      </c>
      <c r="F39" s="4" t="s">
        <v>414</v>
      </c>
      <c r="G39" s="4" t="s">
        <v>379</v>
      </c>
      <c r="H39" s="4" t="s">
        <v>379</v>
      </c>
      <c r="I39" s="4" t="s">
        <v>379</v>
      </c>
      <c r="J39" s="4" t="s">
        <v>379</v>
      </c>
      <c r="K39" s="4" t="s">
        <v>379</v>
      </c>
      <c r="L39" s="4" t="s">
        <v>380</v>
      </c>
      <c r="M39" s="4"/>
    </row>
    <row r="40" ht="43.05" customHeight="1" spans="1:13">
      <c r="A40" s="4"/>
      <c r="B40" s="4"/>
      <c r="C40" s="5"/>
      <c r="D40" s="4"/>
      <c r="E40" s="12"/>
      <c r="F40" s="4" t="s">
        <v>415</v>
      </c>
      <c r="G40" s="4" t="s">
        <v>379</v>
      </c>
      <c r="H40" s="4" t="s">
        <v>379</v>
      </c>
      <c r="I40" s="4" t="s">
        <v>379</v>
      </c>
      <c r="J40" s="4" t="s">
        <v>379</v>
      </c>
      <c r="K40" s="4" t="s">
        <v>379</v>
      </c>
      <c r="L40" s="4" t="s">
        <v>380</v>
      </c>
      <c r="M40" s="4"/>
    </row>
    <row r="41" ht="43.05" customHeight="1" spans="1:13">
      <c r="A41" s="4"/>
      <c r="B41" s="4"/>
      <c r="C41" s="5"/>
      <c r="D41" s="4"/>
      <c r="E41" s="12"/>
      <c r="F41" s="4" t="s">
        <v>413</v>
      </c>
      <c r="G41" s="4" t="s">
        <v>379</v>
      </c>
      <c r="H41" s="4" t="s">
        <v>379</v>
      </c>
      <c r="I41" s="4" t="s">
        <v>379</v>
      </c>
      <c r="J41" s="4" t="s">
        <v>379</v>
      </c>
      <c r="K41" s="4" t="s">
        <v>379</v>
      </c>
      <c r="L41" s="4" t="s">
        <v>380</v>
      </c>
      <c r="M41" s="4"/>
    </row>
    <row r="42" ht="43.05" customHeight="1" spans="1:13">
      <c r="A42" s="4"/>
      <c r="B42" s="4"/>
      <c r="C42" s="5"/>
      <c r="D42" s="4"/>
      <c r="E42" s="12" t="s">
        <v>390</v>
      </c>
      <c r="F42" s="4" t="s">
        <v>396</v>
      </c>
      <c r="G42" s="4" t="s">
        <v>449</v>
      </c>
      <c r="H42" s="4" t="s">
        <v>398</v>
      </c>
      <c r="I42" s="4" t="s">
        <v>450</v>
      </c>
      <c r="J42" s="4" t="s">
        <v>451</v>
      </c>
      <c r="K42" s="4" t="s">
        <v>388</v>
      </c>
      <c r="L42" s="4" t="s">
        <v>400</v>
      </c>
      <c r="M42" s="4"/>
    </row>
    <row r="43" ht="43.05" customHeight="1" spans="1:13">
      <c r="A43" s="4"/>
      <c r="B43" s="4"/>
      <c r="C43" s="5"/>
      <c r="D43" s="4"/>
      <c r="E43" s="12"/>
      <c r="F43" s="4" t="s">
        <v>401</v>
      </c>
      <c r="G43" s="4" t="s">
        <v>452</v>
      </c>
      <c r="H43" s="4" t="s">
        <v>453</v>
      </c>
      <c r="I43" s="4" t="s">
        <v>404</v>
      </c>
      <c r="J43" s="4" t="s">
        <v>454</v>
      </c>
      <c r="K43" s="4" t="s">
        <v>405</v>
      </c>
      <c r="L43" s="4" t="s">
        <v>406</v>
      </c>
      <c r="M43" s="4"/>
    </row>
    <row r="44" ht="43.05" customHeight="1" spans="1:13">
      <c r="A44" s="4"/>
      <c r="B44" s="4"/>
      <c r="C44" s="5"/>
      <c r="D44" s="4"/>
      <c r="E44" s="12"/>
      <c r="F44" s="4" t="s">
        <v>391</v>
      </c>
      <c r="G44" s="4" t="s">
        <v>392</v>
      </c>
      <c r="H44" s="4" t="s">
        <v>393</v>
      </c>
      <c r="I44" s="4" t="s">
        <v>455</v>
      </c>
      <c r="J44" s="4" t="s">
        <v>454</v>
      </c>
      <c r="K44" s="4" t="s">
        <v>395</v>
      </c>
      <c r="L44" s="4" t="s">
        <v>380</v>
      </c>
      <c r="M44" s="4"/>
    </row>
    <row r="45" ht="43.05" customHeight="1" spans="1:13">
      <c r="A45" s="4"/>
      <c r="B45" s="4"/>
      <c r="C45" s="5"/>
      <c r="D45" s="4"/>
      <c r="E45" s="12"/>
      <c r="F45" s="4" t="s">
        <v>407</v>
      </c>
      <c r="G45" s="4" t="s">
        <v>456</v>
      </c>
      <c r="H45" s="4" t="s">
        <v>457</v>
      </c>
      <c r="I45" s="4" t="s">
        <v>458</v>
      </c>
      <c r="J45" s="4" t="s">
        <v>454</v>
      </c>
      <c r="K45" s="4" t="s">
        <v>440</v>
      </c>
      <c r="L45" s="4" t="s">
        <v>380</v>
      </c>
      <c r="M45" s="4"/>
    </row>
    <row r="46" ht="43.05" customHeight="1" spans="1:13">
      <c r="A46" s="4"/>
      <c r="B46" s="4"/>
      <c r="C46" s="5"/>
      <c r="D46" s="4"/>
      <c r="E46" s="12" t="s">
        <v>382</v>
      </c>
      <c r="F46" s="4" t="s">
        <v>383</v>
      </c>
      <c r="G46" s="4" t="s">
        <v>436</v>
      </c>
      <c r="H46" s="4" t="s">
        <v>385</v>
      </c>
      <c r="I46" s="4" t="s">
        <v>386</v>
      </c>
      <c r="J46" s="4" t="s">
        <v>454</v>
      </c>
      <c r="K46" s="4" t="s">
        <v>388</v>
      </c>
      <c r="L46" s="4" t="s">
        <v>389</v>
      </c>
      <c r="M46" s="4"/>
    </row>
    <row r="47" ht="43.05" customHeight="1" spans="1:13">
      <c r="A47" s="4" t="s">
        <v>153</v>
      </c>
      <c r="B47" s="4" t="s">
        <v>459</v>
      </c>
      <c r="C47" s="5">
        <v>9.5</v>
      </c>
      <c r="D47" s="4" t="s">
        <v>460</v>
      </c>
      <c r="E47" s="12" t="s">
        <v>390</v>
      </c>
      <c r="F47" s="4" t="s">
        <v>401</v>
      </c>
      <c r="G47" s="4" t="s">
        <v>461</v>
      </c>
      <c r="H47" s="4" t="s">
        <v>462</v>
      </c>
      <c r="I47" s="4" t="s">
        <v>404</v>
      </c>
      <c r="J47" s="4" t="s">
        <v>454</v>
      </c>
      <c r="K47" s="4" t="s">
        <v>405</v>
      </c>
      <c r="L47" s="4" t="s">
        <v>406</v>
      </c>
      <c r="M47" s="4"/>
    </row>
    <row r="48" ht="43.05" customHeight="1" spans="1:13">
      <c r="A48" s="4"/>
      <c r="B48" s="4"/>
      <c r="C48" s="5"/>
      <c r="D48" s="4"/>
      <c r="E48" s="12"/>
      <c r="F48" s="4" t="s">
        <v>407</v>
      </c>
      <c r="G48" s="4" t="s">
        <v>463</v>
      </c>
      <c r="H48" s="4" t="s">
        <v>464</v>
      </c>
      <c r="I48" s="4" t="s">
        <v>465</v>
      </c>
      <c r="J48" s="4" t="s">
        <v>454</v>
      </c>
      <c r="K48" s="4" t="s">
        <v>388</v>
      </c>
      <c r="L48" s="4" t="s">
        <v>380</v>
      </c>
      <c r="M48" s="4"/>
    </row>
    <row r="49" ht="43.05" customHeight="1" spans="1:13">
      <c r="A49" s="4"/>
      <c r="B49" s="4"/>
      <c r="C49" s="5"/>
      <c r="D49" s="4"/>
      <c r="E49" s="12"/>
      <c r="F49" s="4" t="s">
        <v>396</v>
      </c>
      <c r="G49" s="4" t="s">
        <v>441</v>
      </c>
      <c r="H49" s="4" t="s">
        <v>398</v>
      </c>
      <c r="I49" s="4" t="s">
        <v>442</v>
      </c>
      <c r="J49" s="4" t="s">
        <v>454</v>
      </c>
      <c r="K49" s="4" t="s">
        <v>388</v>
      </c>
      <c r="L49" s="4" t="s">
        <v>400</v>
      </c>
      <c r="M49" s="4"/>
    </row>
    <row r="50" ht="43.05" customHeight="1" spans="1:13">
      <c r="A50" s="4"/>
      <c r="B50" s="4"/>
      <c r="C50" s="5"/>
      <c r="D50" s="4"/>
      <c r="E50" s="12"/>
      <c r="F50" s="4" t="s">
        <v>391</v>
      </c>
      <c r="G50" s="4" t="s">
        <v>392</v>
      </c>
      <c r="H50" s="4" t="s">
        <v>393</v>
      </c>
      <c r="I50" s="4" t="s">
        <v>466</v>
      </c>
      <c r="J50" s="4" t="s">
        <v>454</v>
      </c>
      <c r="K50" s="4" t="s">
        <v>395</v>
      </c>
      <c r="L50" s="4" t="s">
        <v>380</v>
      </c>
      <c r="M50" s="4"/>
    </row>
    <row r="51" ht="43.05" customHeight="1" spans="1:13">
      <c r="A51" s="4"/>
      <c r="B51" s="4"/>
      <c r="C51" s="5"/>
      <c r="D51" s="4"/>
      <c r="E51" s="12" t="s">
        <v>412</v>
      </c>
      <c r="F51" s="4" t="s">
        <v>415</v>
      </c>
      <c r="G51" s="4" t="s">
        <v>379</v>
      </c>
      <c r="H51" s="4" t="s">
        <v>379</v>
      </c>
      <c r="I51" s="4" t="s">
        <v>379</v>
      </c>
      <c r="J51" s="4" t="s">
        <v>379</v>
      </c>
      <c r="K51" s="4" t="s">
        <v>379</v>
      </c>
      <c r="L51" s="4" t="s">
        <v>380</v>
      </c>
      <c r="M51" s="4"/>
    </row>
    <row r="52" ht="43.05" customHeight="1" spans="1:13">
      <c r="A52" s="4"/>
      <c r="B52" s="4"/>
      <c r="C52" s="5"/>
      <c r="D52" s="4"/>
      <c r="E52" s="12"/>
      <c r="F52" s="4" t="s">
        <v>413</v>
      </c>
      <c r="G52" s="4" t="s">
        <v>379</v>
      </c>
      <c r="H52" s="4" t="s">
        <v>379</v>
      </c>
      <c r="I52" s="4" t="s">
        <v>379</v>
      </c>
      <c r="J52" s="4" t="s">
        <v>379</v>
      </c>
      <c r="K52" s="4" t="s">
        <v>379</v>
      </c>
      <c r="L52" s="4" t="s">
        <v>380</v>
      </c>
      <c r="M52" s="4"/>
    </row>
    <row r="53" ht="43.05" customHeight="1" spans="1:13">
      <c r="A53" s="4"/>
      <c r="B53" s="4"/>
      <c r="C53" s="5"/>
      <c r="D53" s="4"/>
      <c r="E53" s="12"/>
      <c r="F53" s="4" t="s">
        <v>414</v>
      </c>
      <c r="G53" s="4" t="s">
        <v>379</v>
      </c>
      <c r="H53" s="4" t="s">
        <v>379</v>
      </c>
      <c r="I53" s="4" t="s">
        <v>379</v>
      </c>
      <c r="J53" s="4" t="s">
        <v>379</v>
      </c>
      <c r="K53" s="4" t="s">
        <v>379</v>
      </c>
      <c r="L53" s="4" t="s">
        <v>400</v>
      </c>
      <c r="M53" s="4"/>
    </row>
    <row r="54" ht="43.05" customHeight="1" spans="1:13">
      <c r="A54" s="4"/>
      <c r="B54" s="4"/>
      <c r="C54" s="5"/>
      <c r="D54" s="4"/>
      <c r="E54" s="12" t="s">
        <v>382</v>
      </c>
      <c r="F54" s="4" t="s">
        <v>383</v>
      </c>
      <c r="G54" s="4" t="s">
        <v>384</v>
      </c>
      <c r="H54" s="4" t="s">
        <v>385</v>
      </c>
      <c r="I54" s="4" t="s">
        <v>385</v>
      </c>
      <c r="J54" s="4" t="s">
        <v>454</v>
      </c>
      <c r="K54" s="4" t="s">
        <v>388</v>
      </c>
      <c r="L54" s="4" t="s">
        <v>389</v>
      </c>
      <c r="M54" s="4"/>
    </row>
    <row r="55" ht="43.05" customHeight="1" spans="1:13">
      <c r="A55" s="4"/>
      <c r="B55" s="4"/>
      <c r="C55" s="5"/>
      <c r="D55" s="4"/>
      <c r="E55" s="12" t="s">
        <v>377</v>
      </c>
      <c r="F55" s="4" t="s">
        <v>378</v>
      </c>
      <c r="G55" s="4" t="s">
        <v>379</v>
      </c>
      <c r="H55" s="4" t="s">
        <v>379</v>
      </c>
      <c r="I55" s="4" t="s">
        <v>379</v>
      </c>
      <c r="J55" s="4" t="s">
        <v>379</v>
      </c>
      <c r="K55" s="4" t="s">
        <v>379</v>
      </c>
      <c r="L55" s="4" t="s">
        <v>380</v>
      </c>
      <c r="M55" s="4"/>
    </row>
    <row r="56" ht="43.05" customHeight="1" spans="1:13">
      <c r="A56" s="4"/>
      <c r="B56" s="4"/>
      <c r="C56" s="5"/>
      <c r="D56" s="4"/>
      <c r="E56" s="12"/>
      <c r="F56" s="4" t="s">
        <v>381</v>
      </c>
      <c r="G56" s="4" t="s">
        <v>379</v>
      </c>
      <c r="H56" s="4" t="s">
        <v>379</v>
      </c>
      <c r="I56" s="4" t="s">
        <v>379</v>
      </c>
      <c r="J56" s="4" t="s">
        <v>379</v>
      </c>
      <c r="K56" s="4" t="s">
        <v>379</v>
      </c>
      <c r="L56" s="4" t="s">
        <v>380</v>
      </c>
      <c r="M56" s="4"/>
    </row>
  </sheetData>
  <mergeCells count="4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8"/>
    <mergeCell ref="E10:E13"/>
    <mergeCell ref="E14:E16"/>
    <mergeCell ref="E17:E19"/>
    <mergeCell ref="E21:E23"/>
    <mergeCell ref="E24:E26"/>
    <mergeCell ref="E27:E29"/>
    <mergeCell ref="E31:E34"/>
    <mergeCell ref="E35:E36"/>
    <mergeCell ref="E37:E38"/>
    <mergeCell ref="E39:E41"/>
    <mergeCell ref="E42:E45"/>
    <mergeCell ref="E47:E50"/>
    <mergeCell ref="E51:E53"/>
    <mergeCell ref="E55:E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I1" sqref="I$1:I$1048576"/>
    </sheetView>
  </sheetViews>
  <sheetFormatPr defaultColWidth="10" defaultRowHeight="14"/>
  <cols>
    <col min="1" max="1" width="6.21818181818182" customWidth="1"/>
    <col min="2" max="2" width="13.4454545454545" customWidth="1"/>
    <col min="3" max="3" width="8.44545454545455" customWidth="1"/>
    <col min="4" max="4" width="10.4454545454545" customWidth="1"/>
    <col min="5" max="6" width="9.78181818181818" customWidth="1"/>
    <col min="7" max="7" width="9.89090909090909" customWidth="1"/>
    <col min="8" max="9" width="8.21818181818182" customWidth="1"/>
    <col min="10" max="10" width="33.6636363636364" customWidth="1"/>
    <col min="11" max="11" width="7" customWidth="1"/>
    <col min="12" max="12" width="11.1090909090909" customWidth="1"/>
    <col min="13" max="16" width="9.78181818181818" customWidth="1"/>
    <col min="17" max="17" width="24.4454545454545" customWidth="1"/>
    <col min="18" max="18" width="15.7818181818182" customWidth="1"/>
    <col min="19" max="19" width="9.78181818181818" customWidth="1"/>
  </cols>
  <sheetData>
    <row r="1" ht="42.3" customHeight="1" spans="1:18">
      <c r="A1" s="1" t="s">
        <v>467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322</v>
      </c>
      <c r="B3" s="3" t="s">
        <v>323</v>
      </c>
      <c r="C3" s="3" t="s">
        <v>469</v>
      </c>
      <c r="D3" s="3"/>
      <c r="E3" s="3"/>
      <c r="F3" s="3"/>
      <c r="G3" s="3"/>
      <c r="H3" s="3"/>
      <c r="I3" s="3"/>
      <c r="J3" s="3" t="s">
        <v>470</v>
      </c>
      <c r="K3" s="3" t="s">
        <v>471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363</v>
      </c>
      <c r="D4" s="3" t="s">
        <v>472</v>
      </c>
      <c r="E4" s="3"/>
      <c r="F4" s="3"/>
      <c r="G4" s="3"/>
      <c r="H4" s="3" t="s">
        <v>473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474</v>
      </c>
      <c r="F5" s="3" t="s">
        <v>141</v>
      </c>
      <c r="G5" s="3" t="s">
        <v>475</v>
      </c>
      <c r="H5" s="3" t="s">
        <v>158</v>
      </c>
      <c r="I5" s="3" t="s">
        <v>159</v>
      </c>
      <c r="J5" s="3"/>
      <c r="K5" s="3" t="s">
        <v>366</v>
      </c>
      <c r="L5" s="3" t="s">
        <v>367</v>
      </c>
      <c r="M5" s="3" t="s">
        <v>368</v>
      </c>
      <c r="N5" s="3" t="s">
        <v>373</v>
      </c>
      <c r="O5" s="3" t="s">
        <v>369</v>
      </c>
      <c r="P5" s="3" t="s">
        <v>476</v>
      </c>
      <c r="Q5" s="3" t="s">
        <v>477</v>
      </c>
      <c r="R5" s="3" t="s">
        <v>374</v>
      </c>
    </row>
    <row r="6" ht="19.8" customHeight="1" spans="1:18">
      <c r="A6" s="4" t="s">
        <v>2</v>
      </c>
      <c r="B6" s="4" t="s">
        <v>4</v>
      </c>
      <c r="C6" s="5">
        <v>522.86855</v>
      </c>
      <c r="D6" s="5">
        <v>522.86855</v>
      </c>
      <c r="E6" s="5"/>
      <c r="F6" s="5"/>
      <c r="G6" s="5"/>
      <c r="H6" s="5">
        <v>482.66855</v>
      </c>
      <c r="I6" s="5">
        <v>40.2</v>
      </c>
      <c r="J6" s="4" t="s">
        <v>478</v>
      </c>
      <c r="K6" s="6" t="s">
        <v>390</v>
      </c>
      <c r="L6" s="6" t="s">
        <v>479</v>
      </c>
      <c r="M6" s="6" t="s">
        <v>480</v>
      </c>
      <c r="N6" s="6" t="s">
        <v>481</v>
      </c>
      <c r="O6" s="6" t="s">
        <v>482</v>
      </c>
      <c r="P6" s="6" t="s">
        <v>388</v>
      </c>
      <c r="Q6" s="6" t="s">
        <v>483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484</v>
      </c>
      <c r="M7" s="6" t="s">
        <v>485</v>
      </c>
      <c r="N7" s="6" t="s">
        <v>389</v>
      </c>
      <c r="O7" s="6" t="s">
        <v>486</v>
      </c>
      <c r="P7" s="6" t="s">
        <v>440</v>
      </c>
      <c r="Q7" s="6" t="s">
        <v>487</v>
      </c>
      <c r="R7" s="6"/>
    </row>
    <row r="8" ht="22.3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488</v>
      </c>
      <c r="N8" s="6" t="s">
        <v>389</v>
      </c>
      <c r="O8" s="6" t="s">
        <v>489</v>
      </c>
      <c r="P8" s="6" t="s">
        <v>388</v>
      </c>
      <c r="Q8" s="6" t="s">
        <v>490</v>
      </c>
      <c r="R8" s="6"/>
    </row>
    <row r="9" ht="22.3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491</v>
      </c>
      <c r="N9" s="6" t="s">
        <v>389</v>
      </c>
      <c r="O9" s="6" t="s">
        <v>492</v>
      </c>
      <c r="P9" s="6" t="s">
        <v>388</v>
      </c>
      <c r="Q9" s="6" t="s">
        <v>493</v>
      </c>
      <c r="R9" s="6"/>
    </row>
    <row r="10" ht="22.3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494</v>
      </c>
      <c r="N10" s="6" t="s">
        <v>389</v>
      </c>
      <c r="O10" s="6" t="s">
        <v>495</v>
      </c>
      <c r="P10" s="6" t="s">
        <v>440</v>
      </c>
      <c r="Q10" s="6" t="s">
        <v>496</v>
      </c>
      <c r="R10" s="6"/>
    </row>
    <row r="11" ht="19.8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 t="s">
        <v>412</v>
      </c>
      <c r="L11" s="6" t="s">
        <v>497</v>
      </c>
      <c r="M11" s="6" t="s">
        <v>498</v>
      </c>
      <c r="N11" s="6" t="s">
        <v>400</v>
      </c>
      <c r="O11" s="6" t="s">
        <v>499</v>
      </c>
      <c r="P11" s="6"/>
      <c r="Q11" s="6" t="s">
        <v>500</v>
      </c>
      <c r="R11" s="6"/>
    </row>
    <row r="12" ht="21.6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 t="s">
        <v>501</v>
      </c>
      <c r="M12" s="6" t="s">
        <v>502</v>
      </c>
      <c r="N12" s="6" t="s">
        <v>389</v>
      </c>
      <c r="O12" s="6" t="s">
        <v>503</v>
      </c>
      <c r="P12" s="6" t="s">
        <v>388</v>
      </c>
      <c r="Q12" s="6" t="s">
        <v>504</v>
      </c>
      <c r="R12" s="6"/>
    </row>
    <row r="13" ht="21.6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505</v>
      </c>
      <c r="N13" s="6" t="s">
        <v>389</v>
      </c>
      <c r="O13" s="6" t="s">
        <v>503</v>
      </c>
      <c r="P13" s="6" t="s">
        <v>388</v>
      </c>
      <c r="Q13" s="6" t="s">
        <v>506</v>
      </c>
      <c r="R13" s="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3"/>
    <mergeCell ref="B3:B5"/>
    <mergeCell ref="B6:B13"/>
    <mergeCell ref="C4:C5"/>
    <mergeCell ref="C6:C13"/>
    <mergeCell ref="D6:D13"/>
    <mergeCell ref="E6:E13"/>
    <mergeCell ref="F6:F13"/>
    <mergeCell ref="G6:G13"/>
    <mergeCell ref="H6:H13"/>
    <mergeCell ref="I6:I13"/>
    <mergeCell ref="J3:J5"/>
    <mergeCell ref="J6:J13"/>
    <mergeCell ref="K6:K10"/>
    <mergeCell ref="K11:K13"/>
    <mergeCell ref="L7:L10"/>
    <mergeCell ref="L12:L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I1" sqref="I$1:I$1048576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090909090909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  <col min="9" max="9" width="9.78181818181818" customWidth="1"/>
  </cols>
  <sheetData>
    <row r="1" ht="6.9" customHeight="1" spans="1:8">
      <c r="A1" s="8"/>
      <c r="H1" s="72"/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" customHeight="1" spans="1:8">
      <c r="A6" s="12" t="s">
        <v>39</v>
      </c>
      <c r="B6" s="5">
        <v>522.86855</v>
      </c>
      <c r="C6" s="4" t="s">
        <v>40</v>
      </c>
      <c r="D6" s="20"/>
      <c r="E6" s="12" t="s">
        <v>41</v>
      </c>
      <c r="F6" s="11">
        <v>482.66855</v>
      </c>
      <c r="G6" s="4" t="s">
        <v>42</v>
      </c>
      <c r="H6" s="5">
        <v>461.06855</v>
      </c>
    </row>
    <row r="7" ht="16.2" customHeight="1" spans="1:8">
      <c r="A7" s="4" t="s">
        <v>43</v>
      </c>
      <c r="B7" s="5">
        <v>522.86855</v>
      </c>
      <c r="C7" s="4" t="s">
        <v>44</v>
      </c>
      <c r="D7" s="20"/>
      <c r="E7" s="4" t="s">
        <v>45</v>
      </c>
      <c r="F7" s="5">
        <v>461.06855</v>
      </c>
      <c r="G7" s="4" t="s">
        <v>46</v>
      </c>
      <c r="H7" s="5">
        <v>24.3</v>
      </c>
    </row>
    <row r="8" ht="16.2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21.6</v>
      </c>
      <c r="G8" s="4" t="s">
        <v>50</v>
      </c>
      <c r="H8" s="5"/>
    </row>
    <row r="9" ht="16.2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2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>
        <v>40.2</v>
      </c>
      <c r="G10" s="4" t="s">
        <v>58</v>
      </c>
      <c r="H10" s="5"/>
    </row>
    <row r="11" ht="16.2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2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>
        <v>2.7</v>
      </c>
      <c r="G12" s="4" t="s">
        <v>66</v>
      </c>
      <c r="H12" s="5"/>
    </row>
    <row r="13" ht="16.2" customHeight="1" spans="1:8">
      <c r="A13" s="4" t="s">
        <v>67</v>
      </c>
      <c r="B13" s="5"/>
      <c r="C13" s="4" t="s">
        <v>68</v>
      </c>
      <c r="D13" s="20">
        <v>44.160492</v>
      </c>
      <c r="E13" s="4" t="s">
        <v>69</v>
      </c>
      <c r="F13" s="5"/>
      <c r="G13" s="4" t="s">
        <v>70</v>
      </c>
      <c r="H13" s="5"/>
    </row>
    <row r="14" ht="16.2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2" customHeight="1" spans="1:8">
      <c r="A15" s="4" t="s">
        <v>75</v>
      </c>
      <c r="B15" s="5"/>
      <c r="C15" s="4" t="s">
        <v>76</v>
      </c>
      <c r="D15" s="20">
        <v>22.080246</v>
      </c>
      <c r="E15" s="4" t="s">
        <v>77</v>
      </c>
      <c r="F15" s="5"/>
      <c r="G15" s="4" t="s">
        <v>78</v>
      </c>
      <c r="H15" s="5"/>
    </row>
    <row r="16" ht="16.2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2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2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2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>
        <v>37.5</v>
      </c>
    </row>
    <row r="20" ht="16.2" customHeight="1" spans="1:8">
      <c r="A20" s="12" t="s">
        <v>95</v>
      </c>
      <c r="B20" s="11"/>
      <c r="C20" s="4" t="s">
        <v>96</v>
      </c>
      <c r="D20" s="20">
        <v>425.4557</v>
      </c>
      <c r="E20" s="4" t="s">
        <v>97</v>
      </c>
      <c r="F20" s="5">
        <v>37.5</v>
      </c>
      <c r="G20" s="4"/>
      <c r="H20" s="5"/>
    </row>
    <row r="21" ht="16.2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2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2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2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2" customHeight="1" spans="1:8">
      <c r="A25" s="4" t="s">
        <v>107</v>
      </c>
      <c r="B25" s="5"/>
      <c r="C25" s="4" t="s">
        <v>108</v>
      </c>
      <c r="D25" s="20">
        <v>31.172112</v>
      </c>
      <c r="E25" s="4"/>
      <c r="F25" s="4"/>
      <c r="G25" s="4"/>
      <c r="H25" s="5"/>
    </row>
    <row r="26" ht="16.2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2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2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2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2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2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2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2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2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2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2" customHeight="1" spans="1:8">
      <c r="A36" s="4"/>
      <c r="B36" s="4"/>
      <c r="C36" s="4"/>
      <c r="D36" s="4"/>
      <c r="E36" s="4"/>
      <c r="F36" s="4"/>
      <c r="G36" s="4"/>
      <c r="H36" s="4"/>
    </row>
    <row r="37" ht="16.2" customHeight="1" spans="1:8">
      <c r="A37" s="12" t="s">
        <v>126</v>
      </c>
      <c r="B37" s="11">
        <v>522.86855</v>
      </c>
      <c r="C37" s="12" t="s">
        <v>127</v>
      </c>
      <c r="D37" s="11">
        <v>522.86855</v>
      </c>
      <c r="E37" s="12" t="s">
        <v>127</v>
      </c>
      <c r="F37" s="11">
        <v>522.86855</v>
      </c>
      <c r="G37" s="12" t="s">
        <v>127</v>
      </c>
      <c r="H37" s="11">
        <v>522.86855</v>
      </c>
    </row>
    <row r="38" ht="16.2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" customHeight="1" spans="1:8">
      <c r="A39" s="4"/>
      <c r="B39" s="5"/>
      <c r="C39" s="4"/>
      <c r="D39" s="5"/>
      <c r="E39" s="12"/>
      <c r="F39" s="11"/>
      <c r="G39" s="12"/>
      <c r="H39" s="11"/>
    </row>
    <row r="40" ht="16.2" customHeight="1" spans="1:8">
      <c r="A40" s="12" t="s">
        <v>130</v>
      </c>
      <c r="B40" s="11">
        <v>522.86855</v>
      </c>
      <c r="C40" s="12" t="s">
        <v>131</v>
      </c>
      <c r="D40" s="11">
        <v>522.86855</v>
      </c>
      <c r="E40" s="12" t="s">
        <v>131</v>
      </c>
      <c r="F40" s="11">
        <v>522.86855</v>
      </c>
      <c r="G40" s="12" t="s">
        <v>131</v>
      </c>
      <c r="H40" s="11">
        <v>522.86855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" sqref="I$1:I$1048576"/>
    </sheetView>
  </sheetViews>
  <sheetFormatPr defaultColWidth="10" defaultRowHeight="14"/>
  <cols>
    <col min="1" max="1" width="5.78181818181818" customWidth="1"/>
    <col min="2" max="2" width="16.1090909090909" customWidth="1"/>
    <col min="3" max="3" width="8.21818181818182" customWidth="1"/>
    <col min="4" max="25" width="7.66363636363636" customWidth="1"/>
    <col min="26" max="26" width="9.78181818181818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6">
        <v>522.86855</v>
      </c>
      <c r="D7" s="26">
        <v>522.86855</v>
      </c>
      <c r="E7" s="26">
        <v>522.86855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10" t="s">
        <v>152</v>
      </c>
      <c r="B8" s="10" t="s">
        <v>4</v>
      </c>
      <c r="C8" s="26">
        <v>522.86855</v>
      </c>
      <c r="D8" s="26">
        <v>522.86855</v>
      </c>
      <c r="E8" s="26">
        <v>522.86855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71" t="s">
        <v>153</v>
      </c>
      <c r="B9" s="71" t="s">
        <v>154</v>
      </c>
      <c r="C9" s="20">
        <v>522.86855</v>
      </c>
      <c r="D9" s="20">
        <v>522.86855</v>
      </c>
      <c r="E9" s="5">
        <v>522.86855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1" sqref="I$1:I$1048576"/>
    </sheetView>
  </sheetViews>
  <sheetFormatPr defaultColWidth="10" defaultRowHeight="14"/>
  <cols>
    <col min="1" max="1" width="4.66363636363636" customWidth="1"/>
    <col min="2" max="2" width="4.89090909090909" customWidth="1"/>
    <col min="3" max="3" width="5" customWidth="1"/>
    <col min="4" max="4" width="11.8909090909091" customWidth="1"/>
    <col min="5" max="5" width="25.7818181818182" customWidth="1"/>
    <col min="6" max="6" width="12.3363636363636" customWidth="1"/>
    <col min="7" max="7" width="11.4454545454545" customWidth="1"/>
    <col min="8" max="8" width="14" customWidth="1"/>
    <col min="9" max="9" width="14.7818181818182" customWidth="1"/>
    <col min="10" max="11" width="17.4454545454545" customWidth="1"/>
    <col min="12" max="12" width="9.78181818181818" customWidth="1"/>
  </cols>
  <sheetData>
    <row r="1" ht="16.35" customHeight="1" spans="1:4">
      <c r="A1" s="8"/>
      <c r="D1" s="57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.05" customHeight="1" spans="1:1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" customHeight="1" spans="1:11">
      <c r="A5" s="47" t="s">
        <v>163</v>
      </c>
      <c r="B5" s="47" t="s">
        <v>164</v>
      </c>
      <c r="C5" s="47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5"/>
      <c r="B6" s="25"/>
      <c r="C6" s="25"/>
      <c r="D6" s="3" t="s">
        <v>134</v>
      </c>
      <c r="E6" s="59"/>
      <c r="F6" s="60">
        <v>522.86855</v>
      </c>
      <c r="G6" s="60">
        <v>482.66855</v>
      </c>
      <c r="H6" s="60">
        <v>40.2</v>
      </c>
      <c r="I6" s="60"/>
      <c r="J6" s="59"/>
      <c r="K6" s="59"/>
    </row>
    <row r="7" ht="22.8" customHeight="1" spans="1:11">
      <c r="A7" s="61"/>
      <c r="B7" s="61"/>
      <c r="C7" s="61"/>
      <c r="D7" s="62" t="s">
        <v>152</v>
      </c>
      <c r="E7" s="49" t="s">
        <v>4</v>
      </c>
      <c r="F7" s="63">
        <v>522.86855</v>
      </c>
      <c r="G7" s="63">
        <v>482.66855</v>
      </c>
      <c r="H7" s="63">
        <v>40.2</v>
      </c>
      <c r="I7" s="63"/>
      <c r="J7" s="70"/>
      <c r="K7" s="70"/>
    </row>
    <row r="8" ht="22.8" customHeight="1" spans="1:11">
      <c r="A8" s="61"/>
      <c r="B8" s="61"/>
      <c r="C8" s="61"/>
      <c r="D8" s="62">
        <v>429001</v>
      </c>
      <c r="E8" s="49" t="s">
        <v>154</v>
      </c>
      <c r="F8" s="63">
        <v>522.86855</v>
      </c>
      <c r="G8" s="63">
        <v>482.66855</v>
      </c>
      <c r="H8" s="63">
        <v>40.2</v>
      </c>
      <c r="I8" s="63"/>
      <c r="J8" s="70"/>
      <c r="K8" s="70"/>
    </row>
    <row r="9" ht="22.8" customHeight="1" spans="1:11">
      <c r="A9" s="48">
        <v>208</v>
      </c>
      <c r="B9" s="48"/>
      <c r="C9" s="48"/>
      <c r="D9" s="62">
        <v>208</v>
      </c>
      <c r="E9" s="49" t="s">
        <v>166</v>
      </c>
      <c r="F9" s="64">
        <v>41.562816</v>
      </c>
      <c r="G9" s="64">
        <v>41.562816</v>
      </c>
      <c r="H9" s="63"/>
      <c r="I9" s="63"/>
      <c r="J9" s="70"/>
      <c r="K9" s="70"/>
    </row>
    <row r="10" ht="22.8" customHeight="1" spans="1:11">
      <c r="A10" s="48">
        <v>208</v>
      </c>
      <c r="B10" s="48" t="s">
        <v>167</v>
      </c>
      <c r="C10" s="48"/>
      <c r="D10" s="62">
        <v>20805</v>
      </c>
      <c r="E10" s="49" t="s">
        <v>168</v>
      </c>
      <c r="F10" s="64">
        <v>41.562816</v>
      </c>
      <c r="G10" s="64">
        <v>41.562816</v>
      </c>
      <c r="H10" s="63"/>
      <c r="I10" s="63"/>
      <c r="J10" s="70"/>
      <c r="K10" s="70"/>
    </row>
    <row r="11" ht="22.8" customHeight="1" spans="1:11">
      <c r="A11" s="51" t="s">
        <v>169</v>
      </c>
      <c r="B11" s="51" t="s">
        <v>167</v>
      </c>
      <c r="C11" s="51" t="s">
        <v>167</v>
      </c>
      <c r="D11" s="65">
        <v>2080505</v>
      </c>
      <c r="E11" s="53" t="s">
        <v>170</v>
      </c>
      <c r="F11" s="64">
        <v>41.562816</v>
      </c>
      <c r="G11" s="64">
        <v>41.562816</v>
      </c>
      <c r="H11" s="64"/>
      <c r="I11" s="64"/>
      <c r="J11" s="53"/>
      <c r="K11" s="53"/>
    </row>
    <row r="12" ht="22.8" customHeight="1" spans="1:11">
      <c r="A12" s="51">
        <v>208</v>
      </c>
      <c r="B12" s="51"/>
      <c r="C12" s="51"/>
      <c r="D12" s="65">
        <v>208</v>
      </c>
      <c r="E12" s="49" t="s">
        <v>166</v>
      </c>
      <c r="F12" s="64">
        <v>2.597676</v>
      </c>
      <c r="G12" s="64">
        <v>2.597676</v>
      </c>
      <c r="H12" s="64"/>
      <c r="I12" s="64"/>
      <c r="J12" s="53"/>
      <c r="K12" s="53"/>
    </row>
    <row r="13" ht="22.8" customHeight="1" spans="1:11">
      <c r="A13" s="51">
        <v>208</v>
      </c>
      <c r="B13" s="51">
        <v>99</v>
      </c>
      <c r="C13" s="51"/>
      <c r="D13" s="65">
        <v>20899</v>
      </c>
      <c r="E13" s="53" t="s">
        <v>171</v>
      </c>
      <c r="F13" s="64">
        <v>2.597676</v>
      </c>
      <c r="G13" s="64">
        <v>2.597676</v>
      </c>
      <c r="H13" s="64"/>
      <c r="I13" s="64"/>
      <c r="J13" s="53"/>
      <c r="K13" s="53"/>
    </row>
    <row r="14" ht="22.8" customHeight="1" spans="1:11">
      <c r="A14" s="51" t="s">
        <v>169</v>
      </c>
      <c r="B14" s="51" t="s">
        <v>172</v>
      </c>
      <c r="C14" s="51" t="s">
        <v>172</v>
      </c>
      <c r="D14" s="65">
        <v>2089999</v>
      </c>
      <c r="E14" s="53" t="s">
        <v>173</v>
      </c>
      <c r="F14" s="64">
        <v>2.597676</v>
      </c>
      <c r="G14" s="64">
        <v>2.597676</v>
      </c>
      <c r="H14" s="64"/>
      <c r="I14" s="64"/>
      <c r="J14" s="53"/>
      <c r="K14" s="53"/>
    </row>
    <row r="15" ht="22.8" customHeight="1" spans="1:11">
      <c r="A15" s="51">
        <v>210</v>
      </c>
      <c r="B15" s="51"/>
      <c r="C15" s="51"/>
      <c r="D15" s="66">
        <v>210</v>
      </c>
      <c r="E15" s="52" t="s">
        <v>174</v>
      </c>
      <c r="F15" s="64">
        <v>22.080246</v>
      </c>
      <c r="G15" s="64">
        <v>22.080246</v>
      </c>
      <c r="H15" s="64"/>
      <c r="I15" s="64"/>
      <c r="J15" s="53"/>
      <c r="K15" s="53"/>
    </row>
    <row r="16" ht="22.8" customHeight="1" spans="1:11">
      <c r="A16" s="51">
        <v>210</v>
      </c>
      <c r="B16" s="51">
        <v>11</v>
      </c>
      <c r="C16" s="51"/>
      <c r="D16" s="65">
        <v>21011</v>
      </c>
      <c r="E16" s="53" t="s">
        <v>175</v>
      </c>
      <c r="F16" s="64">
        <v>22.080246</v>
      </c>
      <c r="G16" s="64">
        <v>22.080246</v>
      </c>
      <c r="H16" s="64"/>
      <c r="I16" s="64"/>
      <c r="J16" s="53"/>
      <c r="K16" s="53"/>
    </row>
    <row r="17" ht="22.8" customHeight="1" spans="1:11">
      <c r="A17" s="51" t="s">
        <v>176</v>
      </c>
      <c r="B17" s="51" t="s">
        <v>177</v>
      </c>
      <c r="C17" s="51" t="s">
        <v>178</v>
      </c>
      <c r="D17" s="65">
        <v>2101101</v>
      </c>
      <c r="E17" s="53" t="s">
        <v>179</v>
      </c>
      <c r="F17" s="64">
        <v>22.080246</v>
      </c>
      <c r="G17" s="64">
        <v>22.080246</v>
      </c>
      <c r="H17" s="64"/>
      <c r="I17" s="64"/>
      <c r="J17" s="53"/>
      <c r="K17" s="53"/>
    </row>
    <row r="18" ht="22.8" customHeight="1" spans="1:11">
      <c r="A18" s="51">
        <v>215</v>
      </c>
      <c r="B18" s="51"/>
      <c r="C18" s="51"/>
      <c r="D18" s="65">
        <v>215</v>
      </c>
      <c r="E18" s="53" t="s">
        <v>180</v>
      </c>
      <c r="F18" s="64">
        <v>425.4557</v>
      </c>
      <c r="G18" s="64">
        <v>385.2557</v>
      </c>
      <c r="H18" s="64">
        <v>40.2</v>
      </c>
      <c r="I18" s="64"/>
      <c r="J18" s="53"/>
      <c r="K18" s="53"/>
    </row>
    <row r="19" ht="22.8" customHeight="1" spans="1:11">
      <c r="A19" s="51">
        <v>215</v>
      </c>
      <c r="B19" s="51" t="s">
        <v>167</v>
      </c>
      <c r="C19" s="51"/>
      <c r="D19" s="65">
        <v>21505</v>
      </c>
      <c r="E19" s="53" t="s">
        <v>181</v>
      </c>
      <c r="F19" s="64">
        <v>425.4557</v>
      </c>
      <c r="G19" s="64">
        <v>385.2557</v>
      </c>
      <c r="H19" s="64">
        <v>40.2</v>
      </c>
      <c r="I19" s="64"/>
      <c r="J19" s="53"/>
      <c r="K19" s="53"/>
    </row>
    <row r="20" ht="22.8" customHeight="1" spans="1:11">
      <c r="A20" s="51" t="s">
        <v>182</v>
      </c>
      <c r="B20" s="51" t="s">
        <v>167</v>
      </c>
      <c r="C20" s="51" t="s">
        <v>178</v>
      </c>
      <c r="D20" s="65">
        <v>2150501</v>
      </c>
      <c r="E20" s="53" t="s">
        <v>183</v>
      </c>
      <c r="F20" s="64">
        <v>425.4557</v>
      </c>
      <c r="G20" s="64">
        <v>385.2557</v>
      </c>
      <c r="H20" s="64">
        <v>40.2</v>
      </c>
      <c r="I20" s="64"/>
      <c r="J20" s="53"/>
      <c r="K20" s="53"/>
    </row>
    <row r="21" ht="22.8" customHeight="1" spans="1:11">
      <c r="A21" s="67">
        <v>221</v>
      </c>
      <c r="B21" s="67"/>
      <c r="C21" s="67"/>
      <c r="D21" s="68">
        <v>221</v>
      </c>
      <c r="E21" s="69" t="s">
        <v>184</v>
      </c>
      <c r="F21" s="64">
        <v>31.172112</v>
      </c>
      <c r="G21" s="64">
        <v>31.172112</v>
      </c>
      <c r="H21" s="64"/>
      <c r="I21" s="64"/>
      <c r="J21" s="53"/>
      <c r="K21" s="53"/>
    </row>
    <row r="22" ht="22.8" customHeight="1" spans="1:11">
      <c r="A22" s="67">
        <v>221</v>
      </c>
      <c r="B22" s="67">
        <v>2</v>
      </c>
      <c r="C22" s="67"/>
      <c r="D22" s="68">
        <v>22102</v>
      </c>
      <c r="E22" s="69" t="s">
        <v>185</v>
      </c>
      <c r="F22" s="64">
        <v>31.172112</v>
      </c>
      <c r="G22" s="64">
        <v>31.172112</v>
      </c>
      <c r="H22" s="64"/>
      <c r="I22" s="64"/>
      <c r="J22" s="53"/>
      <c r="K22" s="53"/>
    </row>
    <row r="23" ht="22.8" customHeight="1" spans="1:11">
      <c r="A23" s="51" t="s">
        <v>186</v>
      </c>
      <c r="B23" s="51" t="s">
        <v>187</v>
      </c>
      <c r="C23" s="51" t="s">
        <v>178</v>
      </c>
      <c r="D23" s="65">
        <v>2210201</v>
      </c>
      <c r="E23" s="53" t="s">
        <v>188</v>
      </c>
      <c r="F23" s="64">
        <v>31.172112</v>
      </c>
      <c r="G23" s="64">
        <v>31.172112</v>
      </c>
      <c r="H23" s="64"/>
      <c r="I23" s="64"/>
      <c r="J23" s="53"/>
      <c r="K23" s="53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" sqref="I$1:I$1048576"/>
    </sheetView>
  </sheetViews>
  <sheetFormatPr defaultColWidth="10" defaultRowHeight="14"/>
  <cols>
    <col min="1" max="1" width="3.66363636363636" customWidth="1"/>
    <col min="2" max="2" width="4.78181818181818" customWidth="1"/>
    <col min="3" max="3" width="4.66363636363636" customWidth="1"/>
    <col min="4" max="4" width="7.33636363636364" customWidth="1"/>
    <col min="5" max="5" width="20.1090909090909" customWidth="1"/>
    <col min="6" max="6" width="9.21818181818182" customWidth="1"/>
    <col min="7" max="12" width="7.21818181818182" customWidth="1"/>
    <col min="13" max="13" width="6.78181818181818" customWidth="1"/>
    <col min="14" max="17" width="7.21818181818182" customWidth="1"/>
    <col min="18" max="18" width="7" customWidth="1"/>
    <col min="19" max="20" width="7.21818181818182" customWidth="1"/>
    <col min="21" max="22" width="9.78181818181818" customWidth="1"/>
  </cols>
  <sheetData>
    <row r="1" ht="16.35" customHeight="1" spans="1:1">
      <c r="A1" s="8"/>
    </row>
    <row r="2" ht="42.3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155</v>
      </c>
      <c r="B4" s="16"/>
      <c r="C4" s="16"/>
      <c r="D4" s="16" t="s">
        <v>189</v>
      </c>
      <c r="E4" s="16" t="s">
        <v>190</v>
      </c>
      <c r="F4" s="16" t="s">
        <v>191</v>
      </c>
      <c r="G4" s="16" t="s">
        <v>192</v>
      </c>
      <c r="H4" s="16" t="s">
        <v>193</v>
      </c>
      <c r="I4" s="16" t="s">
        <v>194</v>
      </c>
      <c r="J4" s="16" t="s">
        <v>195</v>
      </c>
      <c r="K4" s="16" t="s">
        <v>196</v>
      </c>
      <c r="L4" s="16" t="s">
        <v>197</v>
      </c>
      <c r="M4" s="16" t="s">
        <v>198</v>
      </c>
      <c r="N4" s="16" t="s">
        <v>199</v>
      </c>
      <c r="O4" s="16" t="s">
        <v>200</v>
      </c>
      <c r="P4" s="16" t="s">
        <v>201</v>
      </c>
      <c r="Q4" s="16" t="s">
        <v>202</v>
      </c>
      <c r="R4" s="16" t="s">
        <v>203</v>
      </c>
      <c r="S4" s="16" t="s">
        <v>204</v>
      </c>
      <c r="T4" s="16" t="s">
        <v>205</v>
      </c>
    </row>
    <row r="5" ht="20.7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522.86855</v>
      </c>
      <c r="G6" s="11">
        <v>461.06855</v>
      </c>
      <c r="H6" s="11">
        <v>24.3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>
        <v>37.5</v>
      </c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11">
        <v>522.86855</v>
      </c>
      <c r="G7" s="11">
        <v>461.06855</v>
      </c>
      <c r="H7" s="11">
        <v>24.3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>
        <v>37.5</v>
      </c>
    </row>
    <row r="8" ht="22.8" customHeight="1" spans="1:20">
      <c r="A8" s="21"/>
      <c r="B8" s="21"/>
      <c r="C8" s="21"/>
      <c r="D8" s="19" t="s">
        <v>153</v>
      </c>
      <c r="E8" s="19" t="s">
        <v>154</v>
      </c>
      <c r="F8" s="56">
        <v>522.86855</v>
      </c>
      <c r="G8" s="56">
        <v>461.06855</v>
      </c>
      <c r="H8" s="56">
        <v>24.3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>
        <v>37.5</v>
      </c>
    </row>
    <row r="9" ht="22.8" customHeight="1" spans="1:20">
      <c r="A9" s="22" t="s">
        <v>182</v>
      </c>
      <c r="B9" s="22" t="s">
        <v>167</v>
      </c>
      <c r="C9" s="22" t="s">
        <v>178</v>
      </c>
      <c r="D9" s="17" t="s">
        <v>206</v>
      </c>
      <c r="E9" s="23" t="s">
        <v>183</v>
      </c>
      <c r="F9" s="24">
        <v>425.4557</v>
      </c>
      <c r="G9" s="24">
        <v>363.6557</v>
      </c>
      <c r="H9" s="24">
        <v>24.3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>
        <v>37.5</v>
      </c>
    </row>
    <row r="10" ht="22.8" customHeight="1" spans="1:20">
      <c r="A10" s="22" t="s">
        <v>169</v>
      </c>
      <c r="B10" s="22" t="s">
        <v>167</v>
      </c>
      <c r="C10" s="22" t="s">
        <v>167</v>
      </c>
      <c r="D10" s="17" t="s">
        <v>206</v>
      </c>
      <c r="E10" s="23" t="s">
        <v>170</v>
      </c>
      <c r="F10" s="24">
        <v>41.562816</v>
      </c>
      <c r="G10" s="24">
        <v>41.562816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169</v>
      </c>
      <c r="B11" s="22" t="s">
        <v>172</v>
      </c>
      <c r="C11" s="22" t="s">
        <v>172</v>
      </c>
      <c r="D11" s="17" t="s">
        <v>206</v>
      </c>
      <c r="E11" s="23" t="s">
        <v>173</v>
      </c>
      <c r="F11" s="24">
        <v>2.597676</v>
      </c>
      <c r="G11" s="24">
        <v>2.597676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176</v>
      </c>
      <c r="B12" s="22" t="s">
        <v>177</v>
      </c>
      <c r="C12" s="22" t="s">
        <v>178</v>
      </c>
      <c r="D12" s="17" t="s">
        <v>206</v>
      </c>
      <c r="E12" s="23" t="s">
        <v>179</v>
      </c>
      <c r="F12" s="24">
        <v>22.080246</v>
      </c>
      <c r="G12" s="24">
        <v>22.080246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186</v>
      </c>
      <c r="B13" s="22" t="s">
        <v>187</v>
      </c>
      <c r="C13" s="22" t="s">
        <v>178</v>
      </c>
      <c r="D13" s="17" t="s">
        <v>206</v>
      </c>
      <c r="E13" s="23" t="s">
        <v>188</v>
      </c>
      <c r="F13" s="24">
        <v>31.172112</v>
      </c>
      <c r="G13" s="24">
        <v>31.172112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A2" workbookViewId="0">
      <selection activeCell="I1" sqref="I$1:I$1048576"/>
    </sheetView>
  </sheetViews>
  <sheetFormatPr defaultColWidth="10" defaultRowHeight="14"/>
  <cols>
    <col min="1" max="2" width="4.10909090909091" customWidth="1"/>
    <col min="3" max="3" width="4.21818181818182" customWidth="1"/>
    <col min="4" max="4" width="6.10909090909091" customWidth="1"/>
    <col min="5" max="5" width="15.8909090909091" customWidth="1"/>
    <col min="6" max="6" width="8.89090909090909" customWidth="1"/>
    <col min="7" max="7" width="7.21818181818182" customWidth="1"/>
    <col min="8" max="8" width="6.21818181818182" customWidth="1"/>
    <col min="9" max="16" width="7.21818181818182" customWidth="1"/>
    <col min="17" max="17" width="5.78181818181818" customWidth="1"/>
    <col min="18" max="21" width="7.21818181818182" customWidth="1"/>
    <col min="22" max="23" width="9.78181818181818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189</v>
      </c>
      <c r="E4" s="16" t="s">
        <v>190</v>
      </c>
      <c r="F4" s="16" t="s">
        <v>207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208</v>
      </c>
      <c r="I5" s="16" t="s">
        <v>209</v>
      </c>
      <c r="J5" s="16" t="s">
        <v>200</v>
      </c>
      <c r="K5" s="16" t="s">
        <v>134</v>
      </c>
      <c r="L5" s="16" t="s">
        <v>210</v>
      </c>
      <c r="M5" s="16" t="s">
        <v>211</v>
      </c>
      <c r="N5" s="16" t="s">
        <v>212</v>
      </c>
      <c r="O5" s="16" t="s">
        <v>202</v>
      </c>
      <c r="P5" s="16" t="s">
        <v>213</v>
      </c>
      <c r="Q5" s="16" t="s">
        <v>214</v>
      </c>
      <c r="R5" s="16" t="s">
        <v>215</v>
      </c>
      <c r="S5" s="16" t="s">
        <v>198</v>
      </c>
      <c r="T5" s="16" t="s">
        <v>201</v>
      </c>
      <c r="U5" s="16" t="s">
        <v>205</v>
      </c>
    </row>
    <row r="6" ht="22.8" customHeight="1" spans="1:21">
      <c r="A6" s="12"/>
      <c r="B6" s="12"/>
      <c r="C6" s="12"/>
      <c r="D6" s="12"/>
      <c r="E6" s="12" t="s">
        <v>134</v>
      </c>
      <c r="F6" s="11">
        <v>522.86855</v>
      </c>
      <c r="G6" s="11">
        <v>482.66855</v>
      </c>
      <c r="H6" s="11">
        <v>461.06855</v>
      </c>
      <c r="I6" s="11">
        <v>21.6</v>
      </c>
      <c r="J6" s="11">
        <v>0</v>
      </c>
      <c r="K6" s="11">
        <v>40.2</v>
      </c>
      <c r="L6" s="11"/>
      <c r="M6" s="11">
        <v>2.7</v>
      </c>
      <c r="N6" s="11"/>
      <c r="O6" s="11"/>
      <c r="P6" s="11"/>
      <c r="Q6" s="11"/>
      <c r="R6" s="11"/>
      <c r="S6" s="11"/>
      <c r="T6" s="11"/>
      <c r="U6" s="11">
        <v>37.5</v>
      </c>
    </row>
    <row r="7" ht="22.8" customHeight="1" spans="1:21">
      <c r="A7" s="12"/>
      <c r="B7" s="12"/>
      <c r="C7" s="12"/>
      <c r="D7" s="10" t="s">
        <v>152</v>
      </c>
      <c r="E7" s="10" t="s">
        <v>4</v>
      </c>
      <c r="F7" s="26">
        <v>522.86855</v>
      </c>
      <c r="G7" s="11">
        <v>482.66855</v>
      </c>
      <c r="H7" s="11">
        <v>461.06855</v>
      </c>
      <c r="I7" s="11">
        <v>21.6</v>
      </c>
      <c r="J7" s="11">
        <v>0</v>
      </c>
      <c r="K7" s="11">
        <v>40.2</v>
      </c>
      <c r="L7" s="11">
        <v>0</v>
      </c>
      <c r="M7" s="11">
        <v>2.7</v>
      </c>
      <c r="N7" s="11"/>
      <c r="O7" s="11"/>
      <c r="P7" s="11"/>
      <c r="Q7" s="11"/>
      <c r="R7" s="11"/>
      <c r="S7" s="11"/>
      <c r="T7" s="11"/>
      <c r="U7" s="11">
        <v>37.5</v>
      </c>
    </row>
    <row r="8" ht="22.8" customHeight="1" spans="1:21">
      <c r="A8" s="21"/>
      <c r="B8" s="21"/>
      <c r="C8" s="21"/>
      <c r="D8" s="19" t="s">
        <v>153</v>
      </c>
      <c r="E8" s="19" t="s">
        <v>154</v>
      </c>
      <c r="F8" s="26">
        <v>522.86855</v>
      </c>
      <c r="G8" s="11">
        <v>482.66855</v>
      </c>
      <c r="H8" s="11">
        <v>461.06855</v>
      </c>
      <c r="I8" s="11">
        <v>21.6</v>
      </c>
      <c r="J8" s="11">
        <v>0</v>
      </c>
      <c r="K8" s="11">
        <v>40.2</v>
      </c>
      <c r="L8" s="11">
        <v>0</v>
      </c>
      <c r="M8" s="11">
        <v>2.7</v>
      </c>
      <c r="N8" s="11"/>
      <c r="O8" s="11"/>
      <c r="P8" s="11"/>
      <c r="Q8" s="11"/>
      <c r="R8" s="11"/>
      <c r="S8" s="11"/>
      <c r="T8" s="11"/>
      <c r="U8" s="11">
        <v>37.5</v>
      </c>
    </row>
    <row r="9" ht="22.8" customHeight="1" spans="1:21">
      <c r="A9" s="22" t="s">
        <v>182</v>
      </c>
      <c r="B9" s="22" t="s">
        <v>167</v>
      </c>
      <c r="C9" s="22" t="s">
        <v>178</v>
      </c>
      <c r="D9" s="17" t="s">
        <v>206</v>
      </c>
      <c r="E9" s="23" t="s">
        <v>183</v>
      </c>
      <c r="F9" s="20">
        <v>425.4557</v>
      </c>
      <c r="G9" s="5">
        <v>385.2557</v>
      </c>
      <c r="H9" s="5">
        <v>363.6557</v>
      </c>
      <c r="I9" s="5">
        <v>21.6</v>
      </c>
      <c r="J9" s="5"/>
      <c r="K9" s="5">
        <v>40.2</v>
      </c>
      <c r="L9" s="5"/>
      <c r="M9" s="5">
        <v>2.7</v>
      </c>
      <c r="N9" s="5"/>
      <c r="O9" s="5"/>
      <c r="P9" s="5"/>
      <c r="Q9" s="5"/>
      <c r="R9" s="5"/>
      <c r="S9" s="5"/>
      <c r="T9" s="5"/>
      <c r="U9" s="5">
        <v>37.5</v>
      </c>
    </row>
    <row r="10" ht="22.8" customHeight="1" spans="1:21">
      <c r="A10" s="22" t="s">
        <v>169</v>
      </c>
      <c r="B10" s="22" t="s">
        <v>167</v>
      </c>
      <c r="C10" s="22" t="s">
        <v>167</v>
      </c>
      <c r="D10" s="17" t="s">
        <v>206</v>
      </c>
      <c r="E10" s="23" t="s">
        <v>170</v>
      </c>
      <c r="F10" s="20">
        <v>41.562816</v>
      </c>
      <c r="G10" s="5">
        <v>41.562816</v>
      </c>
      <c r="H10" s="5">
        <v>41.562816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2" t="s">
        <v>169</v>
      </c>
      <c r="B11" s="22" t="s">
        <v>172</v>
      </c>
      <c r="C11" s="22" t="s">
        <v>172</v>
      </c>
      <c r="D11" s="17" t="s">
        <v>206</v>
      </c>
      <c r="E11" s="23" t="s">
        <v>173</v>
      </c>
      <c r="F11" s="20">
        <v>2.597676</v>
      </c>
      <c r="G11" s="5">
        <v>2.597676</v>
      </c>
      <c r="H11" s="5">
        <v>2.597676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2" t="s">
        <v>176</v>
      </c>
      <c r="B12" s="22" t="s">
        <v>177</v>
      </c>
      <c r="C12" s="22" t="s">
        <v>178</v>
      </c>
      <c r="D12" s="17" t="s">
        <v>206</v>
      </c>
      <c r="E12" s="23" t="s">
        <v>179</v>
      </c>
      <c r="F12" s="20">
        <v>22.080246</v>
      </c>
      <c r="G12" s="5">
        <v>22.080246</v>
      </c>
      <c r="H12" s="5">
        <v>22.080246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2" t="s">
        <v>186</v>
      </c>
      <c r="B13" s="22" t="s">
        <v>187</v>
      </c>
      <c r="C13" s="22" t="s">
        <v>178</v>
      </c>
      <c r="D13" s="17" t="s">
        <v>206</v>
      </c>
      <c r="E13" s="23" t="s">
        <v>188</v>
      </c>
      <c r="F13" s="20">
        <v>31.172112</v>
      </c>
      <c r="G13" s="5">
        <v>31.172112</v>
      </c>
      <c r="H13" s="5">
        <v>31.172112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9" workbookViewId="0">
      <selection activeCell="I1" sqref="I$1:I$1048576"/>
    </sheetView>
  </sheetViews>
  <sheetFormatPr defaultColWidth="10" defaultRowHeight="14" outlineLevelCol="4"/>
  <cols>
    <col min="1" max="1" width="24.5545454545455" customWidth="1"/>
    <col min="2" max="2" width="16" customWidth="1"/>
    <col min="3" max="4" width="22.2181818181818" customWidth="1"/>
    <col min="5" max="5" width="0.109090909090909" customWidth="1"/>
    <col min="6" max="6" width="9.78181818181818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216</v>
      </c>
      <c r="B6" s="11">
        <v>522.86855</v>
      </c>
      <c r="C6" s="12" t="s">
        <v>217</v>
      </c>
      <c r="D6" s="26">
        <v>522.86855</v>
      </c>
      <c r="E6" s="15"/>
    </row>
    <row r="7" ht="20.25" customHeight="1" spans="1:5">
      <c r="A7" s="4" t="s">
        <v>218</v>
      </c>
      <c r="B7" s="5">
        <v>522.86855</v>
      </c>
      <c r="C7" s="4" t="s">
        <v>40</v>
      </c>
      <c r="D7" s="20"/>
      <c r="E7" s="15"/>
    </row>
    <row r="8" ht="20.25" customHeight="1" spans="1:5">
      <c r="A8" s="4" t="s">
        <v>219</v>
      </c>
      <c r="B8" s="5">
        <v>522.86855</v>
      </c>
      <c r="C8" s="4" t="s">
        <v>44</v>
      </c>
      <c r="D8" s="20"/>
      <c r="E8" s="15"/>
    </row>
    <row r="9" ht="31.05" customHeight="1" spans="1:5">
      <c r="A9" s="4" t="s">
        <v>47</v>
      </c>
      <c r="B9" s="5"/>
      <c r="C9" s="4" t="s">
        <v>48</v>
      </c>
      <c r="D9" s="20"/>
      <c r="E9" s="15"/>
    </row>
    <row r="10" ht="20.25" customHeight="1" spans="1:5">
      <c r="A10" s="4" t="s">
        <v>220</v>
      </c>
      <c r="B10" s="5"/>
      <c r="C10" s="4" t="s">
        <v>52</v>
      </c>
      <c r="D10" s="20"/>
      <c r="E10" s="15"/>
    </row>
    <row r="11" ht="20.25" customHeight="1" spans="1:5">
      <c r="A11" s="4" t="s">
        <v>221</v>
      </c>
      <c r="B11" s="5"/>
      <c r="C11" s="4" t="s">
        <v>56</v>
      </c>
      <c r="D11" s="20"/>
      <c r="E11" s="15"/>
    </row>
    <row r="12" ht="20.25" customHeight="1" spans="1:5">
      <c r="A12" s="4" t="s">
        <v>222</v>
      </c>
      <c r="B12" s="5"/>
      <c r="C12" s="4" t="s">
        <v>60</v>
      </c>
      <c r="D12" s="20"/>
      <c r="E12" s="15"/>
    </row>
    <row r="13" ht="20.25" customHeight="1" spans="1:5">
      <c r="A13" s="12" t="s">
        <v>223</v>
      </c>
      <c r="B13" s="11"/>
      <c r="C13" s="4" t="s">
        <v>64</v>
      </c>
      <c r="D13" s="20"/>
      <c r="E13" s="15"/>
    </row>
    <row r="14" ht="20.25" customHeight="1" spans="1:5">
      <c r="A14" s="4" t="s">
        <v>218</v>
      </c>
      <c r="B14" s="5"/>
      <c r="C14" s="4" t="s">
        <v>68</v>
      </c>
      <c r="D14" s="20">
        <v>44.160492</v>
      </c>
      <c r="E14" s="15"/>
    </row>
    <row r="15" ht="20.25" customHeight="1" spans="1:5">
      <c r="A15" s="4" t="s">
        <v>220</v>
      </c>
      <c r="B15" s="5"/>
      <c r="C15" s="4" t="s">
        <v>72</v>
      </c>
      <c r="D15" s="20"/>
      <c r="E15" s="15"/>
    </row>
    <row r="16" ht="20.25" customHeight="1" spans="1:5">
      <c r="A16" s="4" t="s">
        <v>221</v>
      </c>
      <c r="B16" s="5"/>
      <c r="C16" s="4" t="s">
        <v>76</v>
      </c>
      <c r="D16" s="20">
        <v>22.080246</v>
      </c>
      <c r="E16" s="15"/>
    </row>
    <row r="17" ht="20.25" customHeight="1" spans="1:5">
      <c r="A17" s="4" t="s">
        <v>222</v>
      </c>
      <c r="B17" s="5"/>
      <c r="C17" s="4" t="s">
        <v>80</v>
      </c>
      <c r="D17" s="20"/>
      <c r="E17" s="15"/>
    </row>
    <row r="18" ht="20.25" customHeight="1" spans="1:5">
      <c r="A18" s="4"/>
      <c r="B18" s="5"/>
      <c r="C18" s="4" t="s">
        <v>84</v>
      </c>
      <c r="D18" s="20"/>
      <c r="E18" s="15"/>
    </row>
    <row r="19" ht="20.25" customHeight="1" spans="1:5">
      <c r="A19" s="4"/>
      <c r="B19" s="4"/>
      <c r="C19" s="4" t="s">
        <v>88</v>
      </c>
      <c r="D19" s="20"/>
      <c r="E19" s="15"/>
    </row>
    <row r="20" ht="20.25" customHeight="1" spans="1:5">
      <c r="A20" s="4"/>
      <c r="B20" s="4"/>
      <c r="C20" s="4" t="s">
        <v>92</v>
      </c>
      <c r="D20" s="20"/>
      <c r="E20" s="15"/>
    </row>
    <row r="21" ht="20.25" customHeight="1" spans="1:5">
      <c r="A21" s="4"/>
      <c r="B21" s="4"/>
      <c r="C21" s="4" t="s">
        <v>96</v>
      </c>
      <c r="D21" s="20">
        <v>425.4557</v>
      </c>
      <c r="E21" s="15"/>
    </row>
    <row r="22" ht="20.25" customHeight="1" spans="1:5">
      <c r="A22" s="4"/>
      <c r="B22" s="4"/>
      <c r="C22" s="4" t="s">
        <v>99</v>
      </c>
      <c r="D22" s="20"/>
      <c r="E22" s="15"/>
    </row>
    <row r="23" ht="20.25" customHeight="1" spans="1:5">
      <c r="A23" s="4"/>
      <c r="B23" s="4"/>
      <c r="C23" s="4" t="s">
        <v>102</v>
      </c>
      <c r="D23" s="20"/>
      <c r="E23" s="15"/>
    </row>
    <row r="24" ht="20.25" customHeight="1" spans="1:5">
      <c r="A24" s="4"/>
      <c r="B24" s="4"/>
      <c r="C24" s="4" t="s">
        <v>104</v>
      </c>
      <c r="D24" s="20"/>
      <c r="E24" s="15"/>
    </row>
    <row r="25" ht="20.25" customHeight="1" spans="1:5">
      <c r="A25" s="4"/>
      <c r="B25" s="4"/>
      <c r="C25" s="4" t="s">
        <v>106</v>
      </c>
      <c r="D25" s="20"/>
      <c r="E25" s="15"/>
    </row>
    <row r="26" ht="20.25" customHeight="1" spans="1:5">
      <c r="A26" s="4"/>
      <c r="B26" s="4"/>
      <c r="C26" s="4" t="s">
        <v>108</v>
      </c>
      <c r="D26" s="20">
        <v>31.172112</v>
      </c>
      <c r="E26" s="15"/>
    </row>
    <row r="27" ht="20.25" customHeight="1" spans="1:5">
      <c r="A27" s="4"/>
      <c r="B27" s="4"/>
      <c r="C27" s="4" t="s">
        <v>110</v>
      </c>
      <c r="D27" s="20"/>
      <c r="E27" s="15"/>
    </row>
    <row r="28" ht="20.25" customHeight="1" spans="1:5">
      <c r="A28" s="4"/>
      <c r="B28" s="4"/>
      <c r="C28" s="4" t="s">
        <v>112</v>
      </c>
      <c r="D28" s="20"/>
      <c r="E28" s="15"/>
    </row>
    <row r="29" ht="20.25" customHeight="1" spans="1:5">
      <c r="A29" s="4"/>
      <c r="B29" s="4"/>
      <c r="C29" s="4" t="s">
        <v>114</v>
      </c>
      <c r="D29" s="20"/>
      <c r="E29" s="15"/>
    </row>
    <row r="30" ht="20.25" customHeight="1" spans="1:5">
      <c r="A30" s="4"/>
      <c r="B30" s="4"/>
      <c r="C30" s="4" t="s">
        <v>116</v>
      </c>
      <c r="D30" s="20"/>
      <c r="E30" s="15"/>
    </row>
    <row r="31" ht="20.25" customHeight="1" spans="1:5">
      <c r="A31" s="4"/>
      <c r="B31" s="4"/>
      <c r="C31" s="4" t="s">
        <v>118</v>
      </c>
      <c r="D31" s="20"/>
      <c r="E31" s="15"/>
    </row>
    <row r="32" ht="20.25" customHeight="1" spans="1:5">
      <c r="A32" s="4"/>
      <c r="B32" s="4"/>
      <c r="C32" s="4" t="s">
        <v>120</v>
      </c>
      <c r="D32" s="20"/>
      <c r="E32" s="15"/>
    </row>
    <row r="33" ht="20.25" customHeight="1" spans="1:5">
      <c r="A33" s="4"/>
      <c r="B33" s="4"/>
      <c r="C33" s="4" t="s">
        <v>122</v>
      </c>
      <c r="D33" s="20"/>
      <c r="E33" s="15"/>
    </row>
    <row r="34" ht="20.25" customHeight="1" spans="1:5">
      <c r="A34" s="4"/>
      <c r="B34" s="4"/>
      <c r="C34" s="4" t="s">
        <v>123</v>
      </c>
      <c r="D34" s="20"/>
      <c r="E34" s="15"/>
    </row>
    <row r="35" ht="20.25" customHeight="1" spans="1:5">
      <c r="A35" s="4"/>
      <c r="B35" s="4"/>
      <c r="C35" s="4" t="s">
        <v>124</v>
      </c>
      <c r="D35" s="20"/>
      <c r="E35" s="15"/>
    </row>
    <row r="36" ht="20.25" customHeight="1" spans="1:5">
      <c r="A36" s="4"/>
      <c r="B36" s="4"/>
      <c r="C36" s="4" t="s">
        <v>125</v>
      </c>
      <c r="D36" s="20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224</v>
      </c>
      <c r="D38" s="11"/>
      <c r="E38" s="55"/>
    </row>
    <row r="39" ht="20.25" customHeight="1" spans="1:5">
      <c r="A39" s="12"/>
      <c r="B39" s="12"/>
      <c r="C39" s="12"/>
      <c r="D39" s="12"/>
      <c r="E39" s="55"/>
    </row>
    <row r="40" ht="20.25" customHeight="1" spans="1:5">
      <c r="A40" s="16" t="s">
        <v>225</v>
      </c>
      <c r="B40" s="11">
        <v>522.86855</v>
      </c>
      <c r="C40" s="16" t="s">
        <v>226</v>
      </c>
      <c r="D40" s="26">
        <v>522.86855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I1" sqref="I$1:I$1048576"/>
    </sheetView>
  </sheetViews>
  <sheetFormatPr defaultColWidth="10" defaultRowHeight="14"/>
  <cols>
    <col min="1" max="2" width="4.89090909090909" customWidth="1"/>
    <col min="3" max="3" width="6" customWidth="1"/>
    <col min="4" max="4" width="8.89090909090909" customWidth="1"/>
    <col min="5" max="6" width="16.4454545454545" customWidth="1"/>
    <col min="7" max="7" width="11.5545454545455" customWidth="1"/>
    <col min="8" max="8" width="12.4454545454545" customWidth="1"/>
    <col min="9" max="9" width="11.4454545454545" customWidth="1"/>
    <col min="10" max="10" width="19" customWidth="1"/>
    <col min="11" max="11" width="9.78181818181818" customWidth="1"/>
  </cols>
  <sheetData>
    <row r="1" ht="16.35" customHeight="1" spans="1:4">
      <c r="A1" s="8"/>
      <c r="D1" s="8"/>
    </row>
    <row r="2" ht="43.05" customHeight="1" spans="1:10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</row>
    <row r="3" ht="24.15" customHeight="1" spans="1:10">
      <c r="A3" s="2" t="s">
        <v>30</v>
      </c>
      <c r="B3" s="2"/>
      <c r="C3" s="2"/>
      <c r="D3" s="2"/>
      <c r="E3" s="2"/>
      <c r="F3" s="2"/>
      <c r="G3" s="2"/>
      <c r="H3" s="2"/>
      <c r="I3" s="7" t="s">
        <v>31</v>
      </c>
      <c r="J3" s="7"/>
    </row>
    <row r="4" ht="25.05" customHeight="1" spans="1:10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 t="s">
        <v>159</v>
      </c>
    </row>
    <row r="5" ht="20.7" customHeight="1" spans="1:10">
      <c r="A5" s="3"/>
      <c r="B5" s="3"/>
      <c r="C5" s="3"/>
      <c r="D5" s="3"/>
      <c r="E5" s="3"/>
      <c r="F5" s="3"/>
      <c r="G5" s="3" t="s">
        <v>136</v>
      </c>
      <c r="H5" s="3" t="s">
        <v>227</v>
      </c>
      <c r="I5" s="3" t="s">
        <v>228</v>
      </c>
      <c r="J5" s="3"/>
    </row>
    <row r="6" ht="28.5" customHeight="1" spans="1:10">
      <c r="A6" s="47" t="s">
        <v>163</v>
      </c>
      <c r="B6" s="47" t="s">
        <v>164</v>
      </c>
      <c r="C6" s="47" t="s">
        <v>165</v>
      </c>
      <c r="D6" s="3"/>
      <c r="E6" s="3"/>
      <c r="F6" s="3"/>
      <c r="G6" s="3"/>
      <c r="H6" s="3" t="s">
        <v>208</v>
      </c>
      <c r="I6" s="3"/>
      <c r="J6" s="3"/>
    </row>
    <row r="7" ht="22.8" customHeight="1" spans="1:10">
      <c r="A7" s="4"/>
      <c r="B7" s="4"/>
      <c r="C7" s="4"/>
      <c r="D7" s="12"/>
      <c r="E7" s="12" t="s">
        <v>134</v>
      </c>
      <c r="F7" s="11">
        <v>522.86855</v>
      </c>
      <c r="G7" s="11">
        <v>482.66855</v>
      </c>
      <c r="H7" s="11">
        <v>461.06855</v>
      </c>
      <c r="I7" s="11">
        <v>21.6</v>
      </c>
      <c r="J7" s="11">
        <v>40.2</v>
      </c>
    </row>
    <row r="8" ht="22.8" customHeight="1" spans="1:10">
      <c r="A8" s="4"/>
      <c r="B8" s="4"/>
      <c r="C8" s="4"/>
      <c r="D8" s="10" t="s">
        <v>152</v>
      </c>
      <c r="E8" s="10" t="s">
        <v>4</v>
      </c>
      <c r="F8" s="11">
        <v>522.86855</v>
      </c>
      <c r="G8" s="11">
        <v>482.66855</v>
      </c>
      <c r="H8" s="11">
        <v>461.06855</v>
      </c>
      <c r="I8" s="11">
        <v>21.6</v>
      </c>
      <c r="J8" s="11">
        <v>40.2</v>
      </c>
    </row>
    <row r="9" ht="22.8" customHeight="1" spans="1:10">
      <c r="A9" s="4"/>
      <c r="B9" s="4"/>
      <c r="C9" s="4"/>
      <c r="D9" s="19" t="s">
        <v>153</v>
      </c>
      <c r="E9" s="19" t="s">
        <v>154</v>
      </c>
      <c r="F9" s="11">
        <v>522.86855</v>
      </c>
      <c r="G9" s="11">
        <v>482.66855</v>
      </c>
      <c r="H9" s="11">
        <v>461.06855</v>
      </c>
      <c r="I9" s="11">
        <v>21.6</v>
      </c>
      <c r="J9" s="11">
        <v>40.2</v>
      </c>
    </row>
    <row r="10" ht="22.8" customHeight="1" spans="1:10">
      <c r="A10" s="48">
        <v>208</v>
      </c>
      <c r="B10" s="48"/>
      <c r="C10" s="48"/>
      <c r="D10" s="49">
        <v>208</v>
      </c>
      <c r="E10" s="49" t="s">
        <v>166</v>
      </c>
      <c r="F10" s="5">
        <v>41.562816</v>
      </c>
      <c r="G10" s="5">
        <v>41.562816</v>
      </c>
      <c r="H10" s="20">
        <v>41.562816</v>
      </c>
      <c r="I10" s="11"/>
      <c r="J10" s="11"/>
    </row>
    <row r="11" ht="22.8" customHeight="1" spans="1:10">
      <c r="A11" s="48">
        <v>208</v>
      </c>
      <c r="B11" s="48" t="s">
        <v>167</v>
      </c>
      <c r="C11" s="48"/>
      <c r="D11" s="49">
        <v>20805</v>
      </c>
      <c r="E11" s="49" t="s">
        <v>168</v>
      </c>
      <c r="F11" s="5">
        <v>41.562816</v>
      </c>
      <c r="G11" s="5">
        <v>41.562816</v>
      </c>
      <c r="H11" s="20">
        <v>41.562816</v>
      </c>
      <c r="I11" s="11"/>
      <c r="J11" s="11"/>
    </row>
    <row r="12" ht="22.8" customHeight="1" spans="1:10">
      <c r="A12" s="50" t="s">
        <v>169</v>
      </c>
      <c r="B12" s="50" t="s">
        <v>167</v>
      </c>
      <c r="C12" s="50" t="s">
        <v>167</v>
      </c>
      <c r="D12" s="17" t="s">
        <v>229</v>
      </c>
      <c r="E12" s="4" t="s">
        <v>170</v>
      </c>
      <c r="F12" s="5">
        <v>41.562816</v>
      </c>
      <c r="G12" s="5">
        <v>41.562816</v>
      </c>
      <c r="H12" s="20">
        <v>41.562816</v>
      </c>
      <c r="I12" s="20"/>
      <c r="J12" s="20"/>
    </row>
    <row r="13" ht="22.8" customHeight="1" spans="1:10">
      <c r="A13" s="51">
        <v>208</v>
      </c>
      <c r="B13" s="51"/>
      <c r="C13" s="51"/>
      <c r="D13" s="52">
        <v>208</v>
      </c>
      <c r="E13" s="49" t="s">
        <v>166</v>
      </c>
      <c r="F13" s="5">
        <v>2.597676</v>
      </c>
      <c r="G13" s="5">
        <v>2.597676</v>
      </c>
      <c r="H13" s="20">
        <v>2.597676</v>
      </c>
      <c r="I13" s="20"/>
      <c r="J13" s="20"/>
    </row>
    <row r="14" ht="22.8" customHeight="1" spans="1:10">
      <c r="A14" s="51">
        <v>208</v>
      </c>
      <c r="B14" s="51">
        <v>99</v>
      </c>
      <c r="C14" s="51"/>
      <c r="D14" s="52">
        <v>20899</v>
      </c>
      <c r="E14" s="53" t="s">
        <v>171</v>
      </c>
      <c r="F14" s="5">
        <v>2.597676</v>
      </c>
      <c r="G14" s="5">
        <v>2.597676</v>
      </c>
      <c r="H14" s="20">
        <v>2.597676</v>
      </c>
      <c r="I14" s="20"/>
      <c r="J14" s="20"/>
    </row>
    <row r="15" ht="22.8" customHeight="1" spans="1:10">
      <c r="A15" s="50" t="s">
        <v>169</v>
      </c>
      <c r="B15" s="50" t="s">
        <v>172</v>
      </c>
      <c r="C15" s="50" t="s">
        <v>172</v>
      </c>
      <c r="D15" s="17" t="s">
        <v>230</v>
      </c>
      <c r="E15" s="4" t="s">
        <v>173</v>
      </c>
      <c r="F15" s="5">
        <v>2.597676</v>
      </c>
      <c r="G15" s="5">
        <v>2.597676</v>
      </c>
      <c r="H15" s="20">
        <v>2.597676</v>
      </c>
      <c r="I15" s="20"/>
      <c r="J15" s="20"/>
    </row>
    <row r="16" ht="22.8" customHeight="1" spans="1:10">
      <c r="A16" s="51">
        <v>210</v>
      </c>
      <c r="B16" s="51"/>
      <c r="C16" s="51"/>
      <c r="D16" s="54">
        <v>210</v>
      </c>
      <c r="E16" s="52" t="s">
        <v>174</v>
      </c>
      <c r="F16" s="5">
        <v>22.080246</v>
      </c>
      <c r="G16" s="5">
        <v>22.080246</v>
      </c>
      <c r="H16" s="20">
        <v>22.080246</v>
      </c>
      <c r="I16" s="20"/>
      <c r="J16" s="20"/>
    </row>
    <row r="17" ht="22.8" customHeight="1" spans="1:10">
      <c r="A17" s="51">
        <v>210</v>
      </c>
      <c r="B17" s="51">
        <v>11</v>
      </c>
      <c r="C17" s="51"/>
      <c r="D17" s="52">
        <v>21011</v>
      </c>
      <c r="E17" s="53" t="s">
        <v>175</v>
      </c>
      <c r="F17" s="5">
        <v>22.080246</v>
      </c>
      <c r="G17" s="5">
        <v>22.080246</v>
      </c>
      <c r="H17" s="20">
        <v>22.080246</v>
      </c>
      <c r="I17" s="20"/>
      <c r="J17" s="20"/>
    </row>
    <row r="18" ht="22.8" customHeight="1" spans="1:10">
      <c r="A18" s="50" t="s">
        <v>176</v>
      </c>
      <c r="B18" s="50" t="s">
        <v>177</v>
      </c>
      <c r="C18" s="50" t="s">
        <v>178</v>
      </c>
      <c r="D18" s="17" t="s">
        <v>231</v>
      </c>
      <c r="E18" s="4" t="s">
        <v>179</v>
      </c>
      <c r="F18" s="5">
        <v>22.080246</v>
      </c>
      <c r="G18" s="5">
        <v>22.080246</v>
      </c>
      <c r="H18" s="20">
        <v>22.080246</v>
      </c>
      <c r="I18" s="20"/>
      <c r="J18" s="20"/>
    </row>
    <row r="19" ht="22.8" customHeight="1" spans="1:10">
      <c r="A19" s="51">
        <v>215</v>
      </c>
      <c r="B19" s="51"/>
      <c r="C19" s="51"/>
      <c r="D19" s="52">
        <v>215</v>
      </c>
      <c r="E19" s="53" t="s">
        <v>180</v>
      </c>
      <c r="F19" s="5">
        <v>425.4557</v>
      </c>
      <c r="G19" s="5">
        <v>385.2557</v>
      </c>
      <c r="H19" s="20">
        <v>363.6557</v>
      </c>
      <c r="I19" s="20">
        <v>21.6</v>
      </c>
      <c r="J19" s="20">
        <v>40.2</v>
      </c>
    </row>
    <row r="20" ht="22.8" customHeight="1" spans="1:10">
      <c r="A20" s="51">
        <v>215</v>
      </c>
      <c r="B20" s="51" t="s">
        <v>167</v>
      </c>
      <c r="C20" s="51"/>
      <c r="D20" s="52">
        <v>21505</v>
      </c>
      <c r="E20" s="53" t="s">
        <v>181</v>
      </c>
      <c r="F20" s="5">
        <v>425.4557</v>
      </c>
      <c r="G20" s="5">
        <v>385.2557</v>
      </c>
      <c r="H20" s="20">
        <v>363.6557</v>
      </c>
      <c r="I20" s="20">
        <v>21.6</v>
      </c>
      <c r="J20" s="20">
        <v>40.2</v>
      </c>
    </row>
    <row r="21" ht="22.8" customHeight="1" spans="1:10">
      <c r="A21" s="50" t="s">
        <v>182</v>
      </c>
      <c r="B21" s="50" t="s">
        <v>167</v>
      </c>
      <c r="C21" s="50" t="s">
        <v>178</v>
      </c>
      <c r="D21" s="17" t="s">
        <v>232</v>
      </c>
      <c r="E21" s="4" t="s">
        <v>183</v>
      </c>
      <c r="F21" s="5">
        <v>425.4557</v>
      </c>
      <c r="G21" s="5">
        <v>385.2557</v>
      </c>
      <c r="H21" s="20">
        <v>363.6557</v>
      </c>
      <c r="I21" s="20">
        <v>21.6</v>
      </c>
      <c r="J21" s="20">
        <v>40.2</v>
      </c>
    </row>
    <row r="22" ht="22.8" customHeight="1" spans="1:10">
      <c r="A22" s="51">
        <v>221</v>
      </c>
      <c r="B22" s="51"/>
      <c r="C22" s="51"/>
      <c r="D22" s="52">
        <v>221</v>
      </c>
      <c r="E22" s="53" t="s">
        <v>184</v>
      </c>
      <c r="F22" s="5">
        <v>31.172112</v>
      </c>
      <c r="G22" s="5">
        <v>31.172112</v>
      </c>
      <c r="H22" s="20">
        <v>31.172112</v>
      </c>
      <c r="I22" s="20"/>
      <c r="J22" s="20"/>
    </row>
    <row r="23" ht="22.8" customHeight="1" spans="1:10">
      <c r="A23" s="51">
        <v>221</v>
      </c>
      <c r="B23" s="51" t="s">
        <v>187</v>
      </c>
      <c r="C23" s="51"/>
      <c r="D23" s="52">
        <v>22102</v>
      </c>
      <c r="E23" s="53" t="s">
        <v>185</v>
      </c>
      <c r="F23" s="5">
        <v>31.172112</v>
      </c>
      <c r="G23" s="5">
        <v>31.172112</v>
      </c>
      <c r="H23" s="20">
        <v>31.172112</v>
      </c>
      <c r="I23" s="20"/>
      <c r="J23" s="20"/>
    </row>
    <row r="24" ht="22.8" customHeight="1" spans="1:10">
      <c r="A24" s="50" t="s">
        <v>186</v>
      </c>
      <c r="B24" s="50" t="s">
        <v>187</v>
      </c>
      <c r="C24" s="50" t="s">
        <v>178</v>
      </c>
      <c r="D24" s="17" t="s">
        <v>233</v>
      </c>
      <c r="E24" s="4" t="s">
        <v>188</v>
      </c>
      <c r="F24" s="5">
        <v>31.172112</v>
      </c>
      <c r="G24" s="5">
        <v>31.172112</v>
      </c>
      <c r="H24" s="20">
        <v>31.172112</v>
      </c>
      <c r="I24" s="20"/>
      <c r="J24" s="20"/>
    </row>
  </sheetData>
  <mergeCells count="11">
    <mergeCell ref="A2:J2"/>
    <mergeCell ref="A3:H3"/>
    <mergeCell ref="I3:J3"/>
    <mergeCell ref="G4:I4"/>
    <mergeCell ref="D4:D6"/>
    <mergeCell ref="E4:E6"/>
    <mergeCell ref="F4:F6"/>
    <mergeCell ref="G5:G6"/>
    <mergeCell ref="I5:I6"/>
    <mergeCell ref="J4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shmilyฅ( ̳• ·̫ • ̳) ～</cp:lastModifiedBy>
  <dcterms:created xsi:type="dcterms:W3CDTF">2022-04-12T02:14:00Z</dcterms:created>
  <dcterms:modified xsi:type="dcterms:W3CDTF">2023-09-23T01:24:26Z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9BA41AC4F57B4377B3F9B6E1B7EB86F6</vt:lpwstr>
  </property>
  <property fmtid="{D5CDD505-2E9C-101B-9397-08002B2CF9AE}" pid="3" name="KSOProductBuildVer">
    <vt:lpwstr>2052-12.1.0.15374</vt:lpwstr>
  </property>
</Properties>
</file>