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7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<sst xmlns="http://schemas.openxmlformats.org/spreadsheetml/2006/main" count="1151" uniqueCount="466">
  <si>
    <t>2022年部门预算公开表</t>
  </si>
  <si>
    <t>单位编码：</t>
  </si>
  <si>
    <t>432001</t>
  </si>
  <si>
    <t>单位名称：</t>
  </si>
  <si>
    <t>湖南岳阳台湾农民创业园管理委员会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</si>
  <si>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</si>
  <si>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</si>
  <si>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</si>
  <si>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</si>
  <si>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</si>
  <si>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</si>
  <si>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</si>
  <si>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</si>
  <si>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</si>
  <si>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</si>
  <si>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</si>
  <si>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</si>
  <si>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</si>
  <si>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</si>
  <si>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</si>
  <si>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</si>
  <si>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</si>
  <si>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</si>
  <si>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</si>
  <si>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</si>
  <si>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</si>
  <si>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</si>
  <si>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</si>
  <si>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</si>
  <si>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</si>
  <si>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单位：432001-湖南岳阳台湾农民创业园管理委员会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</si>
  <si>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</si>
  <si>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</si>
  <si>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</si>
  <si>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</si>
  <si>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</si>
  <si>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</si>
  <si>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</si>
  <si>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</si>
  <si>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</si>
  <si>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</si>
  <si>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</si>
  <si>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</si>
  <si>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</si>
  <si>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</si>
  <si>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</si>
  <si>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</si>
  <si>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</si>
  <si>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</si>
  <si>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</si>
  <si>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</si>
  <si>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</si>
  <si>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</si>
  <si>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</si>
  <si>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</si>
  <si>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</si>
  <si>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</si>
  <si>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</si>
  <si>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</si>
  <si>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</si>
  <si>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</si>
  <si>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</si>
  <si>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</si>
  <si>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</si>
  <si>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</si>
  <si>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</si>
  <si>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</si>
  <si>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</si>
  <si>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</si>
  <si>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</si>
  <si>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</si>
  <si>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</si>
  <si>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</si>
  <si>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</si>
  <si>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</si>
  <si>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</si>
  <si>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</si>
  <si>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</si>
  <si>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</si>
  <si>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</si>
  <si>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</si>
  <si>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</si>
  <si>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</si>
  <si>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</si>
  <si>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</si>
  <si>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</si>
  <si>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</si>
  <si>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</si>
  <si>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</si>
  <si>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</si>
  <si>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</si>
  <si>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</si>
  <si>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</si>
  <si>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</si>
  <si>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</si>
  <si>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</si>
  <si>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</si>
  <si>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</si>
  <si>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</si>
  <si>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</si>
  <si>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</si>
  <si>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</si>
  <si>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</si>
  <si>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</si>
  <si>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</si>
  <si>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</si>
  <si>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</si>
  <si>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</si>
  <si>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</si>
  <si>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</si>
  <si>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</si>
  <si>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</si>
  <si>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</si>
  <si>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</si>
  <si>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</si>
  <si>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</si>
  <si>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</si>
  <si>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</si>
  <si>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</si>
  <si>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</si>
  <si>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</si>
  <si>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</si>
  <si>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</si>
  <si>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</si>
  <si>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</si>
  <si>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</si>
  <si>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</si>
  <si>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</si>
  <si>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</si>
  <si>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</si>
  <si>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</si>
  <si>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</si>
  <si>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</si>
  <si>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</si>
  <si>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</si>
  <si>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</si>
  <si>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</si>
  <si>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</si>
  <si>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</si>
  <si>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</si>
  <si>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</si>
  <si>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</si>
  <si>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</si>
  <si>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</si>
  <si>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</si>
  <si>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</si>
  <si>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</si>
  <si>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</si>
  <si>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</si>
  <si>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</si>
  <si>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</si>
  <si>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</si>
  <si>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432</t>
  </si>
  <si>
    <t xml:space="preserve">  432001</t>
  </si>
  <si>
    <t xml:space="preserve">  湖南岳阳台湾农民创业园管理委员会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</si>
  <si>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</si>
  <si>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</si>
  <si>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</si>
  <si>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</si>
  <si>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</si>
  <si>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</si>
  <si>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</si>
  <si>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</si>
  <si>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</si>
  <si>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</si>
  <si>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</si>
  <si>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</si>
  <si>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</si>
  <si>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</si>
  <si>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</si>
  <si>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</si>
  <si>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</si>
  <si>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其他社会保障和就业支出</t>
  </si>
  <si>
    <t>99</t>
  </si>
  <si>
    <t xml:space="preserve">    2089999</t>
  </si>
  <si>
    <t xml:space="preserve">    其他社会保障和就业支出</t>
  </si>
  <si>
    <t>卫生健康支出</t>
  </si>
  <si>
    <t>行政事业单位医疗</t>
  </si>
  <si>
    <t>210</t>
  </si>
  <si>
    <t>11</t>
  </si>
  <si>
    <t>02</t>
  </si>
  <si>
    <t xml:space="preserve">    2101102</t>
  </si>
  <si>
    <t xml:space="preserve">    事业单位医疗</t>
  </si>
  <si>
    <t>资源勘探工业信息等支出</t>
  </si>
  <si>
    <t>08</t>
  </si>
  <si>
    <t>支持中小企业发展和管理支出</t>
  </si>
  <si>
    <t>215</t>
  </si>
  <si>
    <t>01</t>
  </si>
  <si>
    <t xml:space="preserve">    2150801</t>
  </si>
  <si>
    <t xml:space="preserve">    行政运行</t>
  </si>
  <si>
    <t>住房保障支出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</si>
  <si>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</si>
  <si>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</si>
  <si>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</si>
  <si>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</si>
  <si>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</si>
  <si>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</si>
  <si>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</si>
  <si>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</si>
  <si>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</si>
  <si>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</si>
  <si>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</si>
  <si>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</si>
  <si>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</si>
  <si>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</si>
  <si>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</si>
  <si>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</si>
  <si>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</si>
  <si>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</si>
  <si>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</si>
  <si>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</si>
  <si>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</si>
  <si>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</si>
  <si>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</si>
  <si>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</si>
  <si>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</si>
  <si>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</si>
  <si>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</si>
  <si>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</si>
  <si>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</si>
  <si>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</si>
  <si>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</si>
  <si>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</si>
  <si>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</si>
  <si>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</si>
  <si>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</si>
  <si>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</si>
  <si>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</si>
  <si>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</si>
  <si>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</si>
  <si>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</si>
  <si>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</si>
  <si>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</si>
  <si>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</si>
  <si>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</si>
  <si>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</si>
  <si>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2089999</t>
  </si>
  <si>
    <t xml:space="preserve">     2101102</t>
  </si>
  <si>
    <t xml:space="preserve">     2150801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</si>
  <si>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</si>
  <si>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</si>
  <si>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</si>
  <si>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</si>
  <si>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</si>
  <si>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</si>
  <si>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</si>
  <si>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</si>
  <si>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</si>
  <si>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</si>
  <si>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</si>
  <si>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</si>
  <si>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</si>
  <si>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</si>
  <si>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差旅费</t>
  </si>
  <si>
    <t xml:space="preserve">  维修（护）费</t>
  </si>
  <si>
    <t xml:space="preserve">  其他交通费用</t>
  </si>
  <si>
    <t xml:space="preserve">  其他商品和服务支出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</si>
  <si>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</si>
  <si>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</si>
  <si>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</si>
  <si>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</si>
  <si>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</si>
  <si>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</si>
  <si>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</si>
  <si>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</si>
  <si>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</si>
  <si>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</si>
  <si>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</si>
  <si>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</si>
  <si>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</si>
  <si>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</si>
  <si>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</si>
  <si>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</si>
  <si>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</si>
  <si>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</si>
  <si>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</si>
  <si>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</si>
  <si>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</si>
  <si>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</si>
  <si>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</si>
  <si>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</si>
  <si>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</si>
  <si>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注：2022未安排一般公共预算基本支出表--人员经费(对个人和家庭的补助)预算，故本表无数据。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</si>
  <si>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</si>
  <si>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</si>
  <si>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</si>
  <si>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</si>
  <si>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</si>
  <si>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</si>
  <si>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</si>
  <si>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</si>
  <si>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</si>
  <si>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</si>
  <si>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</si>
  <si>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</si>
  <si>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</si>
  <si>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</si>
  <si>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</si>
  <si>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</si>
  <si>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</si>
  <si>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</si>
  <si>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</si>
  <si>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</si>
  <si>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</si>
  <si>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</si>
  <si>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</si>
  <si>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</si>
  <si>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</si>
  <si>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</si>
  <si>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</si>
  <si>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</si>
  <si>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</si>
  <si>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</si>
  <si>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</si>
  <si>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</si>
  <si>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</si>
  <si>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</si>
  <si>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</si>
  <si>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</si>
  <si>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</si>
  <si>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</si>
  <si>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</si>
  <si>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</si>
  <si>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</si>
  <si>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</si>
  <si>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</si>
  <si>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</si>
  <si>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</si>
  <si>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</si>
  <si>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</si>
  <si>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</si>
  <si>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注：2022未安排政府性基金预算支出预算，故本表无数据。</t>
  </si>
  <si>
    <t>国有资本经营预算支出表</t>
  </si>
  <si>
    <t>本年国有资本经营预算支出</t>
  </si>
  <si>
    <t>注：2022未安排国有资本经营预算支出预算，故本表无数据。</t>
  </si>
  <si>
    <t>本年财政专户管理资金预算支出</t>
  </si>
  <si>
    <t>注：2022未安排财政专户管理资金预算支出预算，故本表无数据。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</si>
  <si>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</si>
  <si>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</si>
  <si>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</si>
  <si>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</si>
  <si>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</si>
  <si>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</si>
  <si>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</si>
  <si>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</si>
  <si>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</si>
  <si>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</si>
  <si>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</si>
  <si>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</si>
  <si>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</si>
  <si>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432001</t>
  </si>
  <si>
    <t>运转其他类公用经费，会议费</t>
  </si>
  <si>
    <t xml:space="preserve">   公用经费，会议费</t>
  </si>
  <si>
    <t>运转其他类园区协调经费</t>
  </si>
  <si>
    <t xml:space="preserve">   园区协调经费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</si>
  <si>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</si>
  <si>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</si>
  <si>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</si>
  <si>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</si>
  <si>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</si>
  <si>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</si>
  <si>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</si>
  <si>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</si>
  <si>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</si>
  <si>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</si>
  <si>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</si>
  <si>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</si>
  <si>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</si>
  <si>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</si>
  <si>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公用经费，会议费</t>
  </si>
  <si>
    <t>产出指标</t>
  </si>
  <si>
    <t>质量指标</t>
  </si>
  <si>
    <t>会议标准</t>
  </si>
  <si>
    <t>高质量</t>
  </si>
  <si>
    <t>高质量高标准完成</t>
  </si>
  <si>
    <t>未达指标值酌情扣分</t>
  </si>
  <si>
    <t>无</t>
  </si>
  <si>
    <t>定性</t>
  </si>
  <si>
    <t>数量指标</t>
  </si>
  <si>
    <t>会议次数</t>
  </si>
  <si>
    <t>≥10</t>
  </si>
  <si>
    <t>全年召开会议次数</t>
  </si>
  <si>
    <t>次</t>
  </si>
  <si>
    <t>≥</t>
  </si>
  <si>
    <t>生态环境成本指标</t>
  </si>
  <si>
    <t>社会成本指标</t>
  </si>
  <si>
    <t>经济成本指标</t>
  </si>
  <si>
    <t>≤15000</t>
  </si>
  <si>
    <t>元</t>
  </si>
  <si>
    <t>≤</t>
  </si>
  <si>
    <t>≤17400</t>
  </si>
  <si>
    <t>时效指标</t>
  </si>
  <si>
    <t>会议完成时间</t>
  </si>
  <si>
    <t>1年</t>
  </si>
  <si>
    <t>12月底完成</t>
  </si>
  <si>
    <t>年</t>
  </si>
  <si>
    <t>定量</t>
  </si>
  <si>
    <t>满意度指标</t>
  </si>
  <si>
    <t>服务对象满意度指标</t>
  </si>
  <si>
    <t>服务对象满意度</t>
  </si>
  <si>
    <t>≥95%</t>
  </si>
  <si>
    <t>满意度</t>
  </si>
  <si>
    <t>%</t>
  </si>
  <si>
    <t>效益指标</t>
  </si>
  <si>
    <t>社会效益指标</t>
  </si>
  <si>
    <t>按会议精神落实到位</t>
  </si>
  <si>
    <t>100%</t>
  </si>
  <si>
    <t>会议精神100%传达落实</t>
  </si>
  <si>
    <t>经济效益指标</t>
  </si>
  <si>
    <t>生态效益指标</t>
  </si>
  <si>
    <t xml:space="preserve">  园区协调经费</t>
  </si>
  <si>
    <t>保证园区协调运行</t>
  </si>
  <si>
    <t>≤60000</t>
  </si>
  <si>
    <t>未达到指标值酌情扣分</t>
  </si>
  <si>
    <t>协调费</t>
  </si>
  <si>
    <t>≤390000</t>
  </si>
  <si>
    <t xml:space="preserve">元 </t>
  </si>
  <si>
    <t>资金发放时间</t>
  </si>
  <si>
    <t>≤5天</t>
  </si>
  <si>
    <t>天</t>
  </si>
  <si>
    <t>资金发放到位率</t>
  </si>
  <si>
    <t>接待台商数</t>
  </si>
  <si>
    <t>≥140人</t>
  </si>
  <si>
    <t>人</t>
  </si>
  <si>
    <t>服务企业满意度</t>
  </si>
  <si>
    <t>园区企业经济效益</t>
  </si>
  <si>
    <t>有所提升</t>
  </si>
  <si>
    <t>整体支出绩效目标表</t>
  </si>
  <si>
    <t>单位：湖南岳阳台湾农民创业园管理委员会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</si>
  <si>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</si>
  <si>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</si>
  <si>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</si>
  <si>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</si>
  <si>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</si>
  <si>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</si>
  <si>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</si>
  <si>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</si>
  <si>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</si>
  <si>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负责对台农业交流合作，积极引导台湾农业企业、研究机构和高素质农民到园区创业发展；负责园区招商引资工作和园区企业的服务管理工作；承办县政府交办的其他工作。</t>
  </si>
  <si>
    <t>重点工作任务完成</t>
  </si>
  <si>
    <t xml:space="preserve">   举办对台交流活动</t>
  </si>
  <si>
    <t>1</t>
  </si>
  <si>
    <t>反映单位年度举办对台交流活动完成情况。</t>
  </si>
  <si>
    <t>全国参展</t>
  </si>
  <si>
    <t>反映单位年度参展情况。</t>
  </si>
  <si>
    <t>参加培训</t>
  </si>
  <si>
    <t>2</t>
  </si>
  <si>
    <t>反映单位参加农业部、省农委举办培训参加情况。</t>
  </si>
  <si>
    <t xml:space="preserve"> 招商企业</t>
  </si>
  <si>
    <t>家</t>
  </si>
  <si>
    <t>反映年度招商情况。</t>
  </si>
  <si>
    <t>履职目标实现</t>
  </si>
  <si>
    <t xml:space="preserve"> 接待台胞台商人数</t>
  </si>
  <si>
    <t>140</t>
  </si>
  <si>
    <t>反映单位完成年度接待台商台胞工作情况。</t>
  </si>
  <si>
    <t xml:space="preserve"> 服务企业</t>
  </si>
  <si>
    <t>13</t>
  </si>
  <si>
    <t>反映年度服务企业情况。</t>
  </si>
  <si>
    <t>履职效益</t>
  </si>
  <si>
    <t xml:space="preserve"> 企业经济效益</t>
  </si>
  <si>
    <t>反映单位履职对企业经济的影响。</t>
  </si>
  <si>
    <t xml:space="preserve"> 社会效益</t>
  </si>
  <si>
    <t>反映单位履职对社会的影响。</t>
  </si>
  <si>
    <t xml:space="preserve"> 企业对服务的满意度</t>
  </si>
  <si>
    <t>90</t>
  </si>
  <si>
    <t>反映企业对台创园提供服务的满意度。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</si>
</sst>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8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31" fillId="19" borderId="9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1" fillId="0" borderId="0" xfId="49" applyFont="1" applyAlignment="1">
      <alignment horizontal="center" vertical="center"/>
    </xf>
    <xf numFmtId="0" fontId="11" fillId="0" borderId="0" xfId="49" applyFont="1">
      <alignment vertical="center"/>
    </xf>
    <xf numFmtId="0" fontId="12" fillId="0" borderId="0" xfId="49">
      <alignment vertical="center"/>
    </xf>
    <xf numFmtId="0" fontId="1" fillId="0" borderId="0" xfId="49" applyFont="1" applyBorder="1" applyAlignment="1">
      <alignment horizontal="center" vertical="center" wrapText="1"/>
    </xf>
    <xf numFmtId="0" fontId="1" fillId="0" borderId="0" xfId="49" applyFont="1" applyBorder="1" applyAlignment="1">
      <alignment vertical="center" wrapText="1"/>
    </xf>
    <xf numFmtId="0" fontId="2" fillId="0" borderId="0" xfId="49" applyFont="1" applyBorder="1" applyAlignment="1">
      <alignment vertical="center"/>
    </xf>
    <xf numFmtId="0" fontId="2" fillId="0" borderId="0" xfId="49" applyFont="1" applyBorder="1" applyAlignment="1">
      <alignment vertical="center" wrapText="1"/>
    </xf>
    <xf numFmtId="0" fontId="13" fillId="0" borderId="2" xfId="49" applyFont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 wrapText="1"/>
    </xf>
    <xf numFmtId="0" fontId="13" fillId="0" borderId="4" xfId="49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0" fontId="11" fillId="0" borderId="5" xfId="49" applyFont="1" applyBorder="1" applyAlignment="1">
      <alignment horizontal="center" vertical="center"/>
    </xf>
    <xf numFmtId="0" fontId="13" fillId="0" borderId="5" xfId="49" applyFont="1" applyFill="1" applyBorder="1" applyAlignment="1">
      <alignment horizontal="left" vertical="center"/>
    </xf>
    <xf numFmtId="0" fontId="13" fillId="0" borderId="5" xfId="49" applyFont="1" applyFill="1" applyBorder="1" applyAlignment="1">
      <alignment vertical="center"/>
    </xf>
    <xf numFmtId="43" fontId="0" fillId="0" borderId="5" xfId="50" applyFont="1" applyBorder="1">
      <alignment vertical="center"/>
    </xf>
    <xf numFmtId="0" fontId="14" fillId="0" borderId="5" xfId="49" applyFont="1" applyFill="1" applyBorder="1" applyAlignment="1">
      <alignment horizontal="left" vertical="center"/>
    </xf>
    <xf numFmtId="0" fontId="14" fillId="0" borderId="5" xfId="49" applyFont="1" applyFill="1" applyBorder="1" applyAlignment="1">
      <alignment vertical="center"/>
    </xf>
    <xf numFmtId="43" fontId="11" fillId="0" borderId="5" xfId="49" applyNumberFormat="1" applyFont="1" applyBorder="1">
      <alignment vertical="center"/>
    </xf>
    <xf numFmtId="0" fontId="2" fillId="0" borderId="0" xfId="49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view="pageBreakPreview" zoomScaleNormal="100" workbookViewId="0">
      <selection activeCell="E4" sqref="E4:H5"/>
    </sheetView>
  </sheetViews>
  <sheetFormatPr defaultColWidth="9.775" defaultRowHeight="13.5" outlineLevelRow="4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68"/>
      <c r="B4" s="69"/>
      <c r="C4" s="8"/>
      <c r="D4" s="68" t="s">
        <v>1</v>
      </c>
      <c r="E4" s="69" t="s">
        <v>2</v>
      </c>
      <c r="F4" s="69"/>
      <c r="G4" s="69"/>
      <c r="H4" s="69"/>
      <c r="I4" s="8"/>
    </row>
    <row r="5" ht="54.3" customHeight="1" spans="1:9">
      <c r="A5" s="68"/>
      <c r="B5" s="69"/>
      <c r="C5" s="8"/>
      <c r="D5" s="68" t="s">
        <v>3</v>
      </c>
      <c r="E5" s="62" t="s">
        <v>4</v>
      </c>
      <c r="F5" s="62"/>
      <c r="G5" s="62"/>
      <c r="H5" s="62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B16" sqref="B16"/>
    </sheetView>
  </sheetViews>
  <sheetFormatPr defaultColWidth="9" defaultRowHeight="13.5"/>
  <cols>
    <col min="1" max="1" width="8.88333333333333" style="29"/>
    <col min="2" max="2" width="37.4416666666667" style="29" customWidth="1"/>
    <col min="3" max="3" width="18.1083333333333" style="29" customWidth="1"/>
    <col min="4" max="4" width="17.5583333333333" style="29" customWidth="1"/>
    <col min="5" max="5" width="16.775" style="29" customWidth="1"/>
    <col min="6" max="16384" width="8.88333333333333" style="29"/>
  </cols>
  <sheetData>
    <row r="1" ht="36.6" customHeight="1" spans="1:12">
      <c r="A1" s="30" t="s">
        <v>14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</row>
    <row r="2" ht="22.2" customHeight="1" spans="1:12">
      <c r="A2" s="32" t="s">
        <v>30</v>
      </c>
      <c r="B2" s="33"/>
      <c r="C2" s="33"/>
      <c r="D2" s="33"/>
      <c r="E2" s="33" t="s">
        <v>31</v>
      </c>
      <c r="F2" s="33"/>
      <c r="G2" s="33"/>
      <c r="H2" s="33"/>
      <c r="I2" s="33"/>
      <c r="J2" s="33"/>
      <c r="K2" s="45"/>
      <c r="L2" s="45"/>
    </row>
    <row r="3" ht="24" customHeight="1" spans="1:12">
      <c r="A3" s="34" t="s">
        <v>240</v>
      </c>
      <c r="B3" s="35"/>
      <c r="C3" s="34" t="s">
        <v>241</v>
      </c>
      <c r="D3" s="36"/>
      <c r="E3" s="35"/>
      <c r="F3" s="33"/>
      <c r="G3" s="33"/>
      <c r="H3" s="33"/>
      <c r="I3" s="33"/>
      <c r="J3" s="33"/>
      <c r="K3" s="45"/>
      <c r="L3" s="45"/>
    </row>
    <row r="4" s="27" customFormat="1" ht="24" customHeight="1" spans="1:5">
      <c r="A4" s="37" t="s">
        <v>156</v>
      </c>
      <c r="B4" s="37" t="s">
        <v>157</v>
      </c>
      <c r="C4" s="38" t="s">
        <v>134</v>
      </c>
      <c r="D4" s="38" t="s">
        <v>233</v>
      </c>
      <c r="E4" s="38" t="s">
        <v>234</v>
      </c>
    </row>
    <row r="5" spans="1:5">
      <c r="A5" s="39">
        <v>301</v>
      </c>
      <c r="B5" s="40" t="s">
        <v>214</v>
      </c>
      <c r="C5" s="41">
        <f>D5+E5</f>
        <v>124.7311</v>
      </c>
      <c r="D5" s="41">
        <f>SUM(D6:D13)</f>
        <v>124.7311</v>
      </c>
      <c r="E5" s="41">
        <f>SUM(E6:E13)</f>
        <v>0</v>
      </c>
    </row>
    <row r="6" spans="1:5">
      <c r="A6" s="42">
        <v>30101</v>
      </c>
      <c r="B6" s="43" t="s">
        <v>242</v>
      </c>
      <c r="C6" s="41">
        <f t="shared" ref="C6:C20" si="0">D6+E6</f>
        <v>43.3092</v>
      </c>
      <c r="D6" s="41">
        <v>43.3092</v>
      </c>
      <c r="E6" s="41"/>
    </row>
    <row r="7" spans="1:5">
      <c r="A7" s="42">
        <v>30102</v>
      </c>
      <c r="B7" s="43" t="s">
        <v>243</v>
      </c>
      <c r="C7" s="41">
        <f t="shared" si="0"/>
        <v>29.8891</v>
      </c>
      <c r="D7" s="41">
        <v>29.8891</v>
      </c>
      <c r="E7" s="41"/>
    </row>
    <row r="8" spans="1:5">
      <c r="A8" s="42">
        <v>30107</v>
      </c>
      <c r="B8" s="43" t="s">
        <v>244</v>
      </c>
      <c r="C8" s="41">
        <f t="shared" si="0"/>
        <v>25.6668</v>
      </c>
      <c r="D8" s="41">
        <v>25.6668</v>
      </c>
      <c r="E8" s="41"/>
    </row>
    <row r="9" spans="1:5">
      <c r="A9" s="42">
        <v>30108</v>
      </c>
      <c r="B9" s="43" t="s">
        <v>245</v>
      </c>
      <c r="C9" s="41">
        <f t="shared" si="0"/>
        <v>11.03616</v>
      </c>
      <c r="D9" s="41">
        <v>11.03616</v>
      </c>
      <c r="E9" s="41"/>
    </row>
    <row r="10" spans="1:5">
      <c r="A10" s="42">
        <v>30110</v>
      </c>
      <c r="B10" s="43" t="s">
        <v>246</v>
      </c>
      <c r="C10" s="41">
        <f t="shared" si="0"/>
        <v>5.1732</v>
      </c>
      <c r="D10" s="41">
        <v>5.1732</v>
      </c>
      <c r="E10" s="41"/>
    </row>
    <row r="11" spans="1:5">
      <c r="A11" s="42">
        <v>30111</v>
      </c>
      <c r="B11" s="43" t="s">
        <v>247</v>
      </c>
      <c r="C11" s="41">
        <f t="shared" si="0"/>
        <v>0.68976</v>
      </c>
      <c r="D11" s="41">
        <v>0.68976</v>
      </c>
      <c r="E11" s="41"/>
    </row>
    <row r="12" spans="1:5">
      <c r="A12" s="42">
        <v>30112</v>
      </c>
      <c r="B12" s="43" t="s">
        <v>248</v>
      </c>
      <c r="C12" s="41">
        <f t="shared" si="0"/>
        <v>0.68976</v>
      </c>
      <c r="D12" s="41">
        <v>0.68976</v>
      </c>
      <c r="E12" s="41"/>
    </row>
    <row r="13" spans="1:5">
      <c r="A13" s="42">
        <v>30113</v>
      </c>
      <c r="B13" s="43" t="s">
        <v>249</v>
      </c>
      <c r="C13" s="41">
        <f t="shared" si="0"/>
        <v>8.27712</v>
      </c>
      <c r="D13" s="41">
        <v>8.27712</v>
      </c>
      <c r="E13" s="41"/>
    </row>
    <row r="14" spans="1:5">
      <c r="A14" s="39">
        <v>302</v>
      </c>
      <c r="B14" s="40" t="s">
        <v>250</v>
      </c>
      <c r="C14" s="41">
        <f t="shared" si="0"/>
        <v>6.48</v>
      </c>
      <c r="D14" s="41">
        <f>SUM(D15:D20)</f>
        <v>0</v>
      </c>
      <c r="E14" s="41">
        <f>SUM(E15:E20)</f>
        <v>6.48</v>
      </c>
    </row>
    <row r="15" spans="1:5">
      <c r="A15" s="42">
        <v>30201</v>
      </c>
      <c r="B15" s="43" t="s">
        <v>251</v>
      </c>
      <c r="C15" s="41">
        <f t="shared" si="0"/>
        <v>2</v>
      </c>
      <c r="D15" s="41"/>
      <c r="E15" s="41">
        <v>2</v>
      </c>
    </row>
    <row r="16" spans="1:5">
      <c r="A16" s="42">
        <v>30202</v>
      </c>
      <c r="B16" s="43" t="s">
        <v>252</v>
      </c>
      <c r="C16" s="41">
        <f t="shared" si="0"/>
        <v>1.5</v>
      </c>
      <c r="D16" s="41"/>
      <c r="E16" s="41">
        <v>1.5</v>
      </c>
    </row>
    <row r="17" spans="1:5">
      <c r="A17" s="42">
        <v>30211</v>
      </c>
      <c r="B17" s="43" t="s">
        <v>253</v>
      </c>
      <c r="C17" s="41">
        <f t="shared" si="0"/>
        <v>0.5</v>
      </c>
      <c r="D17" s="41"/>
      <c r="E17" s="41">
        <v>0.5</v>
      </c>
    </row>
    <row r="18" spans="1:5">
      <c r="A18" s="42">
        <v>30213</v>
      </c>
      <c r="B18" s="43" t="s">
        <v>254</v>
      </c>
      <c r="C18" s="41">
        <f t="shared" si="0"/>
        <v>0.5</v>
      </c>
      <c r="D18" s="41"/>
      <c r="E18" s="41">
        <v>0.5</v>
      </c>
    </row>
    <row r="19" spans="1:5">
      <c r="A19" s="42">
        <v>30239</v>
      </c>
      <c r="B19" s="43" t="s">
        <v>255</v>
      </c>
      <c r="C19" s="41">
        <f t="shared" si="0"/>
        <v>0.5</v>
      </c>
      <c r="D19" s="41"/>
      <c r="E19" s="41">
        <v>0.5</v>
      </c>
    </row>
    <row r="20" spans="1:5">
      <c r="A20" s="42">
        <v>30299</v>
      </c>
      <c r="B20" s="43" t="s">
        <v>256</v>
      </c>
      <c r="C20" s="41">
        <f t="shared" si="0"/>
        <v>1.48</v>
      </c>
      <c r="D20" s="41"/>
      <c r="E20" s="41">
        <v>1.48</v>
      </c>
    </row>
    <row r="21" s="28" customFormat="1" spans="1:5">
      <c r="A21" s="38" t="s">
        <v>134</v>
      </c>
      <c r="B21" s="38"/>
      <c r="C21" s="44">
        <f>C14+C5</f>
        <v>131.2111</v>
      </c>
      <c r="D21" s="44">
        <f>D14+D5</f>
        <v>124.7311</v>
      </c>
      <c r="E21" s="44">
        <f>E14+E5</f>
        <v>6.48</v>
      </c>
    </row>
  </sheetData>
  <mergeCells count="5">
    <mergeCell ref="A1:E1"/>
    <mergeCell ref="K2:L2"/>
    <mergeCell ref="A3:B3"/>
    <mergeCell ref="C3:E3"/>
    <mergeCell ref="A21:B21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3" customHeight="1" spans="1:14">
      <c r="A4" s="3" t="s">
        <v>155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198</v>
      </c>
      <c r="H4" s="3"/>
      <c r="I4" s="3"/>
      <c r="J4" s="3"/>
      <c r="K4" s="3"/>
      <c r="L4" s="3" t="s">
        <v>202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257</v>
      </c>
      <c r="I5" s="3" t="s">
        <v>258</v>
      </c>
      <c r="J5" s="3" t="s">
        <v>259</v>
      </c>
      <c r="K5" s="3" t="s">
        <v>260</v>
      </c>
      <c r="L5" s="3" t="s">
        <v>134</v>
      </c>
      <c r="M5" s="3" t="s">
        <v>214</v>
      </c>
      <c r="N5" s="3" t="s">
        <v>261</v>
      </c>
    </row>
    <row r="6" ht="22.8" customHeight="1" spans="1:14">
      <c r="A6" s="12"/>
      <c r="B6" s="12"/>
      <c r="C6" s="12"/>
      <c r="D6" s="12"/>
      <c r="E6" s="12" t="s">
        <v>134</v>
      </c>
      <c r="F6" s="26">
        <v>124.7311</v>
      </c>
      <c r="G6" s="26">
        <v>124.7311</v>
      </c>
      <c r="H6" s="26">
        <v>98.8651</v>
      </c>
      <c r="I6" s="26">
        <v>17.58888</v>
      </c>
      <c r="J6" s="26">
        <v>8.27712</v>
      </c>
      <c r="K6" s="26"/>
      <c r="L6" s="26"/>
      <c r="M6" s="26"/>
      <c r="N6" s="26"/>
    </row>
    <row r="7" ht="22.8" customHeight="1" spans="1:14">
      <c r="A7" s="12"/>
      <c r="B7" s="12"/>
      <c r="C7" s="12"/>
      <c r="D7" s="10" t="s">
        <v>152</v>
      </c>
      <c r="E7" s="10" t="s">
        <v>4</v>
      </c>
      <c r="F7" s="26">
        <v>124.7311</v>
      </c>
      <c r="G7" s="26">
        <v>124.7311</v>
      </c>
      <c r="H7" s="26">
        <v>98.8651</v>
      </c>
      <c r="I7" s="26">
        <v>17.58888</v>
      </c>
      <c r="J7" s="26">
        <v>8.27712</v>
      </c>
      <c r="K7" s="26"/>
      <c r="L7" s="26"/>
      <c r="M7" s="26"/>
      <c r="N7" s="26"/>
    </row>
    <row r="8" ht="22.8" customHeight="1" spans="1:14">
      <c r="A8" s="12"/>
      <c r="B8" s="12"/>
      <c r="C8" s="12"/>
      <c r="D8" s="18" t="s">
        <v>153</v>
      </c>
      <c r="E8" s="18" t="s">
        <v>154</v>
      </c>
      <c r="F8" s="26">
        <v>124.7311</v>
      </c>
      <c r="G8" s="26">
        <v>124.7311</v>
      </c>
      <c r="H8" s="26">
        <v>98.8651</v>
      </c>
      <c r="I8" s="26">
        <v>17.58888</v>
      </c>
      <c r="J8" s="26">
        <v>8.27712</v>
      </c>
      <c r="K8" s="26"/>
      <c r="L8" s="26"/>
      <c r="M8" s="26"/>
      <c r="N8" s="26"/>
    </row>
    <row r="9" ht="22.8" customHeight="1" spans="1:14">
      <c r="A9" s="22" t="s">
        <v>169</v>
      </c>
      <c r="B9" s="22" t="s">
        <v>167</v>
      </c>
      <c r="C9" s="22" t="s">
        <v>167</v>
      </c>
      <c r="D9" s="17" t="s">
        <v>212</v>
      </c>
      <c r="E9" s="4" t="s">
        <v>171</v>
      </c>
      <c r="F9" s="5">
        <v>11.03616</v>
      </c>
      <c r="G9" s="5">
        <v>11.03616</v>
      </c>
      <c r="H9" s="19"/>
      <c r="I9" s="19">
        <v>11.03616</v>
      </c>
      <c r="J9" s="19"/>
      <c r="K9" s="19"/>
      <c r="L9" s="5"/>
      <c r="M9" s="19"/>
      <c r="N9" s="19"/>
    </row>
    <row r="10" ht="22.8" customHeight="1" spans="1:14">
      <c r="A10" s="22" t="s">
        <v>169</v>
      </c>
      <c r="B10" s="22" t="s">
        <v>173</v>
      </c>
      <c r="C10" s="22" t="s">
        <v>173</v>
      </c>
      <c r="D10" s="17" t="s">
        <v>212</v>
      </c>
      <c r="E10" s="4" t="s">
        <v>175</v>
      </c>
      <c r="F10" s="5">
        <v>0.68976</v>
      </c>
      <c r="G10" s="5">
        <v>0.68976</v>
      </c>
      <c r="H10" s="19"/>
      <c r="I10" s="19">
        <v>0.68976</v>
      </c>
      <c r="J10" s="19"/>
      <c r="K10" s="19"/>
      <c r="L10" s="5"/>
      <c r="M10" s="19"/>
      <c r="N10" s="19"/>
    </row>
    <row r="11" ht="22.8" customHeight="1" spans="1:14">
      <c r="A11" s="22" t="s">
        <v>178</v>
      </c>
      <c r="B11" s="22" t="s">
        <v>179</v>
      </c>
      <c r="C11" s="22" t="s">
        <v>180</v>
      </c>
      <c r="D11" s="17" t="s">
        <v>212</v>
      </c>
      <c r="E11" s="4" t="s">
        <v>182</v>
      </c>
      <c r="F11" s="5">
        <v>5.86296</v>
      </c>
      <c r="G11" s="5">
        <v>5.86296</v>
      </c>
      <c r="H11" s="19"/>
      <c r="I11" s="19">
        <v>5.86296</v>
      </c>
      <c r="J11" s="19"/>
      <c r="K11" s="19"/>
      <c r="L11" s="5"/>
      <c r="M11" s="19"/>
      <c r="N11" s="19"/>
    </row>
    <row r="12" ht="22.8" customHeight="1" spans="1:14">
      <c r="A12" s="22" t="s">
        <v>186</v>
      </c>
      <c r="B12" s="22" t="s">
        <v>184</v>
      </c>
      <c r="C12" s="22" t="s">
        <v>187</v>
      </c>
      <c r="D12" s="17" t="s">
        <v>212</v>
      </c>
      <c r="E12" s="4" t="s">
        <v>189</v>
      </c>
      <c r="F12" s="5">
        <v>98.8651</v>
      </c>
      <c r="G12" s="5">
        <v>98.8651</v>
      </c>
      <c r="H12" s="19">
        <v>98.8651</v>
      </c>
      <c r="I12" s="19"/>
      <c r="J12" s="19"/>
      <c r="K12" s="19"/>
      <c r="L12" s="5"/>
      <c r="M12" s="19"/>
      <c r="N12" s="19"/>
    </row>
    <row r="13" ht="22.8" customHeight="1" spans="1:14">
      <c r="A13" s="22" t="s">
        <v>192</v>
      </c>
      <c r="B13" s="22" t="s">
        <v>180</v>
      </c>
      <c r="C13" s="22" t="s">
        <v>187</v>
      </c>
      <c r="D13" s="17" t="s">
        <v>212</v>
      </c>
      <c r="E13" s="4" t="s">
        <v>194</v>
      </c>
      <c r="F13" s="5">
        <v>8.27712</v>
      </c>
      <c r="G13" s="5">
        <v>8.27712</v>
      </c>
      <c r="H13" s="19"/>
      <c r="I13" s="19"/>
      <c r="J13" s="19">
        <v>8.27712</v>
      </c>
      <c r="K13" s="19"/>
      <c r="L13" s="5"/>
      <c r="M13" s="19"/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H19" sqref="H19"/>
    </sheetView>
  </sheetViews>
  <sheetFormatPr defaultColWidth="9.775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18" width="7.66666666666667" customWidth="1"/>
    <col min="19" max="19" width="9.775" customWidth="1"/>
    <col min="20" max="23" width="7.66666666666667" customWidth="1"/>
    <col min="24" max="24" width="9.775" customWidth="1"/>
  </cols>
  <sheetData>
    <row r="1" ht="16.35" customHeight="1" spans="1:1">
      <c r="A1" s="8"/>
    </row>
    <row r="2" ht="49.95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 t="s">
        <v>16</v>
      </c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 t="s">
        <v>30</v>
      </c>
      <c r="T3" s="13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262</v>
      </c>
      <c r="H4" s="3"/>
      <c r="I4" s="3"/>
      <c r="J4" s="3"/>
      <c r="K4" s="3"/>
      <c r="L4" s="3" t="s">
        <v>263</v>
      </c>
      <c r="M4" s="3"/>
      <c r="N4" s="3"/>
      <c r="O4" s="3"/>
      <c r="P4" s="3"/>
      <c r="Q4" s="3"/>
      <c r="R4" s="3" t="s">
        <v>259</v>
      </c>
      <c r="S4" s="3" t="s">
        <v>264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265</v>
      </c>
      <c r="I5" s="3" t="s">
        <v>266</v>
      </c>
      <c r="J5" s="3" t="s">
        <v>267</v>
      </c>
      <c r="K5" s="3" t="s">
        <v>268</v>
      </c>
      <c r="L5" s="3" t="s">
        <v>134</v>
      </c>
      <c r="M5" s="3" t="s">
        <v>269</v>
      </c>
      <c r="N5" s="3" t="s">
        <v>270</v>
      </c>
      <c r="O5" s="3" t="s">
        <v>271</v>
      </c>
      <c r="P5" s="3" t="s">
        <v>272</v>
      </c>
      <c r="Q5" s="3" t="s">
        <v>273</v>
      </c>
      <c r="R5" s="3"/>
      <c r="S5" s="3" t="s">
        <v>134</v>
      </c>
      <c r="T5" s="3" t="s">
        <v>274</v>
      </c>
      <c r="U5" s="3" t="s">
        <v>275</v>
      </c>
      <c r="V5" s="3" t="s">
        <v>260</v>
      </c>
    </row>
    <row r="6" ht="22.8" customHeight="1" spans="1:22">
      <c r="A6" s="12"/>
      <c r="B6" s="12"/>
      <c r="C6" s="12"/>
      <c r="D6" s="12"/>
      <c r="E6" s="12" t="s">
        <v>134</v>
      </c>
      <c r="F6" s="11">
        <v>124.7311</v>
      </c>
      <c r="G6" s="11">
        <v>98.8651</v>
      </c>
      <c r="H6" s="11">
        <v>43.3092</v>
      </c>
      <c r="I6" s="11">
        <v>29.8891</v>
      </c>
      <c r="J6" s="11"/>
      <c r="K6" s="11">
        <v>25.6668</v>
      </c>
      <c r="L6" s="11">
        <v>17.58888</v>
      </c>
      <c r="M6" s="11">
        <v>11.03616</v>
      </c>
      <c r="N6" s="11"/>
      <c r="O6" s="11">
        <v>5.1732</v>
      </c>
      <c r="P6" s="11">
        <v>0.68976</v>
      </c>
      <c r="Q6" s="11">
        <v>0.68976</v>
      </c>
      <c r="R6" s="11">
        <v>8.27712</v>
      </c>
      <c r="S6" s="11"/>
      <c r="T6" s="11"/>
      <c r="U6" s="11"/>
      <c r="V6" s="11"/>
    </row>
    <row r="7" ht="22.8" customHeight="1" spans="1:22">
      <c r="A7" s="12"/>
      <c r="B7" s="12"/>
      <c r="C7" s="12"/>
      <c r="D7" s="10" t="s">
        <v>152</v>
      </c>
      <c r="E7" s="10" t="s">
        <v>4</v>
      </c>
      <c r="F7" s="11">
        <v>124.7311</v>
      </c>
      <c r="G7" s="11">
        <v>98.8651</v>
      </c>
      <c r="H7" s="11">
        <v>43.3092</v>
      </c>
      <c r="I7" s="11">
        <v>29.8891</v>
      </c>
      <c r="J7" s="11"/>
      <c r="K7" s="11">
        <v>25.6668</v>
      </c>
      <c r="L7" s="11">
        <v>17.58888</v>
      </c>
      <c r="M7" s="11">
        <v>11.03616</v>
      </c>
      <c r="N7" s="11"/>
      <c r="O7" s="11">
        <v>5.1732</v>
      </c>
      <c r="P7" s="11">
        <v>0.68976</v>
      </c>
      <c r="Q7" s="11">
        <v>0.68976</v>
      </c>
      <c r="R7" s="11">
        <v>8.27712</v>
      </c>
      <c r="S7" s="11"/>
      <c r="T7" s="11"/>
      <c r="U7" s="11"/>
      <c r="V7" s="11"/>
    </row>
    <row r="8" ht="22.8" customHeight="1" spans="1:22">
      <c r="A8" s="12"/>
      <c r="B8" s="12"/>
      <c r="C8" s="12"/>
      <c r="D8" s="18" t="s">
        <v>153</v>
      </c>
      <c r="E8" s="18" t="s">
        <v>154</v>
      </c>
      <c r="F8" s="11">
        <v>124.7311</v>
      </c>
      <c r="G8" s="11">
        <v>98.8651</v>
      </c>
      <c r="H8" s="11">
        <v>43.3092</v>
      </c>
      <c r="I8" s="11">
        <v>29.8891</v>
      </c>
      <c r="J8" s="11"/>
      <c r="K8" s="11">
        <v>25.6668</v>
      </c>
      <c r="L8" s="11">
        <v>17.58888</v>
      </c>
      <c r="M8" s="11">
        <v>11.03616</v>
      </c>
      <c r="N8" s="11"/>
      <c r="O8" s="11">
        <v>5.1732</v>
      </c>
      <c r="P8" s="11">
        <v>0.68976</v>
      </c>
      <c r="Q8" s="11">
        <v>0.68976</v>
      </c>
      <c r="R8" s="11">
        <v>8.27712</v>
      </c>
      <c r="S8" s="11"/>
      <c r="T8" s="11"/>
      <c r="U8" s="11"/>
      <c r="V8" s="11"/>
    </row>
    <row r="9" ht="22.8" customHeight="1" spans="1:22">
      <c r="A9" s="22" t="s">
        <v>169</v>
      </c>
      <c r="B9" s="22" t="s">
        <v>167</v>
      </c>
      <c r="C9" s="22" t="s">
        <v>167</v>
      </c>
      <c r="D9" s="17" t="s">
        <v>212</v>
      </c>
      <c r="E9" s="4" t="s">
        <v>171</v>
      </c>
      <c r="F9" s="5">
        <v>11.03616</v>
      </c>
      <c r="G9" s="19"/>
      <c r="H9" s="19"/>
      <c r="I9" s="19"/>
      <c r="J9" s="19"/>
      <c r="K9" s="19"/>
      <c r="L9" s="5">
        <v>11.03616</v>
      </c>
      <c r="M9" s="19">
        <v>11.03616</v>
      </c>
      <c r="N9" s="19"/>
      <c r="O9" s="19"/>
      <c r="P9" s="19"/>
      <c r="Q9" s="19"/>
      <c r="R9" s="19"/>
      <c r="S9" s="5"/>
      <c r="T9" s="19"/>
      <c r="U9" s="19"/>
      <c r="V9" s="19"/>
    </row>
    <row r="10" ht="22.8" customHeight="1" spans="1:22">
      <c r="A10" s="22" t="s">
        <v>169</v>
      </c>
      <c r="B10" s="22" t="s">
        <v>173</v>
      </c>
      <c r="C10" s="22" t="s">
        <v>173</v>
      </c>
      <c r="D10" s="17" t="s">
        <v>212</v>
      </c>
      <c r="E10" s="4" t="s">
        <v>175</v>
      </c>
      <c r="F10" s="5">
        <v>0.68976</v>
      </c>
      <c r="G10" s="19"/>
      <c r="H10" s="19"/>
      <c r="I10" s="19"/>
      <c r="J10" s="19"/>
      <c r="K10" s="19"/>
      <c r="L10" s="5">
        <v>0.68976</v>
      </c>
      <c r="M10" s="19"/>
      <c r="N10" s="19"/>
      <c r="O10" s="19"/>
      <c r="P10" s="19"/>
      <c r="Q10" s="19">
        <v>0.68976</v>
      </c>
      <c r="R10" s="19"/>
      <c r="S10" s="5"/>
      <c r="T10" s="19"/>
      <c r="U10" s="19"/>
      <c r="V10" s="19"/>
    </row>
    <row r="11" ht="22.8" customHeight="1" spans="1:22">
      <c r="A11" s="22" t="s">
        <v>178</v>
      </c>
      <c r="B11" s="22" t="s">
        <v>179</v>
      </c>
      <c r="C11" s="22" t="s">
        <v>180</v>
      </c>
      <c r="D11" s="17" t="s">
        <v>212</v>
      </c>
      <c r="E11" s="4" t="s">
        <v>182</v>
      </c>
      <c r="F11" s="5">
        <v>5.86296</v>
      </c>
      <c r="G11" s="19"/>
      <c r="H11" s="19"/>
      <c r="I11" s="19"/>
      <c r="J11" s="19"/>
      <c r="K11" s="19"/>
      <c r="L11" s="5">
        <v>5.86296</v>
      </c>
      <c r="M11" s="19"/>
      <c r="N11" s="19"/>
      <c r="O11" s="19">
        <v>5.1732</v>
      </c>
      <c r="P11" s="19">
        <v>0.68976</v>
      </c>
      <c r="Q11" s="19"/>
      <c r="R11" s="19"/>
      <c r="S11" s="5"/>
      <c r="T11" s="19"/>
      <c r="U11" s="19"/>
      <c r="V11" s="19"/>
    </row>
    <row r="12" ht="22.8" customHeight="1" spans="1:22">
      <c r="A12" s="22" t="s">
        <v>186</v>
      </c>
      <c r="B12" s="22" t="s">
        <v>184</v>
      </c>
      <c r="C12" s="22" t="s">
        <v>187</v>
      </c>
      <c r="D12" s="17" t="s">
        <v>212</v>
      </c>
      <c r="E12" s="4" t="s">
        <v>189</v>
      </c>
      <c r="F12" s="5">
        <v>98.8651</v>
      </c>
      <c r="G12" s="19">
        <v>98.8651</v>
      </c>
      <c r="H12" s="19">
        <v>43.3092</v>
      </c>
      <c r="I12" s="19">
        <v>29.8891</v>
      </c>
      <c r="J12" s="19"/>
      <c r="K12" s="19">
        <v>25.6668</v>
      </c>
      <c r="L12" s="5"/>
      <c r="M12" s="19"/>
      <c r="N12" s="19"/>
      <c r="O12" s="19"/>
      <c r="P12" s="19"/>
      <c r="Q12" s="19"/>
      <c r="R12" s="19"/>
      <c r="S12" s="5"/>
      <c r="T12" s="19"/>
      <c r="U12" s="19"/>
      <c r="V12" s="19"/>
    </row>
    <row r="13" ht="22.8" customHeight="1" spans="1:22">
      <c r="A13" s="22" t="s">
        <v>192</v>
      </c>
      <c r="B13" s="22" t="s">
        <v>180</v>
      </c>
      <c r="C13" s="22" t="s">
        <v>187</v>
      </c>
      <c r="D13" s="17" t="s">
        <v>212</v>
      </c>
      <c r="E13" s="4" t="s">
        <v>194</v>
      </c>
      <c r="F13" s="5">
        <v>8.27712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8.27712</v>
      </c>
      <c r="S13" s="5"/>
      <c r="T13" s="19"/>
      <c r="U13" s="19"/>
      <c r="V13" s="19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9.775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195</v>
      </c>
      <c r="E4" s="3" t="s">
        <v>196</v>
      </c>
      <c r="F4" s="3" t="s">
        <v>276</v>
      </c>
      <c r="G4" s="3" t="s">
        <v>277</v>
      </c>
      <c r="H4" s="3" t="s">
        <v>278</v>
      </c>
      <c r="I4" s="3" t="s">
        <v>279</v>
      </c>
      <c r="J4" s="3" t="s">
        <v>280</v>
      </c>
      <c r="K4" s="3" t="s">
        <v>281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8" customHeight="1" spans="1:11">
      <c r="A9" s="22"/>
      <c r="B9" s="22"/>
      <c r="C9" s="22"/>
      <c r="D9" s="17"/>
      <c r="E9" s="4"/>
      <c r="F9" s="5"/>
      <c r="G9" s="19"/>
      <c r="H9" s="19"/>
      <c r="I9" s="19"/>
      <c r="J9" s="19"/>
      <c r="K9" s="19"/>
    </row>
    <row r="10" spans="1:1">
      <c r="A10" s="20" t="s">
        <v>282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A4" workbookViewId="0">
      <selection activeCell="E25" sqref="E25"/>
    </sheetView>
  </sheetViews>
  <sheetFormatPr defaultColWidth="9.775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195</v>
      </c>
      <c r="E4" s="3" t="s">
        <v>196</v>
      </c>
      <c r="F4" s="3" t="s">
        <v>276</v>
      </c>
      <c r="G4" s="3" t="s">
        <v>283</v>
      </c>
      <c r="H4" s="3" t="s">
        <v>284</v>
      </c>
      <c r="I4" s="3" t="s">
        <v>285</v>
      </c>
      <c r="J4" s="3" t="s">
        <v>286</v>
      </c>
      <c r="K4" s="3" t="s">
        <v>287</v>
      </c>
      <c r="L4" s="3" t="s">
        <v>288</v>
      </c>
      <c r="M4" s="3" t="s">
        <v>289</v>
      </c>
      <c r="N4" s="3" t="s">
        <v>278</v>
      </c>
      <c r="O4" s="3" t="s">
        <v>290</v>
      </c>
      <c r="P4" s="3" t="s">
        <v>291</v>
      </c>
      <c r="Q4" s="3" t="s">
        <v>279</v>
      </c>
      <c r="R4" s="3" t="s">
        <v>281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2"/>
      <c r="B9" s="22"/>
      <c r="C9" s="22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s="20" t="s">
        <v>282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5" sqref="Q5"/>
    </sheetView>
  </sheetViews>
  <sheetFormatPr defaultColWidth="9.775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1">
      <c r="A1" s="8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195</v>
      </c>
      <c r="E4" s="3" t="s">
        <v>196</v>
      </c>
      <c r="F4" s="3" t="s">
        <v>276</v>
      </c>
      <c r="G4" s="3" t="s">
        <v>199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202</v>
      </c>
      <c r="S4" s="3"/>
      <c r="T4" s="3"/>
    </row>
    <row r="5" ht="36.1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292</v>
      </c>
      <c r="I5" s="3" t="s">
        <v>293</v>
      </c>
      <c r="J5" s="3" t="s">
        <v>294</v>
      </c>
      <c r="K5" s="3" t="s">
        <v>295</v>
      </c>
      <c r="L5" s="3" t="s">
        <v>296</v>
      </c>
      <c r="M5" s="3" t="s">
        <v>297</v>
      </c>
      <c r="N5" s="3" t="s">
        <v>298</v>
      </c>
      <c r="O5" s="3" t="s">
        <v>299</v>
      </c>
      <c r="P5" s="3" t="s">
        <v>300</v>
      </c>
      <c r="Q5" s="3" t="s">
        <v>301</v>
      </c>
      <c r="R5" s="3" t="s">
        <v>134</v>
      </c>
      <c r="S5" s="3" t="s">
        <v>250</v>
      </c>
      <c r="T5" s="3" t="s">
        <v>261</v>
      </c>
    </row>
    <row r="6" ht="22.8" customHeight="1" spans="1:20">
      <c r="A6" s="12"/>
      <c r="B6" s="12"/>
      <c r="C6" s="12"/>
      <c r="D6" s="12"/>
      <c r="E6" s="12" t="s">
        <v>134</v>
      </c>
      <c r="F6" s="26">
        <v>6.48</v>
      </c>
      <c r="G6" s="26">
        <v>6.48</v>
      </c>
      <c r="H6" s="26">
        <v>4.5</v>
      </c>
      <c r="I6" s="26"/>
      <c r="J6" s="26"/>
      <c r="K6" s="26"/>
      <c r="L6" s="26"/>
      <c r="M6" s="26"/>
      <c r="N6" s="26"/>
      <c r="O6" s="26"/>
      <c r="P6" s="26">
        <v>0.5</v>
      </c>
      <c r="Q6" s="26">
        <v>1.48</v>
      </c>
      <c r="R6" s="26"/>
      <c r="S6" s="26"/>
      <c r="T6" s="26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26">
        <v>6.48</v>
      </c>
      <c r="G7" s="26">
        <v>6.48</v>
      </c>
      <c r="H7" s="26">
        <v>4.5</v>
      </c>
      <c r="I7" s="26"/>
      <c r="J7" s="26"/>
      <c r="K7" s="26"/>
      <c r="L7" s="26"/>
      <c r="M7" s="26"/>
      <c r="N7" s="26"/>
      <c r="O7" s="26"/>
      <c r="P7" s="26">
        <v>0.5</v>
      </c>
      <c r="Q7" s="26">
        <v>1.48</v>
      </c>
      <c r="R7" s="26"/>
      <c r="S7" s="26"/>
      <c r="T7" s="26"/>
    </row>
    <row r="8" ht="22.8" customHeight="1" spans="1:20">
      <c r="A8" s="12"/>
      <c r="B8" s="12"/>
      <c r="C8" s="12"/>
      <c r="D8" s="18" t="s">
        <v>153</v>
      </c>
      <c r="E8" s="18" t="s">
        <v>154</v>
      </c>
      <c r="F8" s="26">
        <v>6.48</v>
      </c>
      <c r="G8" s="26">
        <v>6.48</v>
      </c>
      <c r="H8" s="26">
        <v>4.5</v>
      </c>
      <c r="I8" s="26"/>
      <c r="J8" s="26"/>
      <c r="K8" s="26"/>
      <c r="L8" s="26"/>
      <c r="M8" s="26"/>
      <c r="N8" s="26"/>
      <c r="O8" s="26"/>
      <c r="P8" s="26">
        <v>0.5</v>
      </c>
      <c r="Q8" s="26">
        <v>1.48</v>
      </c>
      <c r="R8" s="26"/>
      <c r="S8" s="26"/>
      <c r="T8" s="26"/>
    </row>
    <row r="9" ht="22.8" customHeight="1" spans="1:20">
      <c r="A9" s="22" t="s">
        <v>186</v>
      </c>
      <c r="B9" s="22" t="s">
        <v>184</v>
      </c>
      <c r="C9" s="22" t="s">
        <v>187</v>
      </c>
      <c r="D9" s="17" t="s">
        <v>212</v>
      </c>
      <c r="E9" s="4" t="s">
        <v>189</v>
      </c>
      <c r="F9" s="5">
        <v>6.48</v>
      </c>
      <c r="G9" s="19">
        <v>6.48</v>
      </c>
      <c r="H9" s="19">
        <v>4.5</v>
      </c>
      <c r="I9" s="19"/>
      <c r="J9" s="19"/>
      <c r="K9" s="19"/>
      <c r="L9" s="19"/>
      <c r="M9" s="19"/>
      <c r="N9" s="19"/>
      <c r="O9" s="19"/>
      <c r="P9" s="19">
        <v>0.5</v>
      </c>
      <c r="Q9" s="19">
        <v>1.48</v>
      </c>
      <c r="R9" s="19"/>
      <c r="S9" s="19"/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N10" sqref="N10"/>
    </sheetView>
  </sheetViews>
  <sheetFormatPr defaultColWidth="9.775" defaultRowHeight="13.5"/>
  <cols>
    <col min="1" max="1" width="5.33333333333333" customWidth="1"/>
    <col min="2" max="2" width="5.55833333333333" customWidth="1"/>
    <col min="3" max="3" width="5.775" customWidth="1"/>
    <col min="4" max="4" width="10.2166666666667" customWidth="1"/>
    <col min="5" max="5" width="18.2166666666667" customWidth="1"/>
    <col min="6" max="6" width="10.6666666666667" customWidth="1"/>
    <col min="7" max="19" width="7.21666666666667" customWidth="1"/>
    <col min="20" max="20" width="9.775" customWidth="1"/>
    <col min="21" max="34" width="7.21666666666667" customWidth="1"/>
    <col min="35" max="35" width="9.77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 t="s">
        <v>30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.05" customHeight="1" spans="1:33">
      <c r="A4" s="3" t="s">
        <v>155</v>
      </c>
      <c r="B4" s="3"/>
      <c r="C4" s="3"/>
      <c r="D4" s="3" t="s">
        <v>195</v>
      </c>
      <c r="E4" s="3" t="s">
        <v>196</v>
      </c>
      <c r="F4" s="3" t="s">
        <v>302</v>
      </c>
      <c r="G4" s="3" t="s">
        <v>303</v>
      </c>
      <c r="H4" s="3" t="s">
        <v>304</v>
      </c>
      <c r="I4" s="3" t="s">
        <v>305</v>
      </c>
      <c r="J4" s="3" t="s">
        <v>306</v>
      </c>
      <c r="K4" s="3" t="s">
        <v>307</v>
      </c>
      <c r="L4" s="3" t="s">
        <v>308</v>
      </c>
      <c r="M4" s="3" t="s">
        <v>309</v>
      </c>
      <c r="N4" s="3" t="s">
        <v>310</v>
      </c>
      <c r="O4" s="3" t="s">
        <v>311</v>
      </c>
      <c r="P4" s="3" t="s">
        <v>312</v>
      </c>
      <c r="Q4" s="3" t="s">
        <v>298</v>
      </c>
      <c r="R4" s="3" t="s">
        <v>300</v>
      </c>
      <c r="S4" s="3" t="s">
        <v>313</v>
      </c>
      <c r="T4" s="3" t="s">
        <v>293</v>
      </c>
      <c r="U4" s="3" t="s">
        <v>294</v>
      </c>
      <c r="V4" s="3" t="s">
        <v>297</v>
      </c>
      <c r="W4" s="3" t="s">
        <v>314</v>
      </c>
      <c r="X4" s="3" t="s">
        <v>315</v>
      </c>
      <c r="Y4" s="3" t="s">
        <v>316</v>
      </c>
      <c r="Z4" s="3" t="s">
        <v>317</v>
      </c>
      <c r="AA4" s="3" t="s">
        <v>296</v>
      </c>
      <c r="AB4" s="3" t="s">
        <v>318</v>
      </c>
      <c r="AC4" s="3" t="s">
        <v>319</v>
      </c>
      <c r="AD4" s="3" t="s">
        <v>299</v>
      </c>
      <c r="AE4" s="3" t="s">
        <v>320</v>
      </c>
      <c r="AF4" s="3" t="s">
        <v>321</v>
      </c>
      <c r="AG4" s="3" t="s">
        <v>301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5"/>
      <c r="C6" s="25"/>
      <c r="D6" s="4"/>
      <c r="E6" s="4" t="s">
        <v>134</v>
      </c>
      <c r="F6" s="26">
        <v>6.48</v>
      </c>
      <c r="G6" s="26">
        <v>2</v>
      </c>
      <c r="H6" s="26">
        <v>1.5</v>
      </c>
      <c r="I6" s="26"/>
      <c r="J6" s="26"/>
      <c r="K6" s="26"/>
      <c r="L6" s="26"/>
      <c r="M6" s="26"/>
      <c r="N6" s="26"/>
      <c r="O6" s="26"/>
      <c r="P6" s="26">
        <v>0.5</v>
      </c>
      <c r="Q6" s="26"/>
      <c r="R6" s="26">
        <v>0.5</v>
      </c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>
        <v>0.5</v>
      </c>
      <c r="AF6" s="26"/>
      <c r="AG6" s="26">
        <v>1.48</v>
      </c>
    </row>
    <row r="7" ht="22.8" customHeight="1" spans="1:33">
      <c r="A7" s="12"/>
      <c r="B7" s="12"/>
      <c r="C7" s="12"/>
      <c r="D7" s="10" t="s">
        <v>152</v>
      </c>
      <c r="E7" s="10" t="s">
        <v>4</v>
      </c>
      <c r="F7" s="26">
        <v>6.48</v>
      </c>
      <c r="G7" s="26">
        <v>2</v>
      </c>
      <c r="H7" s="26">
        <v>1.5</v>
      </c>
      <c r="I7" s="26"/>
      <c r="J7" s="26"/>
      <c r="K7" s="26"/>
      <c r="L7" s="26"/>
      <c r="M7" s="26"/>
      <c r="N7" s="26"/>
      <c r="O7" s="26"/>
      <c r="P7" s="26">
        <v>0.5</v>
      </c>
      <c r="Q7" s="26"/>
      <c r="R7" s="26">
        <v>0.5</v>
      </c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>
        <v>0.5</v>
      </c>
      <c r="AF7" s="26"/>
      <c r="AG7" s="26">
        <v>1.48</v>
      </c>
    </row>
    <row r="8" ht="22.8" customHeight="1" spans="1:33">
      <c r="A8" s="12"/>
      <c r="B8" s="12"/>
      <c r="C8" s="12"/>
      <c r="D8" s="18" t="s">
        <v>153</v>
      </c>
      <c r="E8" s="18" t="s">
        <v>154</v>
      </c>
      <c r="F8" s="26">
        <v>6.48</v>
      </c>
      <c r="G8" s="26">
        <v>2</v>
      </c>
      <c r="H8" s="26">
        <v>1.5</v>
      </c>
      <c r="I8" s="26"/>
      <c r="J8" s="26"/>
      <c r="K8" s="26"/>
      <c r="L8" s="26"/>
      <c r="M8" s="26"/>
      <c r="N8" s="26"/>
      <c r="O8" s="26"/>
      <c r="P8" s="26">
        <v>0.5</v>
      </c>
      <c r="Q8" s="26"/>
      <c r="R8" s="26">
        <v>0.5</v>
      </c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>
        <v>0.5</v>
      </c>
      <c r="AF8" s="26"/>
      <c r="AG8" s="26">
        <v>1.48</v>
      </c>
    </row>
    <row r="9" ht="22.8" customHeight="1" spans="1:33">
      <c r="A9" s="22" t="s">
        <v>186</v>
      </c>
      <c r="B9" s="22" t="s">
        <v>184</v>
      </c>
      <c r="C9" s="22" t="s">
        <v>187</v>
      </c>
      <c r="D9" s="17" t="s">
        <v>212</v>
      </c>
      <c r="E9" s="4" t="s">
        <v>189</v>
      </c>
      <c r="F9" s="19">
        <v>6.48</v>
      </c>
      <c r="G9" s="19">
        <v>2</v>
      </c>
      <c r="H9" s="19">
        <v>1.5</v>
      </c>
      <c r="I9" s="19"/>
      <c r="J9" s="19"/>
      <c r="K9" s="19"/>
      <c r="L9" s="19"/>
      <c r="M9" s="19"/>
      <c r="N9" s="19"/>
      <c r="O9" s="19"/>
      <c r="P9" s="19">
        <v>0.5</v>
      </c>
      <c r="Q9" s="19"/>
      <c r="R9" s="19">
        <v>0.5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>
        <v>0.5</v>
      </c>
      <c r="AF9" s="19"/>
      <c r="AG9" s="19">
        <v>1.48</v>
      </c>
    </row>
  </sheetData>
  <mergeCells count="36"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7" sqref="G17"/>
    </sheetView>
  </sheetViews>
  <sheetFormatPr defaultColWidth="9.775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2.3333333333333" customWidth="1"/>
    <col min="9" max="9" width="9.7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322</v>
      </c>
      <c r="B4" s="3" t="s">
        <v>323</v>
      </c>
      <c r="C4" s="3" t="s">
        <v>324</v>
      </c>
      <c r="D4" s="3" t="s">
        <v>325</v>
      </c>
      <c r="E4" s="3" t="s">
        <v>326</v>
      </c>
      <c r="F4" s="3"/>
      <c r="G4" s="3"/>
      <c r="H4" s="3" t="s">
        <v>327</v>
      </c>
    </row>
    <row r="5" ht="25.8" customHeight="1" spans="1:8">
      <c r="A5" s="3"/>
      <c r="B5" s="3"/>
      <c r="C5" s="3"/>
      <c r="D5" s="3"/>
      <c r="E5" s="3" t="s">
        <v>136</v>
      </c>
      <c r="F5" s="3" t="s">
        <v>328</v>
      </c>
      <c r="G5" s="3" t="s">
        <v>329</v>
      </c>
      <c r="H5" s="3"/>
    </row>
    <row r="6" ht="22.8" customHeight="1" spans="1:8">
      <c r="A6" s="12"/>
      <c r="B6" s="12" t="s">
        <v>134</v>
      </c>
      <c r="C6" s="11">
        <v>6</v>
      </c>
      <c r="D6" s="11"/>
      <c r="E6" s="11"/>
      <c r="F6" s="11"/>
      <c r="G6" s="11"/>
      <c r="H6" s="11">
        <v>6</v>
      </c>
    </row>
    <row r="7" ht="22.8" customHeight="1" spans="1:8">
      <c r="A7" s="10" t="s">
        <v>152</v>
      </c>
      <c r="B7" s="10" t="s">
        <v>4</v>
      </c>
      <c r="C7" s="11">
        <v>6</v>
      </c>
      <c r="D7" s="11"/>
      <c r="E7" s="11"/>
      <c r="F7" s="11"/>
      <c r="G7" s="11"/>
      <c r="H7" s="11">
        <v>6</v>
      </c>
    </row>
    <row r="8" ht="22.8" customHeight="1" spans="1:8">
      <c r="A8" s="17" t="s">
        <v>153</v>
      </c>
      <c r="B8" s="17" t="s">
        <v>154</v>
      </c>
      <c r="C8" s="19">
        <v>6</v>
      </c>
      <c r="D8" s="19"/>
      <c r="E8" s="5"/>
      <c r="F8" s="19"/>
      <c r="G8" s="19"/>
      <c r="H8" s="19">
        <v>6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1" sqref="D11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330</v>
      </c>
      <c r="E4" s="3"/>
      <c r="F4" s="3"/>
      <c r="G4" s="3"/>
      <c r="H4" s="3" t="s">
        <v>159</v>
      </c>
    </row>
    <row r="5" ht="19.8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7.6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s="20" t="s">
        <v>331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25" sqref="S25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195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200</v>
      </c>
      <c r="J4" s="3" t="s">
        <v>201</v>
      </c>
      <c r="K4" s="3" t="s">
        <v>202</v>
      </c>
      <c r="L4" s="3" t="s">
        <v>203</v>
      </c>
      <c r="M4" s="3" t="s">
        <v>204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209</v>
      </c>
      <c r="S4" s="3" t="s">
        <v>210</v>
      </c>
      <c r="T4" s="3" t="s">
        <v>211</v>
      </c>
    </row>
    <row r="5" ht="19.8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7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1">
      <c r="A10" s="20" t="s">
        <v>331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E25" sqref="E25"/>
    </sheetView>
  </sheetViews>
  <sheetFormatPr defaultColWidth="9.775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ht="32.7" customHeight="1" spans="1:3">
      <c r="A1" s="8"/>
      <c r="B1" s="9" t="s">
        <v>5</v>
      </c>
      <c r="C1" s="9"/>
    </row>
    <row r="2" ht="25.05" customHeight="1" spans="2:3">
      <c r="B2" s="9"/>
      <c r="C2" s="9"/>
    </row>
    <row r="3" ht="31.05" customHeight="1" spans="2:3">
      <c r="B3" s="63" t="s">
        <v>6</v>
      </c>
      <c r="C3" s="63"/>
    </row>
    <row r="4" ht="32.55" customHeight="1" spans="2:3">
      <c r="B4" s="64">
        <v>1</v>
      </c>
      <c r="C4" s="65" t="s">
        <v>7</v>
      </c>
    </row>
    <row r="5" ht="32.55" customHeight="1" spans="2:3">
      <c r="B5" s="64">
        <v>2</v>
      </c>
      <c r="C5" s="66" t="s">
        <v>8</v>
      </c>
    </row>
    <row r="6" ht="32.55" customHeight="1" spans="2:3">
      <c r="B6" s="64">
        <v>3</v>
      </c>
      <c r="C6" s="65" t="s">
        <v>9</v>
      </c>
    </row>
    <row r="7" ht="32.55" customHeight="1" spans="2:3">
      <c r="B7" s="64">
        <v>4</v>
      </c>
      <c r="C7" s="65" t="s">
        <v>10</v>
      </c>
    </row>
    <row r="8" ht="32.55" customHeight="1" spans="2:3">
      <c r="B8" s="64">
        <v>5</v>
      </c>
      <c r="C8" s="65" t="s">
        <v>11</v>
      </c>
    </row>
    <row r="9" ht="32.55" customHeight="1" spans="2:3">
      <c r="B9" s="64">
        <v>6</v>
      </c>
      <c r="C9" s="65" t="s">
        <v>12</v>
      </c>
    </row>
    <row r="10" ht="32.55" customHeight="1" spans="2:3">
      <c r="B10" s="64">
        <v>7</v>
      </c>
      <c r="C10" s="65" t="s">
        <v>13</v>
      </c>
    </row>
    <row r="11" ht="32.55" customHeight="1" spans="2:3">
      <c r="B11" s="64">
        <v>8</v>
      </c>
      <c r="C11" s="65" t="s">
        <v>14</v>
      </c>
    </row>
    <row r="12" ht="32.55" customHeight="1" spans="2:3">
      <c r="B12" s="64">
        <v>9</v>
      </c>
      <c r="C12" s="65" t="s">
        <v>15</v>
      </c>
    </row>
    <row r="13" ht="32.55" customHeight="1" spans="2:3">
      <c r="B13" s="64">
        <v>10</v>
      </c>
      <c r="C13" s="65" t="s">
        <v>16</v>
      </c>
    </row>
    <row r="14" ht="32.55" customHeight="1" spans="2:3">
      <c r="B14" s="64">
        <v>11</v>
      </c>
      <c r="C14" s="65" t="s">
        <v>17</v>
      </c>
    </row>
    <row r="15" ht="32.55" customHeight="1" spans="2:3">
      <c r="B15" s="64">
        <v>12</v>
      </c>
      <c r="C15" s="65" t="s">
        <v>18</v>
      </c>
    </row>
    <row r="16" ht="32.55" customHeight="1" spans="2:3">
      <c r="B16" s="64">
        <v>13</v>
      </c>
      <c r="C16" s="65" t="s">
        <v>19</v>
      </c>
    </row>
    <row r="17" ht="32.55" customHeight="1" spans="2:3">
      <c r="B17" s="64">
        <v>14</v>
      </c>
      <c r="C17" s="65" t="s">
        <v>20</v>
      </c>
    </row>
    <row r="18" ht="32.55" customHeight="1" spans="2:3">
      <c r="B18" s="64">
        <v>15</v>
      </c>
      <c r="C18" s="65" t="s">
        <v>21</v>
      </c>
    </row>
    <row r="19" ht="32.55" customHeight="1" spans="2:3">
      <c r="B19" s="64">
        <v>16</v>
      </c>
      <c r="C19" s="65" t="s">
        <v>22</v>
      </c>
    </row>
    <row r="20" ht="32.55" customHeight="1" spans="2:3">
      <c r="B20" s="64">
        <v>17</v>
      </c>
      <c r="C20" s="65" t="s">
        <v>23</v>
      </c>
    </row>
    <row r="21" ht="32.55" customHeight="1" spans="2:3">
      <c r="B21" s="64">
        <v>18</v>
      </c>
      <c r="C21" s="65" t="s">
        <v>24</v>
      </c>
    </row>
    <row r="22" ht="32.55" customHeight="1" spans="2:3">
      <c r="B22" s="64">
        <v>19</v>
      </c>
      <c r="C22" s="65" t="s">
        <v>25</v>
      </c>
    </row>
    <row r="23" ht="32.55" customHeight="1" spans="2:3">
      <c r="B23" s="64">
        <v>20</v>
      </c>
      <c r="C23" s="65" t="s">
        <v>26</v>
      </c>
    </row>
    <row r="24" ht="32.55" customHeight="1" spans="2:3">
      <c r="B24" s="64">
        <v>21</v>
      </c>
      <c r="C24" s="65" t="s">
        <v>27</v>
      </c>
    </row>
    <row r="25" ht="32.55" customHeight="1" spans="2:3">
      <c r="B25" s="64">
        <v>22</v>
      </c>
      <c r="C25" s="65" t="s">
        <v>28</v>
      </c>
    </row>
    <row r="26" ht="32.55" customHeight="1" spans="2:3">
      <c r="B26" s="64">
        <v>23</v>
      </c>
      <c r="C26" s="6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9.775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195</v>
      </c>
      <c r="E4" s="3" t="s">
        <v>196</v>
      </c>
      <c r="F4" s="3" t="s">
        <v>213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49.9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214</v>
      </c>
      <c r="I5" s="3" t="s">
        <v>215</v>
      </c>
      <c r="J5" s="3" t="s">
        <v>206</v>
      </c>
      <c r="K5" s="3" t="s">
        <v>134</v>
      </c>
      <c r="L5" s="3" t="s">
        <v>217</v>
      </c>
      <c r="M5" s="3" t="s">
        <v>218</v>
      </c>
      <c r="N5" s="3" t="s">
        <v>208</v>
      </c>
      <c r="O5" s="3" t="s">
        <v>219</v>
      </c>
      <c r="P5" s="3" t="s">
        <v>220</v>
      </c>
      <c r="Q5" s="3" t="s">
        <v>221</v>
      </c>
      <c r="R5" s="3" t="s">
        <v>204</v>
      </c>
      <c r="S5" s="3" t="s">
        <v>207</v>
      </c>
      <c r="T5" s="3" t="s">
        <v>211</v>
      </c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2"/>
      <c r="B9" s="22"/>
      <c r="C9" s="22"/>
      <c r="D9" s="17"/>
      <c r="E9" s="23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s="20" t="s">
        <v>331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1">
      <c r="A1" s="8"/>
    </row>
    <row r="2" ht="38.85" customHeight="1" spans="1:8">
      <c r="A2" s="1" t="s">
        <v>332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156</v>
      </c>
      <c r="B4" s="3" t="s">
        <v>157</v>
      </c>
      <c r="C4" s="3" t="s">
        <v>134</v>
      </c>
      <c r="D4" s="3" t="s">
        <v>333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23.25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s="20" t="s">
        <v>334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9" sqref="E9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.05" customHeight="1" spans="1:8">
      <c r="A4" s="3" t="s">
        <v>156</v>
      </c>
      <c r="B4" s="3" t="s">
        <v>157</v>
      </c>
      <c r="C4" s="3" t="s">
        <v>134</v>
      </c>
      <c r="D4" s="3" t="s">
        <v>335</v>
      </c>
      <c r="E4" s="3"/>
      <c r="F4" s="3"/>
      <c r="G4" s="3"/>
      <c r="H4" s="3" t="s">
        <v>159</v>
      </c>
    </row>
    <row r="5" ht="25.8" customHeight="1" spans="1:8">
      <c r="A5" s="3"/>
      <c r="B5" s="3"/>
      <c r="C5" s="3"/>
      <c r="D5" s="3" t="s">
        <v>136</v>
      </c>
      <c r="E5" s="3" t="s">
        <v>233</v>
      </c>
      <c r="F5" s="3"/>
      <c r="G5" s="3" t="s">
        <v>234</v>
      </c>
      <c r="H5" s="3"/>
    </row>
    <row r="6" ht="35.4" customHeight="1" spans="1:8">
      <c r="A6" s="3"/>
      <c r="B6" s="3"/>
      <c r="C6" s="3"/>
      <c r="D6" s="3"/>
      <c r="E6" s="3" t="s">
        <v>214</v>
      </c>
      <c r="F6" s="3" t="s">
        <v>206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s="20" t="s">
        <v>336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F14" sqref="F14"/>
    </sheetView>
  </sheetViews>
  <sheetFormatPr defaultColWidth="9.775" defaultRowHeight="13.5"/>
  <cols>
    <col min="1" max="1" width="10.4416666666667" customWidth="1"/>
    <col min="2" max="2" width="0.108333333333333" customWidth="1"/>
    <col min="3" max="3" width="24" customWidth="1"/>
    <col min="4" max="4" width="13.3333333333333" customWidth="1"/>
    <col min="5" max="15" width="7.66666666666667" customWidth="1"/>
    <col min="16" max="18" width="9.7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195</v>
      </c>
      <c r="B4" s="14"/>
      <c r="C4" s="3" t="s">
        <v>337</v>
      </c>
      <c r="D4" s="3" t="s">
        <v>338</v>
      </c>
      <c r="E4" s="3"/>
      <c r="F4" s="3"/>
      <c r="G4" s="3"/>
      <c r="H4" s="3"/>
      <c r="I4" s="3"/>
      <c r="J4" s="3"/>
      <c r="K4" s="3"/>
      <c r="L4" s="3"/>
      <c r="M4" s="3"/>
      <c r="N4" s="3" t="s">
        <v>339</v>
      </c>
      <c r="O4" s="3"/>
    </row>
    <row r="5" ht="31.95" customHeight="1" spans="1:15">
      <c r="A5" s="3"/>
      <c r="B5" s="14"/>
      <c r="C5" s="3"/>
      <c r="D5" s="3" t="s">
        <v>340</v>
      </c>
      <c r="E5" s="3" t="s">
        <v>137</v>
      </c>
      <c r="F5" s="3"/>
      <c r="G5" s="3"/>
      <c r="H5" s="3"/>
      <c r="I5" s="3"/>
      <c r="J5" s="3"/>
      <c r="K5" s="3" t="s">
        <v>341</v>
      </c>
      <c r="L5" s="3" t="s">
        <v>139</v>
      </c>
      <c r="M5" s="3" t="s">
        <v>140</v>
      </c>
      <c r="N5" s="3" t="s">
        <v>342</v>
      </c>
      <c r="O5" s="3" t="s">
        <v>343</v>
      </c>
    </row>
    <row r="6" ht="44.85" customHeight="1" spans="1:15">
      <c r="A6" s="3"/>
      <c r="B6" s="14"/>
      <c r="C6" s="3"/>
      <c r="D6" s="3"/>
      <c r="E6" s="3" t="s">
        <v>344</v>
      </c>
      <c r="F6" s="3" t="s">
        <v>345</v>
      </c>
      <c r="G6" s="3" t="s">
        <v>346</v>
      </c>
      <c r="H6" s="3" t="s">
        <v>347</v>
      </c>
      <c r="I6" s="3" t="s">
        <v>348</v>
      </c>
      <c r="J6" s="3" t="s">
        <v>349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>
        <v>48.24</v>
      </c>
      <c r="E7" s="11">
        <v>48.24</v>
      </c>
      <c r="F7" s="11">
        <v>48.24</v>
      </c>
      <c r="G7" s="11"/>
      <c r="H7" s="11"/>
      <c r="I7" s="11"/>
      <c r="J7" s="11"/>
      <c r="K7" s="11"/>
      <c r="L7" s="11"/>
      <c r="M7" s="11"/>
      <c r="N7" s="11">
        <v>48.24</v>
      </c>
      <c r="O7" s="12"/>
    </row>
    <row r="8" ht="22.8" customHeight="1" spans="1:15">
      <c r="A8" s="10" t="s">
        <v>152</v>
      </c>
      <c r="B8" s="15"/>
      <c r="C8" s="10" t="s">
        <v>4</v>
      </c>
      <c r="D8" s="11">
        <v>48.24</v>
      </c>
      <c r="E8" s="11">
        <v>48.24</v>
      </c>
      <c r="F8" s="11">
        <v>48.24</v>
      </c>
      <c r="G8" s="11"/>
      <c r="H8" s="11"/>
      <c r="I8" s="11"/>
      <c r="J8" s="11"/>
      <c r="K8" s="11"/>
      <c r="L8" s="11"/>
      <c r="M8" s="11"/>
      <c r="N8" s="11">
        <v>48.24</v>
      </c>
      <c r="O8" s="12"/>
    </row>
    <row r="9" ht="22.8" customHeight="1" spans="1:15">
      <c r="A9" s="17" t="s">
        <v>350</v>
      </c>
      <c r="B9" s="15" t="s">
        <v>351</v>
      </c>
      <c r="C9" s="17" t="s">
        <v>352</v>
      </c>
      <c r="D9" s="5">
        <v>3.24</v>
      </c>
      <c r="E9" s="5">
        <v>3.24</v>
      </c>
      <c r="F9" s="5">
        <v>3.24</v>
      </c>
      <c r="G9" s="5"/>
      <c r="H9" s="5"/>
      <c r="I9" s="5"/>
      <c r="J9" s="5"/>
      <c r="K9" s="5"/>
      <c r="L9" s="5"/>
      <c r="M9" s="5"/>
      <c r="N9" s="5">
        <v>3.24</v>
      </c>
      <c r="O9" s="4"/>
    </row>
    <row r="10" ht="22.8" customHeight="1" spans="1:15">
      <c r="A10" s="17" t="s">
        <v>350</v>
      </c>
      <c r="B10" s="15" t="s">
        <v>353</v>
      </c>
      <c r="C10" s="17" t="s">
        <v>354</v>
      </c>
      <c r="D10" s="5">
        <v>45</v>
      </c>
      <c r="E10" s="5">
        <v>45</v>
      </c>
      <c r="F10" s="5">
        <v>45</v>
      </c>
      <c r="G10" s="5"/>
      <c r="H10" s="5"/>
      <c r="I10" s="5"/>
      <c r="J10" s="5"/>
      <c r="K10" s="5"/>
      <c r="L10" s="5"/>
      <c r="M10" s="5"/>
      <c r="N10" s="5">
        <v>45</v>
      </c>
      <c r="O10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opLeftCell="A28" workbookViewId="0">
      <selection activeCell="A1" sqref="A1"/>
    </sheetView>
  </sheetViews>
  <sheetFormatPr defaultColWidth="9.775" defaultRowHeight="13.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8.44166666666667" customWidth="1"/>
    <col min="6" max="6" width="8.55833333333333" customWidth="1"/>
    <col min="7" max="7" width="7.88333333333333" customWidth="1"/>
    <col min="8" max="8" width="21.5583333333333" customWidth="1"/>
    <col min="9" max="9" width="11.1083333333333" customWidth="1"/>
    <col min="10" max="10" width="11.5583333333333" customWidth="1"/>
    <col min="11" max="11" width="9.21666666666667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355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195</v>
      </c>
      <c r="B4" s="3" t="s">
        <v>356</v>
      </c>
      <c r="C4" s="3" t="s">
        <v>357</v>
      </c>
      <c r="D4" s="3" t="s">
        <v>358</v>
      </c>
      <c r="E4" s="3" t="s">
        <v>359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360</v>
      </c>
      <c r="F5" s="3" t="s">
        <v>361</v>
      </c>
      <c r="G5" s="3" t="s">
        <v>362</v>
      </c>
      <c r="H5" s="3" t="s">
        <v>363</v>
      </c>
      <c r="I5" s="3" t="s">
        <v>364</v>
      </c>
      <c r="J5" s="3" t="s">
        <v>365</v>
      </c>
      <c r="K5" s="3" t="s">
        <v>366</v>
      </c>
      <c r="L5" s="3" t="s">
        <v>367</v>
      </c>
      <c r="M5" s="3" t="s">
        <v>368</v>
      </c>
    </row>
    <row r="6" ht="28.5" customHeight="1" spans="1:13">
      <c r="A6" s="10" t="s">
        <v>2</v>
      </c>
      <c r="B6" s="10" t="s">
        <v>4</v>
      </c>
      <c r="C6" s="11">
        <v>48.24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05" customHeight="1" spans="1:13">
      <c r="A7" s="4" t="s">
        <v>153</v>
      </c>
      <c r="B7" s="4" t="s">
        <v>369</v>
      </c>
      <c r="C7" s="5">
        <v>3.24</v>
      </c>
      <c r="D7" s="4" t="s">
        <v>179</v>
      </c>
      <c r="E7" s="12" t="s">
        <v>370</v>
      </c>
      <c r="F7" s="4" t="s">
        <v>371</v>
      </c>
      <c r="G7" s="4" t="s">
        <v>372</v>
      </c>
      <c r="H7" s="4" t="s">
        <v>373</v>
      </c>
      <c r="I7" s="4" t="s">
        <v>374</v>
      </c>
      <c r="J7" s="4" t="s">
        <v>375</v>
      </c>
      <c r="K7" s="4" t="s">
        <v>376</v>
      </c>
      <c r="L7" s="4" t="s">
        <v>377</v>
      </c>
      <c r="M7" s="4"/>
    </row>
    <row r="8" ht="43.05" customHeight="1" spans="1:13">
      <c r="A8" s="4"/>
      <c r="B8" s="4"/>
      <c r="C8" s="5"/>
      <c r="D8" s="4"/>
      <c r="E8" s="12"/>
      <c r="F8" s="4" t="s">
        <v>378</v>
      </c>
      <c r="G8" s="4" t="s">
        <v>379</v>
      </c>
      <c r="H8" s="4" t="s">
        <v>380</v>
      </c>
      <c r="I8" s="4" t="s">
        <v>381</v>
      </c>
      <c r="J8" s="4" t="s">
        <v>375</v>
      </c>
      <c r="K8" s="4" t="s">
        <v>382</v>
      </c>
      <c r="L8" s="4" t="s">
        <v>383</v>
      </c>
      <c r="M8" s="4"/>
    </row>
    <row r="9" ht="43.05" customHeight="1" spans="1:13">
      <c r="A9" s="4"/>
      <c r="B9" s="4"/>
      <c r="C9" s="5"/>
      <c r="D9" s="4"/>
      <c r="E9" s="12"/>
      <c r="F9" s="4" t="s">
        <v>384</v>
      </c>
      <c r="G9" s="4" t="s">
        <v>376</v>
      </c>
      <c r="H9" s="4" t="s">
        <v>376</v>
      </c>
      <c r="I9" s="4" t="s">
        <v>376</v>
      </c>
      <c r="J9" s="4" t="s">
        <v>375</v>
      </c>
      <c r="K9" s="4" t="s">
        <v>376</v>
      </c>
      <c r="L9" s="4" t="s">
        <v>377</v>
      </c>
      <c r="M9" s="4"/>
    </row>
    <row r="10" ht="43.05" customHeight="1" spans="1:13">
      <c r="A10" s="4"/>
      <c r="B10" s="4"/>
      <c r="C10" s="5"/>
      <c r="D10" s="4"/>
      <c r="E10" s="12"/>
      <c r="F10" s="4" t="s">
        <v>385</v>
      </c>
      <c r="G10" s="4" t="s">
        <v>376</v>
      </c>
      <c r="H10" s="4" t="s">
        <v>376</v>
      </c>
      <c r="I10" s="4" t="s">
        <v>376</v>
      </c>
      <c r="J10" s="4" t="s">
        <v>375</v>
      </c>
      <c r="K10" s="4" t="s">
        <v>376</v>
      </c>
      <c r="L10" s="4" t="s">
        <v>377</v>
      </c>
      <c r="M10" s="4"/>
    </row>
    <row r="11" ht="43.05" customHeight="1" spans="1:13">
      <c r="A11" s="4"/>
      <c r="B11" s="4"/>
      <c r="C11" s="5"/>
      <c r="D11" s="4"/>
      <c r="E11" s="12"/>
      <c r="F11" s="4" t="s">
        <v>386</v>
      </c>
      <c r="G11" s="4" t="s">
        <v>293</v>
      </c>
      <c r="H11" s="4" t="s">
        <v>387</v>
      </c>
      <c r="I11" s="4" t="s">
        <v>293</v>
      </c>
      <c r="J11" s="4" t="s">
        <v>375</v>
      </c>
      <c r="K11" s="4" t="s">
        <v>388</v>
      </c>
      <c r="L11" s="4" t="s">
        <v>389</v>
      </c>
      <c r="M11" s="4"/>
    </row>
    <row r="12" ht="43.05" customHeight="1" spans="1:13">
      <c r="A12" s="4"/>
      <c r="B12" s="4"/>
      <c r="C12" s="5"/>
      <c r="D12" s="4"/>
      <c r="E12" s="12"/>
      <c r="F12" s="4"/>
      <c r="G12" s="4" t="s">
        <v>234</v>
      </c>
      <c r="H12" s="4" t="s">
        <v>390</v>
      </c>
      <c r="I12" s="4" t="s">
        <v>234</v>
      </c>
      <c r="J12" s="4" t="s">
        <v>375</v>
      </c>
      <c r="K12" s="4" t="s">
        <v>388</v>
      </c>
      <c r="L12" s="4" t="s">
        <v>389</v>
      </c>
      <c r="M12" s="4"/>
    </row>
    <row r="13" ht="43.05" customHeight="1" spans="1:13">
      <c r="A13" s="4"/>
      <c r="B13" s="4"/>
      <c r="C13" s="5"/>
      <c r="D13" s="4"/>
      <c r="E13" s="12"/>
      <c r="F13" s="4" t="s">
        <v>391</v>
      </c>
      <c r="G13" s="4" t="s">
        <v>392</v>
      </c>
      <c r="H13" s="4" t="s">
        <v>393</v>
      </c>
      <c r="I13" s="4" t="s">
        <v>394</v>
      </c>
      <c r="J13" s="4" t="s">
        <v>375</v>
      </c>
      <c r="K13" s="4" t="s">
        <v>395</v>
      </c>
      <c r="L13" s="4" t="s">
        <v>396</v>
      </c>
      <c r="M13" s="4"/>
    </row>
    <row r="14" ht="43.05" customHeight="1" spans="1:13">
      <c r="A14" s="4"/>
      <c r="B14" s="4"/>
      <c r="C14" s="5"/>
      <c r="D14" s="4"/>
      <c r="E14" s="12" t="s">
        <v>397</v>
      </c>
      <c r="F14" s="4" t="s">
        <v>398</v>
      </c>
      <c r="G14" s="4" t="s">
        <v>399</v>
      </c>
      <c r="H14" s="4" t="s">
        <v>400</v>
      </c>
      <c r="I14" s="4" t="s">
        <v>401</v>
      </c>
      <c r="J14" s="4" t="s">
        <v>375</v>
      </c>
      <c r="K14" s="4" t="s">
        <v>402</v>
      </c>
      <c r="L14" s="4" t="s">
        <v>383</v>
      </c>
      <c r="M14" s="4"/>
    </row>
    <row r="15" ht="43.05" customHeight="1" spans="1:13">
      <c r="A15" s="4"/>
      <c r="B15" s="4"/>
      <c r="C15" s="5"/>
      <c r="D15" s="4"/>
      <c r="E15" s="12" t="s">
        <v>403</v>
      </c>
      <c r="F15" s="4" t="s">
        <v>404</v>
      </c>
      <c r="G15" s="4" t="s">
        <v>405</v>
      </c>
      <c r="H15" s="4" t="s">
        <v>406</v>
      </c>
      <c r="I15" s="4" t="s">
        <v>407</v>
      </c>
      <c r="J15" s="4" t="s">
        <v>375</v>
      </c>
      <c r="K15" s="4" t="s">
        <v>402</v>
      </c>
      <c r="L15" s="4" t="s">
        <v>396</v>
      </c>
      <c r="M15" s="4"/>
    </row>
    <row r="16" ht="43.05" customHeight="1" spans="1:13">
      <c r="A16" s="4"/>
      <c r="B16" s="4"/>
      <c r="C16" s="5"/>
      <c r="D16" s="4"/>
      <c r="E16" s="12"/>
      <c r="F16" s="4" t="s">
        <v>408</v>
      </c>
      <c r="G16" s="4" t="s">
        <v>376</v>
      </c>
      <c r="H16" s="4" t="s">
        <v>376</v>
      </c>
      <c r="I16" s="4" t="s">
        <v>376</v>
      </c>
      <c r="J16" s="4" t="s">
        <v>375</v>
      </c>
      <c r="K16" s="4" t="s">
        <v>376</v>
      </c>
      <c r="L16" s="4" t="s">
        <v>396</v>
      </c>
      <c r="M16" s="4"/>
    </row>
    <row r="17" ht="43.05" customHeight="1" spans="1:13">
      <c r="A17" s="4"/>
      <c r="B17" s="4"/>
      <c r="C17" s="5"/>
      <c r="D17" s="4"/>
      <c r="E17" s="12"/>
      <c r="F17" s="4" t="s">
        <v>409</v>
      </c>
      <c r="G17" s="4" t="s">
        <v>376</v>
      </c>
      <c r="H17" s="4" t="s">
        <v>376</v>
      </c>
      <c r="I17" s="4" t="s">
        <v>376</v>
      </c>
      <c r="J17" s="4" t="s">
        <v>375</v>
      </c>
      <c r="K17" s="4" t="s">
        <v>376</v>
      </c>
      <c r="L17" s="4" t="s">
        <v>377</v>
      </c>
      <c r="M17" s="4"/>
    </row>
    <row r="18" ht="16.35" customHeight="1" spans="1:1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ht="37.95" customHeight="1" spans="1:13">
      <c r="A19" s="8"/>
      <c r="B19" s="8"/>
      <c r="C19" s="9" t="s">
        <v>355</v>
      </c>
      <c r="D19" s="9"/>
      <c r="E19" s="9"/>
      <c r="F19" s="9"/>
      <c r="G19" s="9"/>
      <c r="H19" s="9"/>
      <c r="I19" s="9"/>
      <c r="J19" s="9"/>
      <c r="K19" s="9"/>
      <c r="L19" s="9"/>
      <c r="M19" s="9"/>
    </row>
    <row r="20" ht="24.15" customHeight="1" spans="1:13">
      <c r="A20" s="2" t="s">
        <v>30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7" t="s">
        <v>31</v>
      </c>
      <c r="M20" s="7"/>
    </row>
    <row r="21" ht="33.6" customHeight="1" spans="1:13">
      <c r="A21" s="3" t="s">
        <v>195</v>
      </c>
      <c r="B21" s="3" t="s">
        <v>356</v>
      </c>
      <c r="C21" s="3" t="s">
        <v>357</v>
      </c>
      <c r="D21" s="3" t="s">
        <v>358</v>
      </c>
      <c r="E21" s="3" t="s">
        <v>359</v>
      </c>
      <c r="F21" s="3"/>
      <c r="G21" s="3"/>
      <c r="H21" s="3"/>
      <c r="I21" s="3"/>
      <c r="J21" s="3"/>
      <c r="K21" s="3"/>
      <c r="L21" s="3"/>
      <c r="M21" s="3"/>
    </row>
    <row r="22" ht="36.15" customHeight="1" spans="1:13">
      <c r="A22" s="3"/>
      <c r="B22" s="3"/>
      <c r="C22" s="3"/>
      <c r="D22" s="3"/>
      <c r="E22" s="3" t="s">
        <v>360</v>
      </c>
      <c r="F22" s="3" t="s">
        <v>361</v>
      </c>
      <c r="G22" s="3" t="s">
        <v>362</v>
      </c>
      <c r="H22" s="3" t="s">
        <v>363</v>
      </c>
      <c r="I22" s="3" t="s">
        <v>364</v>
      </c>
      <c r="J22" s="3" t="s">
        <v>365</v>
      </c>
      <c r="K22" s="3" t="s">
        <v>366</v>
      </c>
      <c r="L22" s="3" t="s">
        <v>367</v>
      </c>
      <c r="M22" s="3" t="s">
        <v>368</v>
      </c>
    </row>
    <row r="23" ht="43.05" customHeight="1" spans="1:13">
      <c r="A23" s="4" t="s">
        <v>153</v>
      </c>
      <c r="B23" s="4" t="s">
        <v>410</v>
      </c>
      <c r="C23" s="5">
        <v>45</v>
      </c>
      <c r="D23" s="4" t="s">
        <v>411</v>
      </c>
      <c r="E23" s="12" t="s">
        <v>370</v>
      </c>
      <c r="F23" s="4" t="s">
        <v>386</v>
      </c>
      <c r="G23" s="4" t="s">
        <v>297</v>
      </c>
      <c r="H23" s="4" t="s">
        <v>412</v>
      </c>
      <c r="I23" s="4" t="s">
        <v>297</v>
      </c>
      <c r="J23" s="4" t="s">
        <v>413</v>
      </c>
      <c r="K23" s="4" t="s">
        <v>388</v>
      </c>
      <c r="L23" s="4" t="s">
        <v>389</v>
      </c>
      <c r="M23" s="4"/>
    </row>
    <row r="24" ht="43.05" customHeight="1" spans="1:13">
      <c r="A24" s="4"/>
      <c r="B24" s="4"/>
      <c r="C24" s="5"/>
      <c r="D24" s="4"/>
      <c r="E24" s="12"/>
      <c r="F24" s="4"/>
      <c r="G24" s="4" t="s">
        <v>414</v>
      </c>
      <c r="H24" s="4" t="s">
        <v>415</v>
      </c>
      <c r="I24" s="4" t="s">
        <v>414</v>
      </c>
      <c r="J24" s="4" t="s">
        <v>413</v>
      </c>
      <c r="K24" s="4" t="s">
        <v>416</v>
      </c>
      <c r="L24" s="4" t="s">
        <v>389</v>
      </c>
      <c r="M24" s="4"/>
    </row>
    <row r="25" ht="43.05" customHeight="1" spans="1:13">
      <c r="A25" s="4"/>
      <c r="B25" s="4"/>
      <c r="C25" s="5"/>
      <c r="D25" s="4"/>
      <c r="E25" s="12"/>
      <c r="F25" s="4" t="s">
        <v>391</v>
      </c>
      <c r="G25" s="4" t="s">
        <v>417</v>
      </c>
      <c r="H25" s="4" t="s">
        <v>418</v>
      </c>
      <c r="I25" s="4" t="s">
        <v>417</v>
      </c>
      <c r="J25" s="4" t="s">
        <v>413</v>
      </c>
      <c r="K25" s="4" t="s">
        <v>419</v>
      </c>
      <c r="L25" s="4" t="s">
        <v>389</v>
      </c>
      <c r="M25" s="4"/>
    </row>
    <row r="26" ht="43.05" customHeight="1" spans="1:13">
      <c r="A26" s="4"/>
      <c r="B26" s="4"/>
      <c r="C26" s="5"/>
      <c r="D26" s="4"/>
      <c r="E26" s="12"/>
      <c r="F26" s="4" t="s">
        <v>371</v>
      </c>
      <c r="G26" s="4" t="s">
        <v>420</v>
      </c>
      <c r="H26" s="4" t="s">
        <v>400</v>
      </c>
      <c r="I26" s="4" t="s">
        <v>420</v>
      </c>
      <c r="J26" s="4" t="s">
        <v>413</v>
      </c>
      <c r="K26" s="4" t="s">
        <v>402</v>
      </c>
      <c r="L26" s="4" t="s">
        <v>383</v>
      </c>
      <c r="M26" s="4"/>
    </row>
    <row r="27" ht="43.05" customHeight="1" spans="1:13">
      <c r="A27" s="4"/>
      <c r="B27" s="4"/>
      <c r="C27" s="5"/>
      <c r="D27" s="4"/>
      <c r="E27" s="12"/>
      <c r="F27" s="4" t="s">
        <v>378</v>
      </c>
      <c r="G27" s="4" t="s">
        <v>421</v>
      </c>
      <c r="H27" s="4" t="s">
        <v>422</v>
      </c>
      <c r="I27" s="4" t="s">
        <v>421</v>
      </c>
      <c r="J27" s="4" t="s">
        <v>413</v>
      </c>
      <c r="K27" s="4" t="s">
        <v>423</v>
      </c>
      <c r="L27" s="4" t="s">
        <v>383</v>
      </c>
      <c r="M27" s="4"/>
    </row>
    <row r="28" ht="43.05" customHeight="1" spans="1:13">
      <c r="A28" s="4"/>
      <c r="B28" s="4"/>
      <c r="C28" s="5"/>
      <c r="D28" s="4"/>
      <c r="E28" s="12"/>
      <c r="F28" s="4" t="s">
        <v>384</v>
      </c>
      <c r="G28" s="4" t="s">
        <v>376</v>
      </c>
      <c r="H28" s="4" t="s">
        <v>376</v>
      </c>
      <c r="I28" s="4" t="s">
        <v>376</v>
      </c>
      <c r="J28" s="4" t="s">
        <v>413</v>
      </c>
      <c r="K28" s="4" t="s">
        <v>376</v>
      </c>
      <c r="L28" s="4" t="s">
        <v>396</v>
      </c>
      <c r="M28" s="4"/>
    </row>
    <row r="29" ht="43.05" customHeight="1" spans="1:13">
      <c r="A29" s="4"/>
      <c r="B29" s="4"/>
      <c r="C29" s="5"/>
      <c r="D29" s="4"/>
      <c r="E29" s="12"/>
      <c r="F29" s="4" t="s">
        <v>385</v>
      </c>
      <c r="G29" s="4" t="s">
        <v>376</v>
      </c>
      <c r="H29" s="4" t="s">
        <v>376</v>
      </c>
      <c r="I29" s="4" t="s">
        <v>376</v>
      </c>
      <c r="J29" s="4" t="s">
        <v>413</v>
      </c>
      <c r="K29" s="4" t="s">
        <v>376</v>
      </c>
      <c r="L29" s="4" t="s">
        <v>396</v>
      </c>
      <c r="M29" s="4"/>
    </row>
    <row r="30" ht="43.05" customHeight="1" spans="1:13">
      <c r="A30" s="4"/>
      <c r="B30" s="4"/>
      <c r="C30" s="5"/>
      <c r="D30" s="4"/>
      <c r="E30" s="12" t="s">
        <v>397</v>
      </c>
      <c r="F30" s="4" t="s">
        <v>398</v>
      </c>
      <c r="G30" s="4" t="s">
        <v>424</v>
      </c>
      <c r="H30" s="4" t="s">
        <v>400</v>
      </c>
      <c r="I30" s="4" t="s">
        <v>424</v>
      </c>
      <c r="J30" s="4" t="s">
        <v>413</v>
      </c>
      <c r="K30" s="4" t="s">
        <v>402</v>
      </c>
      <c r="L30" s="4" t="s">
        <v>383</v>
      </c>
      <c r="M30" s="4"/>
    </row>
    <row r="31" ht="43.05" customHeight="1" spans="1:13">
      <c r="A31" s="4"/>
      <c r="B31" s="4"/>
      <c r="C31" s="5"/>
      <c r="D31" s="4"/>
      <c r="E31" s="12" t="s">
        <v>403</v>
      </c>
      <c r="F31" s="4" t="s">
        <v>409</v>
      </c>
      <c r="G31" s="4" t="s">
        <v>376</v>
      </c>
      <c r="H31" s="4" t="s">
        <v>376</v>
      </c>
      <c r="I31" s="4" t="s">
        <v>376</v>
      </c>
      <c r="J31" s="4" t="s">
        <v>413</v>
      </c>
      <c r="K31" s="4" t="s">
        <v>376</v>
      </c>
      <c r="L31" s="4" t="s">
        <v>396</v>
      </c>
      <c r="M31" s="4"/>
    </row>
    <row r="32" ht="43.05" customHeight="1" spans="1:13">
      <c r="A32" s="4"/>
      <c r="B32" s="4"/>
      <c r="C32" s="5"/>
      <c r="D32" s="4"/>
      <c r="E32" s="12"/>
      <c r="F32" s="4" t="s">
        <v>404</v>
      </c>
      <c r="G32" s="4" t="s">
        <v>376</v>
      </c>
      <c r="H32" s="4" t="s">
        <v>376</v>
      </c>
      <c r="I32" s="4" t="s">
        <v>376</v>
      </c>
      <c r="J32" s="4" t="s">
        <v>413</v>
      </c>
      <c r="K32" s="4" t="s">
        <v>376</v>
      </c>
      <c r="L32" s="4" t="s">
        <v>396</v>
      </c>
      <c r="M32" s="4"/>
    </row>
    <row r="33" ht="43.05" customHeight="1" spans="1:13">
      <c r="A33" s="4"/>
      <c r="B33" s="4"/>
      <c r="C33" s="5"/>
      <c r="D33" s="4"/>
      <c r="E33" s="12"/>
      <c r="F33" s="4" t="s">
        <v>408</v>
      </c>
      <c r="G33" s="4" t="s">
        <v>425</v>
      </c>
      <c r="H33" s="4" t="s">
        <v>426</v>
      </c>
      <c r="I33" s="4" t="s">
        <v>425</v>
      </c>
      <c r="J33" s="4" t="s">
        <v>413</v>
      </c>
      <c r="K33" s="4" t="s">
        <v>376</v>
      </c>
      <c r="L33" s="4" t="s">
        <v>377</v>
      </c>
      <c r="M33" s="4"/>
    </row>
  </sheetData>
  <mergeCells count="30">
    <mergeCell ref="C2:M2"/>
    <mergeCell ref="A3:K3"/>
    <mergeCell ref="L3:M3"/>
    <mergeCell ref="E4:M4"/>
    <mergeCell ref="C19:M19"/>
    <mergeCell ref="A20:K20"/>
    <mergeCell ref="L20:M20"/>
    <mergeCell ref="E21:M21"/>
    <mergeCell ref="A4:A5"/>
    <mergeCell ref="A7:A17"/>
    <mergeCell ref="A21:A22"/>
    <mergeCell ref="A23:A33"/>
    <mergeCell ref="B4:B5"/>
    <mergeCell ref="B7:B17"/>
    <mergeCell ref="B21:B22"/>
    <mergeCell ref="B23:B33"/>
    <mergeCell ref="C4:C5"/>
    <mergeCell ref="C7:C17"/>
    <mergeCell ref="C21:C22"/>
    <mergeCell ref="C23:C33"/>
    <mergeCell ref="D4:D5"/>
    <mergeCell ref="D7:D17"/>
    <mergeCell ref="D21:D22"/>
    <mergeCell ref="D23:D33"/>
    <mergeCell ref="E7:E13"/>
    <mergeCell ref="E15:E17"/>
    <mergeCell ref="E23:E29"/>
    <mergeCell ref="E31:E33"/>
    <mergeCell ref="F11:F12"/>
    <mergeCell ref="F23:F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M21" sqref="M21"/>
    </sheetView>
  </sheetViews>
  <sheetFormatPr defaultColWidth="9.775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ht="42.3" customHeight="1" spans="1:18">
      <c r="A1" s="1" t="s">
        <v>427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427</v>
      </c>
      <c r="O1" s="1"/>
      <c r="P1" s="1"/>
      <c r="Q1" s="1"/>
      <c r="R1" s="1"/>
    </row>
    <row r="2" ht="23.25" customHeight="1" spans="1:18">
      <c r="A2" s="2" t="s">
        <v>428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428</v>
      </c>
      <c r="O2" s="2"/>
      <c r="P2" s="2"/>
      <c r="Q2" s="7" t="s">
        <v>31</v>
      </c>
      <c r="R2" s="7"/>
    </row>
    <row r="3" ht="21.6" customHeight="1" spans="1:18">
      <c r="A3" s="3" t="s">
        <v>322</v>
      </c>
      <c r="B3" s="3" t="s">
        <v>323</v>
      </c>
      <c r="C3" s="3" t="s">
        <v>429</v>
      </c>
      <c r="D3" s="3"/>
      <c r="E3" s="3"/>
      <c r="F3" s="3"/>
      <c r="G3" s="3"/>
      <c r="H3" s="3"/>
      <c r="I3" s="3"/>
      <c r="J3" s="3" t="s">
        <v>430</v>
      </c>
      <c r="K3" s="3" t="s">
        <v>431</v>
      </c>
      <c r="L3" s="3"/>
      <c r="M3" s="3"/>
      <c r="N3" s="3" t="s">
        <v>431</v>
      </c>
      <c r="O3" s="3"/>
      <c r="P3" s="3"/>
      <c r="Q3" s="3"/>
      <c r="R3" s="3"/>
    </row>
    <row r="4" ht="23.25" customHeight="1" spans="1:18">
      <c r="A4" s="3"/>
      <c r="B4" s="3"/>
      <c r="C4" s="3" t="s">
        <v>357</v>
      </c>
      <c r="D4" s="3" t="s">
        <v>432</v>
      </c>
      <c r="E4" s="3"/>
      <c r="F4" s="3"/>
      <c r="G4" s="3"/>
      <c r="H4" s="3" t="s">
        <v>433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434</v>
      </c>
      <c r="F5" s="3" t="s">
        <v>141</v>
      </c>
      <c r="G5" s="3" t="s">
        <v>435</v>
      </c>
      <c r="H5" s="3" t="s">
        <v>158</v>
      </c>
      <c r="I5" s="3" t="s">
        <v>159</v>
      </c>
      <c r="J5" s="3"/>
      <c r="K5" s="3" t="s">
        <v>360</v>
      </c>
      <c r="L5" s="3" t="s">
        <v>361</v>
      </c>
      <c r="M5" s="3" t="s">
        <v>362</v>
      </c>
      <c r="N5" s="3" t="s">
        <v>367</v>
      </c>
      <c r="O5" s="3" t="s">
        <v>363</v>
      </c>
      <c r="P5" s="3" t="s">
        <v>436</v>
      </c>
      <c r="Q5" s="3" t="s">
        <v>437</v>
      </c>
      <c r="R5" s="3" t="s">
        <v>368</v>
      </c>
    </row>
    <row r="6" ht="19.8" customHeight="1" spans="1:18">
      <c r="A6" s="4" t="s">
        <v>2</v>
      </c>
      <c r="B6" s="4" t="s">
        <v>4</v>
      </c>
      <c r="C6" s="5">
        <v>179.4511</v>
      </c>
      <c r="D6" s="5">
        <v>179.4511</v>
      </c>
      <c r="E6" s="5"/>
      <c r="F6" s="5"/>
      <c r="G6" s="5"/>
      <c r="H6" s="5">
        <v>131.2111</v>
      </c>
      <c r="I6" s="5">
        <v>48.24</v>
      </c>
      <c r="J6" s="4" t="s">
        <v>438</v>
      </c>
      <c r="K6" s="6" t="s">
        <v>370</v>
      </c>
      <c r="L6" s="6" t="s">
        <v>439</v>
      </c>
      <c r="M6" s="6" t="s">
        <v>440</v>
      </c>
      <c r="N6" s="6" t="s">
        <v>383</v>
      </c>
      <c r="O6" s="6" t="s">
        <v>441</v>
      </c>
      <c r="P6" s="6" t="s">
        <v>382</v>
      </c>
      <c r="Q6" s="6" t="s">
        <v>442</v>
      </c>
      <c r="R6" s="6"/>
    </row>
    <row r="7" ht="19.8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443</v>
      </c>
      <c r="N7" s="6" t="s">
        <v>383</v>
      </c>
      <c r="O7" s="6" t="s">
        <v>441</v>
      </c>
      <c r="P7" s="6" t="s">
        <v>382</v>
      </c>
      <c r="Q7" s="6" t="s">
        <v>444</v>
      </c>
      <c r="R7" s="6"/>
    </row>
    <row r="8" ht="19.8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445</v>
      </c>
      <c r="N8" s="6" t="s">
        <v>383</v>
      </c>
      <c r="O8" s="6" t="s">
        <v>446</v>
      </c>
      <c r="P8" s="6" t="s">
        <v>382</v>
      </c>
      <c r="Q8" s="6" t="s">
        <v>447</v>
      </c>
      <c r="R8" s="6"/>
    </row>
    <row r="9" ht="19.8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448</v>
      </c>
      <c r="N9" s="6" t="s">
        <v>383</v>
      </c>
      <c r="O9" s="6" t="s">
        <v>441</v>
      </c>
      <c r="P9" s="6" t="s">
        <v>449</v>
      </c>
      <c r="Q9" s="6" t="s">
        <v>450</v>
      </c>
      <c r="R9" s="6"/>
    </row>
    <row r="10" ht="22.3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 t="s">
        <v>451</v>
      </c>
      <c r="M10" s="6" t="s">
        <v>452</v>
      </c>
      <c r="N10" s="6" t="s">
        <v>383</v>
      </c>
      <c r="O10" s="6" t="s">
        <v>453</v>
      </c>
      <c r="P10" s="6" t="s">
        <v>423</v>
      </c>
      <c r="Q10" s="6" t="s">
        <v>454</v>
      </c>
      <c r="R10" s="6"/>
    </row>
    <row r="11" ht="22.3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455</v>
      </c>
      <c r="N11" s="6" t="s">
        <v>383</v>
      </c>
      <c r="O11" s="6" t="s">
        <v>456</v>
      </c>
      <c r="P11" s="6" t="s">
        <v>449</v>
      </c>
      <c r="Q11" s="6" t="s">
        <v>457</v>
      </c>
      <c r="R11" s="6"/>
    </row>
    <row r="12" ht="18.9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 t="s">
        <v>403</v>
      </c>
      <c r="L12" s="6" t="s">
        <v>458</v>
      </c>
      <c r="M12" s="6" t="s">
        <v>459</v>
      </c>
      <c r="N12" s="6" t="s">
        <v>377</v>
      </c>
      <c r="O12" s="6" t="s">
        <v>426</v>
      </c>
      <c r="P12" s="6"/>
      <c r="Q12" s="6" t="s">
        <v>460</v>
      </c>
      <c r="R12" s="6"/>
    </row>
    <row r="13" ht="18.9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/>
      <c r="M13" s="6" t="s">
        <v>461</v>
      </c>
      <c r="N13" s="6" t="s">
        <v>377</v>
      </c>
      <c r="O13" s="6" t="s">
        <v>426</v>
      </c>
      <c r="P13" s="6"/>
      <c r="Q13" s="6" t="s">
        <v>462</v>
      </c>
      <c r="R13" s="6"/>
    </row>
    <row r="14" ht="21.6" customHeight="1" spans="1:18">
      <c r="A14" s="4"/>
      <c r="B14" s="4"/>
      <c r="C14" s="5"/>
      <c r="D14" s="5"/>
      <c r="E14" s="5"/>
      <c r="F14" s="5"/>
      <c r="G14" s="5"/>
      <c r="H14" s="5"/>
      <c r="I14" s="5"/>
      <c r="J14" s="4"/>
      <c r="K14" s="6"/>
      <c r="L14" s="6" t="s">
        <v>401</v>
      </c>
      <c r="M14" s="6" t="s">
        <v>463</v>
      </c>
      <c r="N14" s="6" t="s">
        <v>383</v>
      </c>
      <c r="O14" s="6" t="s">
        <v>464</v>
      </c>
      <c r="P14" s="6" t="s">
        <v>402</v>
      </c>
      <c r="Q14" s="6" t="s">
        <v>465</v>
      </c>
      <c r="R14" s="6"/>
    </row>
  </sheetData>
  <mergeCells count="29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14"/>
    <mergeCell ref="B3:B5"/>
    <mergeCell ref="B6:B14"/>
    <mergeCell ref="C4:C5"/>
    <mergeCell ref="C6:C14"/>
    <mergeCell ref="D6:D14"/>
    <mergeCell ref="E6:E14"/>
    <mergeCell ref="F6:F14"/>
    <mergeCell ref="G6:G14"/>
    <mergeCell ref="H6:H14"/>
    <mergeCell ref="I6:I14"/>
    <mergeCell ref="J3:J5"/>
    <mergeCell ref="J6:J14"/>
    <mergeCell ref="K6:K11"/>
    <mergeCell ref="K12:K14"/>
    <mergeCell ref="L6:L9"/>
    <mergeCell ref="L10:L11"/>
    <mergeCell ref="L12:L13"/>
    <mergeCell ref="N3:R4"/>
    <mergeCell ref="K3:M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3" workbookViewId="0">
      <selection activeCell="D44" sqref="D44"/>
    </sheetView>
  </sheetViews>
  <sheetFormatPr defaultColWidth="9.775" defaultRowHeight="13.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</cols>
  <sheetData>
    <row r="1" ht="6.9" customHeight="1" spans="1:8">
      <c r="A1" s="8"/>
      <c r="H1" s="61"/>
    </row>
    <row r="2" ht="24.15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" customHeight="1" spans="1:8">
      <c r="A6" s="12" t="s">
        <v>39</v>
      </c>
      <c r="B6" s="5">
        <v>179.4511</v>
      </c>
      <c r="C6" s="4" t="s">
        <v>40</v>
      </c>
      <c r="D6" s="19"/>
      <c r="E6" s="12" t="s">
        <v>41</v>
      </c>
      <c r="F6" s="11">
        <v>131.2111</v>
      </c>
      <c r="G6" s="4" t="s">
        <v>42</v>
      </c>
      <c r="H6" s="5">
        <v>124.7311</v>
      </c>
    </row>
    <row r="7" ht="16.2" customHeight="1" spans="1:8">
      <c r="A7" s="4" t="s">
        <v>43</v>
      </c>
      <c r="B7" s="5">
        <v>179.4511</v>
      </c>
      <c r="C7" s="4" t="s">
        <v>44</v>
      </c>
      <c r="D7" s="19"/>
      <c r="E7" s="4" t="s">
        <v>45</v>
      </c>
      <c r="F7" s="5">
        <v>124.7311</v>
      </c>
      <c r="G7" s="4" t="s">
        <v>46</v>
      </c>
      <c r="H7" s="5">
        <v>15.72</v>
      </c>
    </row>
    <row r="8" ht="16.2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6.48</v>
      </c>
      <c r="G8" s="4" t="s">
        <v>50</v>
      </c>
      <c r="H8" s="5"/>
    </row>
    <row r="9" ht="16.2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2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48.24</v>
      </c>
      <c r="G10" s="4" t="s">
        <v>58</v>
      </c>
      <c r="H10" s="5">
        <v>39</v>
      </c>
    </row>
    <row r="11" ht="16.2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2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48.24</v>
      </c>
      <c r="G12" s="4" t="s">
        <v>66</v>
      </c>
      <c r="H12" s="5"/>
    </row>
    <row r="13" ht="16.2" customHeight="1" spans="1:8">
      <c r="A13" s="4" t="s">
        <v>67</v>
      </c>
      <c r="B13" s="5"/>
      <c r="C13" s="4" t="s">
        <v>68</v>
      </c>
      <c r="D13" s="19">
        <v>11.72592</v>
      </c>
      <c r="E13" s="4" t="s">
        <v>69</v>
      </c>
      <c r="F13" s="5"/>
      <c r="G13" s="4" t="s">
        <v>70</v>
      </c>
      <c r="H13" s="5"/>
    </row>
    <row r="14" ht="16.2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2" customHeight="1" spans="1:8">
      <c r="A15" s="4" t="s">
        <v>75</v>
      </c>
      <c r="B15" s="5"/>
      <c r="C15" s="4" t="s">
        <v>76</v>
      </c>
      <c r="D15" s="19">
        <v>5.86296</v>
      </c>
      <c r="E15" s="4" t="s">
        <v>77</v>
      </c>
      <c r="F15" s="5"/>
      <c r="G15" s="4" t="s">
        <v>78</v>
      </c>
      <c r="H15" s="5"/>
    </row>
    <row r="16" ht="16.2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2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2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2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2" customHeight="1" spans="1:8">
      <c r="A20" s="12" t="s">
        <v>95</v>
      </c>
      <c r="B20" s="11"/>
      <c r="C20" s="4" t="s">
        <v>96</v>
      </c>
      <c r="D20" s="19">
        <v>153.5851</v>
      </c>
      <c r="E20" s="4" t="s">
        <v>97</v>
      </c>
      <c r="F20" s="5"/>
      <c r="G20" s="4"/>
      <c r="H20" s="5"/>
    </row>
    <row r="21" ht="16.2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2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2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2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2" customHeight="1" spans="1:8">
      <c r="A25" s="4" t="s">
        <v>107</v>
      </c>
      <c r="B25" s="5"/>
      <c r="C25" s="4" t="s">
        <v>108</v>
      </c>
      <c r="D25" s="19">
        <v>8.27712</v>
      </c>
      <c r="E25" s="4"/>
      <c r="F25" s="4"/>
      <c r="G25" s="4"/>
      <c r="H25" s="5"/>
    </row>
    <row r="26" ht="16.2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2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2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2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2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2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2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2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2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2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2" customHeight="1" spans="1:8">
      <c r="A36" s="4"/>
      <c r="B36" s="4"/>
      <c r="C36" s="4"/>
      <c r="D36" s="4"/>
      <c r="E36" s="4"/>
      <c r="F36" s="4"/>
      <c r="G36" s="4"/>
      <c r="H36" s="4"/>
    </row>
    <row r="37" ht="16.2" customHeight="1" spans="1:8">
      <c r="A37" s="12" t="s">
        <v>126</v>
      </c>
      <c r="B37" s="11">
        <v>179.4511</v>
      </c>
      <c r="C37" s="12" t="s">
        <v>127</v>
      </c>
      <c r="D37" s="11">
        <v>179.4511</v>
      </c>
      <c r="E37" s="12" t="s">
        <v>127</v>
      </c>
      <c r="F37" s="11">
        <v>179.4511</v>
      </c>
      <c r="G37" s="12" t="s">
        <v>127</v>
      </c>
      <c r="H37" s="11">
        <v>179.4511</v>
      </c>
    </row>
    <row r="38" ht="16.2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" customHeight="1" spans="1:8">
      <c r="A39" s="4"/>
      <c r="B39" s="5"/>
      <c r="C39" s="4"/>
      <c r="D39" s="5"/>
      <c r="E39" s="12"/>
      <c r="F39" s="11"/>
      <c r="G39" s="12"/>
      <c r="H39" s="11"/>
    </row>
    <row r="40" ht="16.2" customHeight="1" spans="1:8">
      <c r="A40" s="12" t="s">
        <v>130</v>
      </c>
      <c r="B40" s="11">
        <v>179.4511</v>
      </c>
      <c r="C40" s="12" t="s">
        <v>131</v>
      </c>
      <c r="D40" s="11">
        <v>179.4511</v>
      </c>
      <c r="E40" s="12" t="s">
        <v>131</v>
      </c>
      <c r="F40" s="11">
        <v>179.4511</v>
      </c>
      <c r="G40" s="12" t="s">
        <v>131</v>
      </c>
      <c r="H40" s="11">
        <v>179.4511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5" defaultRowHeight="13.5"/>
  <cols>
    <col min="1" max="1" width="5.775" customWidth="1"/>
    <col min="2" max="2" width="16.1083333333333" customWidth="1"/>
    <col min="3" max="3" width="8.21666666666667" customWidth="1"/>
    <col min="4" max="25" width="7.66666666666667" customWidth="1"/>
    <col min="26" max="26" width="9.7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8</v>
      </c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s">
        <v>30</v>
      </c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26">
        <v>179.4511</v>
      </c>
      <c r="D7" s="26">
        <v>179.4511</v>
      </c>
      <c r="E7" s="26">
        <v>179.4511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1" spans="1:25">
      <c r="A8" s="10" t="s">
        <v>152</v>
      </c>
      <c r="B8" s="10" t="s">
        <v>4</v>
      </c>
      <c r="C8" s="26">
        <v>179.4511</v>
      </c>
      <c r="D8" s="26">
        <v>179.4511</v>
      </c>
      <c r="E8" s="26">
        <v>179.4511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8" customHeight="1" spans="1:25">
      <c r="A9" s="60" t="s">
        <v>153</v>
      </c>
      <c r="B9" s="60" t="s">
        <v>154</v>
      </c>
      <c r="C9" s="19">
        <v>179.4511</v>
      </c>
      <c r="D9" s="19">
        <v>179.4511</v>
      </c>
      <c r="E9" s="5">
        <v>179.4511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7" workbookViewId="0">
      <selection activeCell="A20" sqref="A20:G21"/>
    </sheetView>
  </sheetViews>
  <sheetFormatPr defaultColWidth="9.775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  <col min="12" max="12" width="9.775" customWidth="1"/>
  </cols>
  <sheetData>
    <row r="1" ht="16.35" customHeight="1" spans="1:4">
      <c r="A1" s="8"/>
      <c r="D1" s="55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.05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8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5"/>
      <c r="B6" s="25"/>
      <c r="C6" s="25"/>
      <c r="D6" s="57" t="s">
        <v>134</v>
      </c>
      <c r="E6" s="57"/>
      <c r="F6" s="58">
        <v>179.4511</v>
      </c>
      <c r="G6" s="58">
        <v>131.2111</v>
      </c>
      <c r="H6" s="58">
        <v>48.24</v>
      </c>
      <c r="I6" s="58"/>
      <c r="J6" s="57"/>
      <c r="K6" s="57"/>
    </row>
    <row r="7" ht="22.8" customHeight="1" spans="1:11">
      <c r="A7" s="46"/>
      <c r="B7" s="46"/>
      <c r="C7" s="46"/>
      <c r="D7" s="47" t="s">
        <v>152</v>
      </c>
      <c r="E7" s="47" t="s">
        <v>4</v>
      </c>
      <c r="F7" s="48">
        <v>179.4511</v>
      </c>
      <c r="G7" s="48">
        <v>131.2111</v>
      </c>
      <c r="H7" s="48">
        <v>48.24</v>
      </c>
      <c r="I7" s="48"/>
      <c r="J7" s="59"/>
      <c r="K7" s="59"/>
    </row>
    <row r="8" ht="22.8" customHeight="1" spans="1:11">
      <c r="A8" s="46"/>
      <c r="B8" s="46"/>
      <c r="C8" s="46"/>
      <c r="D8" s="47" t="s">
        <v>153</v>
      </c>
      <c r="E8" s="47" t="s">
        <v>154</v>
      </c>
      <c r="F8" s="48">
        <v>179.4511</v>
      </c>
      <c r="G8" s="48">
        <v>131.2111</v>
      </c>
      <c r="H8" s="48">
        <v>48.24</v>
      </c>
      <c r="I8" s="48"/>
      <c r="J8" s="59"/>
      <c r="K8" s="59"/>
    </row>
    <row r="9" ht="22.8" customHeight="1" spans="1:11">
      <c r="A9" s="46">
        <v>208</v>
      </c>
      <c r="B9" s="46"/>
      <c r="C9" s="46"/>
      <c r="D9" s="47"/>
      <c r="E9" s="47" t="s">
        <v>166</v>
      </c>
      <c r="F9" s="48">
        <v>11.73</v>
      </c>
      <c r="G9" s="48">
        <v>11.73</v>
      </c>
      <c r="H9" s="48"/>
      <c r="I9" s="48"/>
      <c r="J9" s="59"/>
      <c r="K9" s="59"/>
    </row>
    <row r="10" ht="22.8" customHeight="1" spans="1:11">
      <c r="A10" s="46">
        <v>208</v>
      </c>
      <c r="B10" s="49" t="s">
        <v>167</v>
      </c>
      <c r="C10" s="46"/>
      <c r="D10" s="47"/>
      <c r="E10" s="47" t="s">
        <v>168</v>
      </c>
      <c r="F10" s="50">
        <v>11.03616</v>
      </c>
      <c r="G10" s="50">
        <v>11.03616</v>
      </c>
      <c r="H10" s="48"/>
      <c r="I10" s="48"/>
      <c r="J10" s="59"/>
      <c r="K10" s="59"/>
    </row>
    <row r="11" ht="22.8" customHeight="1" spans="1:11">
      <c r="A11" s="49" t="s">
        <v>169</v>
      </c>
      <c r="B11" s="49" t="s">
        <v>167</v>
      </c>
      <c r="C11" s="49" t="s">
        <v>167</v>
      </c>
      <c r="D11" s="51" t="s">
        <v>170</v>
      </c>
      <c r="E11" s="52" t="s">
        <v>171</v>
      </c>
      <c r="F11" s="50">
        <v>11.03616</v>
      </c>
      <c r="G11" s="50">
        <v>11.03616</v>
      </c>
      <c r="H11" s="50"/>
      <c r="I11" s="50"/>
      <c r="J11" s="52"/>
      <c r="K11" s="52"/>
    </row>
    <row r="12" ht="22.8" customHeight="1" spans="1:11">
      <c r="A12" s="49">
        <v>208</v>
      </c>
      <c r="B12" s="49">
        <v>99</v>
      </c>
      <c r="C12" s="49"/>
      <c r="D12" s="51"/>
      <c r="E12" s="52" t="s">
        <v>172</v>
      </c>
      <c r="F12" s="50">
        <v>0.68976</v>
      </c>
      <c r="G12" s="50">
        <v>0.68976</v>
      </c>
      <c r="H12" s="50"/>
      <c r="I12" s="50"/>
      <c r="J12" s="52"/>
      <c r="K12" s="52"/>
    </row>
    <row r="13" ht="22.8" customHeight="1" spans="1:11">
      <c r="A13" s="49" t="s">
        <v>169</v>
      </c>
      <c r="B13" s="49" t="s">
        <v>173</v>
      </c>
      <c r="C13" s="49" t="s">
        <v>173</v>
      </c>
      <c r="D13" s="51" t="s">
        <v>174</v>
      </c>
      <c r="E13" s="52" t="s">
        <v>175</v>
      </c>
      <c r="F13" s="50">
        <v>0.68976</v>
      </c>
      <c r="G13" s="50">
        <v>0.68976</v>
      </c>
      <c r="H13" s="50"/>
      <c r="I13" s="50"/>
      <c r="J13" s="52"/>
      <c r="K13" s="52"/>
    </row>
    <row r="14" ht="22.8" customHeight="1" spans="1:11">
      <c r="A14" s="49">
        <v>210</v>
      </c>
      <c r="B14" s="49"/>
      <c r="C14" s="49"/>
      <c r="D14" s="51"/>
      <c r="E14" s="52" t="s">
        <v>176</v>
      </c>
      <c r="F14" s="50">
        <v>5.86296</v>
      </c>
      <c r="G14" s="50">
        <v>5.86296</v>
      </c>
      <c r="H14" s="50"/>
      <c r="I14" s="50"/>
      <c r="J14" s="52"/>
      <c r="K14" s="52"/>
    </row>
    <row r="15" ht="22.8" customHeight="1" spans="1:11">
      <c r="A15" s="49">
        <v>210</v>
      </c>
      <c r="B15" s="49">
        <v>11</v>
      </c>
      <c r="C15" s="49"/>
      <c r="D15" s="51"/>
      <c r="E15" s="52" t="s">
        <v>177</v>
      </c>
      <c r="F15" s="50">
        <v>5.86296</v>
      </c>
      <c r="G15" s="50">
        <v>5.86296</v>
      </c>
      <c r="H15" s="50"/>
      <c r="I15" s="50"/>
      <c r="J15" s="52"/>
      <c r="K15" s="52"/>
    </row>
    <row r="16" ht="22.8" customHeight="1" spans="1:11">
      <c r="A16" s="49" t="s">
        <v>178</v>
      </c>
      <c r="B16" s="49" t="s">
        <v>179</v>
      </c>
      <c r="C16" s="49" t="s">
        <v>180</v>
      </c>
      <c r="D16" s="51" t="s">
        <v>181</v>
      </c>
      <c r="E16" s="52" t="s">
        <v>182</v>
      </c>
      <c r="F16" s="50">
        <v>5.86296</v>
      </c>
      <c r="G16" s="50">
        <v>5.86296</v>
      </c>
      <c r="H16" s="50"/>
      <c r="I16" s="50"/>
      <c r="J16" s="52"/>
      <c r="K16" s="52"/>
    </row>
    <row r="17" ht="22.8" customHeight="1" spans="1:11">
      <c r="A17" s="49">
        <v>215</v>
      </c>
      <c r="B17" s="49"/>
      <c r="C17" s="49"/>
      <c r="D17" s="51"/>
      <c r="E17" s="52" t="s">
        <v>183</v>
      </c>
      <c r="F17" s="50">
        <v>153.5851</v>
      </c>
      <c r="G17" s="50">
        <v>105.3451</v>
      </c>
      <c r="H17" s="50">
        <v>48.24</v>
      </c>
      <c r="I17" s="50"/>
      <c r="J17" s="52"/>
      <c r="K17" s="52"/>
    </row>
    <row r="18" ht="22.8" customHeight="1" spans="1:11">
      <c r="A18" s="49">
        <v>215</v>
      </c>
      <c r="B18" s="49" t="s">
        <v>184</v>
      </c>
      <c r="C18" s="49"/>
      <c r="D18" s="51"/>
      <c r="E18" s="52" t="s">
        <v>185</v>
      </c>
      <c r="F18" s="50">
        <v>153.5851</v>
      </c>
      <c r="G18" s="50">
        <v>105.3451</v>
      </c>
      <c r="H18" s="50">
        <v>48.24</v>
      </c>
      <c r="I18" s="50"/>
      <c r="J18" s="52"/>
      <c r="K18" s="52"/>
    </row>
    <row r="19" ht="22.8" customHeight="1" spans="1:11">
      <c r="A19" s="49" t="s">
        <v>186</v>
      </c>
      <c r="B19" s="49" t="s">
        <v>184</v>
      </c>
      <c r="C19" s="49" t="s">
        <v>187</v>
      </c>
      <c r="D19" s="51" t="s">
        <v>188</v>
      </c>
      <c r="E19" s="52" t="s">
        <v>189</v>
      </c>
      <c r="F19" s="50">
        <v>153.5851</v>
      </c>
      <c r="G19" s="50">
        <v>105.3451</v>
      </c>
      <c r="H19" s="50">
        <v>48.24</v>
      </c>
      <c r="I19" s="50"/>
      <c r="J19" s="52"/>
      <c r="K19" s="52"/>
    </row>
    <row r="20" ht="22.8" customHeight="1" spans="1:11">
      <c r="A20" s="49">
        <v>221</v>
      </c>
      <c r="B20" s="49"/>
      <c r="C20" s="49"/>
      <c r="D20" s="51"/>
      <c r="E20" s="52" t="s">
        <v>190</v>
      </c>
      <c r="F20" s="50">
        <v>8.27712</v>
      </c>
      <c r="G20" s="50">
        <v>8.27712</v>
      </c>
      <c r="H20" s="50"/>
      <c r="I20" s="50"/>
      <c r="J20" s="52"/>
      <c r="K20" s="52"/>
    </row>
    <row r="21" ht="22.8" customHeight="1" spans="1:11">
      <c r="A21" s="49">
        <v>221</v>
      </c>
      <c r="B21" s="49" t="s">
        <v>180</v>
      </c>
      <c r="C21" s="49"/>
      <c r="D21" s="51"/>
      <c r="E21" s="52" t="s">
        <v>191</v>
      </c>
      <c r="F21" s="50">
        <v>8.27712</v>
      </c>
      <c r="G21" s="50">
        <v>8.27712</v>
      </c>
      <c r="H21" s="50"/>
      <c r="I21" s="50"/>
      <c r="J21" s="52"/>
      <c r="K21" s="52"/>
    </row>
    <row r="22" ht="22.8" customHeight="1" spans="1:11">
      <c r="A22" s="49" t="s">
        <v>192</v>
      </c>
      <c r="B22" s="49" t="s">
        <v>180</v>
      </c>
      <c r="C22" s="49" t="s">
        <v>187</v>
      </c>
      <c r="D22" s="51" t="s">
        <v>193</v>
      </c>
      <c r="E22" s="52" t="s">
        <v>194</v>
      </c>
      <c r="F22" s="50">
        <v>8.27712</v>
      </c>
      <c r="G22" s="50">
        <v>8.27712</v>
      </c>
      <c r="H22" s="50"/>
      <c r="I22" s="50"/>
      <c r="J22" s="52"/>
      <c r="K22" s="52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2" width="9.775" customWidth="1"/>
  </cols>
  <sheetData>
    <row r="1" ht="16.35" customHeight="1" spans="1:1">
      <c r="A1" s="8"/>
    </row>
    <row r="2" ht="42.3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155</v>
      </c>
      <c r="B4" s="16"/>
      <c r="C4" s="16"/>
      <c r="D4" s="16" t="s">
        <v>195</v>
      </c>
      <c r="E4" s="16" t="s">
        <v>196</v>
      </c>
      <c r="F4" s="16" t="s">
        <v>197</v>
      </c>
      <c r="G4" s="16" t="s">
        <v>198</v>
      </c>
      <c r="H4" s="16" t="s">
        <v>199</v>
      </c>
      <c r="I4" s="16" t="s">
        <v>200</v>
      </c>
      <c r="J4" s="16" t="s">
        <v>201</v>
      </c>
      <c r="K4" s="16" t="s">
        <v>202</v>
      </c>
      <c r="L4" s="16" t="s">
        <v>203</v>
      </c>
      <c r="M4" s="16" t="s">
        <v>204</v>
      </c>
      <c r="N4" s="16" t="s">
        <v>205</v>
      </c>
      <c r="O4" s="16" t="s">
        <v>206</v>
      </c>
      <c r="P4" s="16" t="s">
        <v>207</v>
      </c>
      <c r="Q4" s="16" t="s">
        <v>208</v>
      </c>
      <c r="R4" s="16" t="s">
        <v>209</v>
      </c>
      <c r="S4" s="16" t="s">
        <v>210</v>
      </c>
      <c r="T4" s="16" t="s">
        <v>211</v>
      </c>
    </row>
    <row r="5" ht="20.7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179.4511</v>
      </c>
      <c r="G6" s="11">
        <v>124.7311</v>
      </c>
      <c r="H6" s="11">
        <v>15.72</v>
      </c>
      <c r="I6" s="11"/>
      <c r="J6" s="11"/>
      <c r="K6" s="11">
        <v>39</v>
      </c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 t="s">
        <v>152</v>
      </c>
      <c r="E7" s="10" t="s">
        <v>4</v>
      </c>
      <c r="F7" s="11">
        <v>179.4511</v>
      </c>
      <c r="G7" s="11">
        <v>124.7311</v>
      </c>
      <c r="H7" s="11">
        <v>15.72</v>
      </c>
      <c r="I7" s="11"/>
      <c r="J7" s="11"/>
      <c r="K7" s="11">
        <v>39</v>
      </c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1"/>
      <c r="B8" s="21"/>
      <c r="C8" s="21"/>
      <c r="D8" s="18" t="s">
        <v>153</v>
      </c>
      <c r="E8" s="18" t="s">
        <v>154</v>
      </c>
      <c r="F8" s="54">
        <v>179.4511</v>
      </c>
      <c r="G8" s="54">
        <v>124.7311</v>
      </c>
      <c r="H8" s="54">
        <v>15.72</v>
      </c>
      <c r="I8" s="54"/>
      <c r="J8" s="54"/>
      <c r="K8" s="54">
        <v>39</v>
      </c>
      <c r="L8" s="54"/>
      <c r="M8" s="54"/>
      <c r="N8" s="54"/>
      <c r="O8" s="54"/>
      <c r="P8" s="54"/>
      <c r="Q8" s="54"/>
      <c r="R8" s="54"/>
      <c r="S8" s="54"/>
      <c r="T8" s="54"/>
    </row>
    <row r="9" ht="22.8" customHeight="1" spans="1:20">
      <c r="A9" s="22" t="s">
        <v>186</v>
      </c>
      <c r="B9" s="22" t="s">
        <v>184</v>
      </c>
      <c r="C9" s="22" t="s">
        <v>187</v>
      </c>
      <c r="D9" s="17" t="s">
        <v>212</v>
      </c>
      <c r="E9" s="23" t="s">
        <v>189</v>
      </c>
      <c r="F9" s="24">
        <v>153.5851</v>
      </c>
      <c r="G9" s="24">
        <v>98.8651</v>
      </c>
      <c r="H9" s="24">
        <v>15.72</v>
      </c>
      <c r="I9" s="24"/>
      <c r="J9" s="24"/>
      <c r="K9" s="24">
        <v>39</v>
      </c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169</v>
      </c>
      <c r="B10" s="22" t="s">
        <v>167</v>
      </c>
      <c r="C10" s="22" t="s">
        <v>167</v>
      </c>
      <c r="D10" s="17" t="s">
        <v>212</v>
      </c>
      <c r="E10" s="23" t="s">
        <v>171</v>
      </c>
      <c r="F10" s="24">
        <v>11.03616</v>
      </c>
      <c r="G10" s="24">
        <v>11.03616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169</v>
      </c>
      <c r="B11" s="22" t="s">
        <v>173</v>
      </c>
      <c r="C11" s="22" t="s">
        <v>173</v>
      </c>
      <c r="D11" s="17" t="s">
        <v>212</v>
      </c>
      <c r="E11" s="23" t="s">
        <v>175</v>
      </c>
      <c r="F11" s="24">
        <v>0.68976</v>
      </c>
      <c r="G11" s="24">
        <v>0.68976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178</v>
      </c>
      <c r="B12" s="22" t="s">
        <v>179</v>
      </c>
      <c r="C12" s="22" t="s">
        <v>180</v>
      </c>
      <c r="D12" s="17" t="s">
        <v>212</v>
      </c>
      <c r="E12" s="23" t="s">
        <v>182</v>
      </c>
      <c r="F12" s="24">
        <v>5.86296</v>
      </c>
      <c r="G12" s="24">
        <v>5.86296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1" spans="1:20">
      <c r="A13" s="22" t="s">
        <v>192</v>
      </c>
      <c r="B13" s="22" t="s">
        <v>180</v>
      </c>
      <c r="C13" s="22" t="s">
        <v>187</v>
      </c>
      <c r="D13" s="17" t="s">
        <v>212</v>
      </c>
      <c r="E13" s="23" t="s">
        <v>194</v>
      </c>
      <c r="F13" s="24">
        <v>8.27712</v>
      </c>
      <c r="G13" s="24">
        <v>8.27712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9.775" defaultRowHeight="13.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21666666666667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3" width="9.775" customWidth="1"/>
  </cols>
  <sheetData>
    <row r="1" ht="16.35" customHeight="1" spans="1:1">
      <c r="A1" s="8"/>
    </row>
    <row r="2" ht="37.0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155</v>
      </c>
      <c r="B4" s="16"/>
      <c r="C4" s="16"/>
      <c r="D4" s="16" t="s">
        <v>195</v>
      </c>
      <c r="E4" s="16" t="s">
        <v>196</v>
      </c>
      <c r="F4" s="16" t="s">
        <v>213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214</v>
      </c>
      <c r="I5" s="16" t="s">
        <v>215</v>
      </c>
      <c r="J5" s="16" t="s">
        <v>206</v>
      </c>
      <c r="K5" s="16" t="s">
        <v>134</v>
      </c>
      <c r="L5" s="16" t="s">
        <v>216</v>
      </c>
      <c r="M5" s="16" t="s">
        <v>217</v>
      </c>
      <c r="N5" s="16" t="s">
        <v>218</v>
      </c>
      <c r="O5" s="16" t="s">
        <v>208</v>
      </c>
      <c r="P5" s="16" t="s">
        <v>219</v>
      </c>
      <c r="Q5" s="16" t="s">
        <v>220</v>
      </c>
      <c r="R5" s="16" t="s">
        <v>221</v>
      </c>
      <c r="S5" s="16" t="s">
        <v>204</v>
      </c>
      <c r="T5" s="16" t="s">
        <v>207</v>
      </c>
      <c r="U5" s="16" t="s">
        <v>211</v>
      </c>
    </row>
    <row r="6" ht="22.8" customHeight="1" spans="1:21">
      <c r="A6" s="12"/>
      <c r="B6" s="12"/>
      <c r="C6" s="12"/>
      <c r="D6" s="12"/>
      <c r="E6" s="12" t="s">
        <v>134</v>
      </c>
      <c r="F6" s="11">
        <v>179.4511</v>
      </c>
      <c r="G6" s="11">
        <v>131.2111</v>
      </c>
      <c r="H6" s="11">
        <v>124.7311</v>
      </c>
      <c r="I6" s="11">
        <v>6.48</v>
      </c>
      <c r="J6" s="11">
        <v>0</v>
      </c>
      <c r="K6" s="11">
        <v>48.24</v>
      </c>
      <c r="L6" s="11"/>
      <c r="M6" s="11">
        <v>48.24</v>
      </c>
      <c r="N6" s="11"/>
      <c r="O6" s="11"/>
      <c r="P6" s="11"/>
      <c r="Q6" s="11"/>
      <c r="R6" s="11"/>
      <c r="S6" s="11"/>
      <c r="T6" s="11"/>
      <c r="U6" s="11"/>
    </row>
    <row r="7" ht="22.8" customHeight="1" spans="1:21">
      <c r="A7" s="12"/>
      <c r="B7" s="12"/>
      <c r="C7" s="12"/>
      <c r="D7" s="10" t="s">
        <v>152</v>
      </c>
      <c r="E7" s="10" t="s">
        <v>4</v>
      </c>
      <c r="F7" s="26">
        <v>179.4511</v>
      </c>
      <c r="G7" s="11">
        <v>131.2111</v>
      </c>
      <c r="H7" s="11">
        <v>124.7311</v>
      </c>
      <c r="I7" s="11">
        <v>6.48</v>
      </c>
      <c r="J7" s="11">
        <v>0</v>
      </c>
      <c r="K7" s="11">
        <v>48.24</v>
      </c>
      <c r="L7" s="11">
        <v>0</v>
      </c>
      <c r="M7" s="11">
        <v>48.24</v>
      </c>
      <c r="N7" s="11"/>
      <c r="O7" s="11"/>
      <c r="P7" s="11"/>
      <c r="Q7" s="11"/>
      <c r="R7" s="11"/>
      <c r="S7" s="11"/>
      <c r="T7" s="11"/>
      <c r="U7" s="11"/>
    </row>
    <row r="8" ht="22.8" customHeight="1" spans="1:21">
      <c r="A8" s="21"/>
      <c r="B8" s="21"/>
      <c r="C8" s="21"/>
      <c r="D8" s="18" t="s">
        <v>153</v>
      </c>
      <c r="E8" s="18" t="s">
        <v>154</v>
      </c>
      <c r="F8" s="26">
        <v>179.4511</v>
      </c>
      <c r="G8" s="11">
        <v>131.2111</v>
      </c>
      <c r="H8" s="11">
        <v>124.7311</v>
      </c>
      <c r="I8" s="11">
        <v>6.48</v>
      </c>
      <c r="J8" s="11">
        <v>0</v>
      </c>
      <c r="K8" s="11">
        <v>48.24</v>
      </c>
      <c r="L8" s="11">
        <v>0</v>
      </c>
      <c r="M8" s="11">
        <v>48.24</v>
      </c>
      <c r="N8" s="11"/>
      <c r="O8" s="11"/>
      <c r="P8" s="11"/>
      <c r="Q8" s="11"/>
      <c r="R8" s="11"/>
      <c r="S8" s="11"/>
      <c r="T8" s="11"/>
      <c r="U8" s="11"/>
    </row>
    <row r="9" ht="22.8" customHeight="1" spans="1:21">
      <c r="A9" s="22" t="s">
        <v>186</v>
      </c>
      <c r="B9" s="22" t="s">
        <v>184</v>
      </c>
      <c r="C9" s="22" t="s">
        <v>187</v>
      </c>
      <c r="D9" s="17" t="s">
        <v>212</v>
      </c>
      <c r="E9" s="23" t="s">
        <v>189</v>
      </c>
      <c r="F9" s="19">
        <v>153.5851</v>
      </c>
      <c r="G9" s="5">
        <v>105.3451</v>
      </c>
      <c r="H9" s="5">
        <v>98.8651</v>
      </c>
      <c r="I9" s="5">
        <v>6.48</v>
      </c>
      <c r="J9" s="5"/>
      <c r="K9" s="5">
        <v>48.24</v>
      </c>
      <c r="L9" s="5"/>
      <c r="M9" s="5">
        <v>48.24</v>
      </c>
      <c r="N9" s="5"/>
      <c r="O9" s="5"/>
      <c r="P9" s="5"/>
      <c r="Q9" s="5"/>
      <c r="R9" s="5"/>
      <c r="S9" s="5"/>
      <c r="T9" s="5"/>
      <c r="U9" s="5"/>
    </row>
    <row r="10" ht="22.8" customHeight="1" spans="1:21">
      <c r="A10" s="22" t="s">
        <v>169</v>
      </c>
      <c r="B10" s="22" t="s">
        <v>167</v>
      </c>
      <c r="C10" s="22" t="s">
        <v>167</v>
      </c>
      <c r="D10" s="17" t="s">
        <v>212</v>
      </c>
      <c r="E10" s="23" t="s">
        <v>171</v>
      </c>
      <c r="F10" s="19">
        <v>11.03616</v>
      </c>
      <c r="G10" s="5">
        <v>11.03616</v>
      </c>
      <c r="H10" s="5">
        <v>11.03616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2" t="s">
        <v>169</v>
      </c>
      <c r="B11" s="22" t="s">
        <v>173</v>
      </c>
      <c r="C11" s="22" t="s">
        <v>173</v>
      </c>
      <c r="D11" s="17" t="s">
        <v>212</v>
      </c>
      <c r="E11" s="23" t="s">
        <v>175</v>
      </c>
      <c r="F11" s="19">
        <v>0.68976</v>
      </c>
      <c r="G11" s="5">
        <v>0.68976</v>
      </c>
      <c r="H11" s="5">
        <v>0.68976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2" t="s">
        <v>178</v>
      </c>
      <c r="B12" s="22" t="s">
        <v>179</v>
      </c>
      <c r="C12" s="22" t="s">
        <v>180</v>
      </c>
      <c r="D12" s="17" t="s">
        <v>212</v>
      </c>
      <c r="E12" s="23" t="s">
        <v>182</v>
      </c>
      <c r="F12" s="19">
        <v>5.86296</v>
      </c>
      <c r="G12" s="5">
        <v>5.86296</v>
      </c>
      <c r="H12" s="5">
        <v>5.86296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2" t="s">
        <v>192</v>
      </c>
      <c r="B13" s="22" t="s">
        <v>180</v>
      </c>
      <c r="C13" s="22" t="s">
        <v>187</v>
      </c>
      <c r="D13" s="17" t="s">
        <v>212</v>
      </c>
      <c r="E13" s="23" t="s">
        <v>194</v>
      </c>
      <c r="F13" s="19">
        <v>8.27712</v>
      </c>
      <c r="G13" s="5">
        <v>8.27712</v>
      </c>
      <c r="H13" s="5">
        <v>8.27712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22" sqref="H22"/>
    </sheetView>
  </sheetViews>
  <sheetFormatPr defaultColWidth="9.775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222</v>
      </c>
      <c r="B6" s="11">
        <v>179.4511</v>
      </c>
      <c r="C6" s="12" t="s">
        <v>223</v>
      </c>
      <c r="D6" s="26">
        <v>179.4511</v>
      </c>
      <c r="E6" s="15"/>
    </row>
    <row r="7" ht="20.25" customHeight="1" spans="1:5">
      <c r="A7" s="4" t="s">
        <v>224</v>
      </c>
      <c r="B7" s="5">
        <v>179.4511</v>
      </c>
      <c r="C7" s="4" t="s">
        <v>40</v>
      </c>
      <c r="D7" s="19"/>
      <c r="E7" s="15"/>
    </row>
    <row r="8" ht="20.25" customHeight="1" spans="1:5">
      <c r="A8" s="4" t="s">
        <v>225</v>
      </c>
      <c r="B8" s="5">
        <v>179.4511</v>
      </c>
      <c r="C8" s="4" t="s">
        <v>44</v>
      </c>
      <c r="D8" s="19"/>
      <c r="E8" s="15"/>
    </row>
    <row r="9" ht="31.0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226</v>
      </c>
      <c r="B10" s="5"/>
      <c r="C10" s="4" t="s">
        <v>52</v>
      </c>
      <c r="D10" s="19"/>
      <c r="E10" s="15"/>
    </row>
    <row r="11" ht="20.25" customHeight="1" spans="1:5">
      <c r="A11" s="4" t="s">
        <v>227</v>
      </c>
      <c r="B11" s="5"/>
      <c r="C11" s="4" t="s">
        <v>56</v>
      </c>
      <c r="D11" s="19"/>
      <c r="E11" s="15"/>
    </row>
    <row r="12" ht="20.25" customHeight="1" spans="1:5">
      <c r="A12" s="4" t="s">
        <v>228</v>
      </c>
      <c r="B12" s="5"/>
      <c r="C12" s="4" t="s">
        <v>60</v>
      </c>
      <c r="D12" s="19"/>
      <c r="E12" s="15"/>
    </row>
    <row r="13" ht="20.25" customHeight="1" spans="1:5">
      <c r="A13" s="12" t="s">
        <v>229</v>
      </c>
      <c r="B13" s="11"/>
      <c r="C13" s="4" t="s">
        <v>64</v>
      </c>
      <c r="D13" s="19"/>
      <c r="E13" s="15"/>
    </row>
    <row r="14" ht="20.25" customHeight="1" spans="1:5">
      <c r="A14" s="4" t="s">
        <v>224</v>
      </c>
      <c r="B14" s="5"/>
      <c r="C14" s="4" t="s">
        <v>68</v>
      </c>
      <c r="D14" s="19">
        <v>11.72592</v>
      </c>
      <c r="E14" s="15"/>
    </row>
    <row r="15" ht="20.25" customHeight="1" spans="1:5">
      <c r="A15" s="4" t="s">
        <v>226</v>
      </c>
      <c r="B15" s="5"/>
      <c r="C15" s="4" t="s">
        <v>72</v>
      </c>
      <c r="D15" s="19"/>
      <c r="E15" s="15"/>
    </row>
    <row r="16" ht="20.25" customHeight="1" spans="1:5">
      <c r="A16" s="4" t="s">
        <v>227</v>
      </c>
      <c r="B16" s="5"/>
      <c r="C16" s="4" t="s">
        <v>76</v>
      </c>
      <c r="D16" s="19">
        <v>5.86296</v>
      </c>
      <c r="E16" s="15"/>
    </row>
    <row r="17" ht="20.25" customHeight="1" spans="1:5">
      <c r="A17" s="4" t="s">
        <v>228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>
        <v>153.5851</v>
      </c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8.27712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230</v>
      </c>
      <c r="D38" s="11"/>
      <c r="E38" s="53"/>
    </row>
    <row r="39" ht="20.25" customHeight="1" spans="1:5">
      <c r="A39" s="12"/>
      <c r="B39" s="12"/>
      <c r="C39" s="12"/>
      <c r="D39" s="12"/>
      <c r="E39" s="53"/>
    </row>
    <row r="40" ht="20.25" customHeight="1" spans="1:5">
      <c r="A40" s="16" t="s">
        <v>231</v>
      </c>
      <c r="B40" s="11">
        <v>179.4511</v>
      </c>
      <c r="C40" s="16" t="s">
        <v>232</v>
      </c>
      <c r="D40" s="26">
        <v>179.4511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H7" sqref="H7"/>
    </sheetView>
  </sheetViews>
  <sheetFormatPr defaultColWidth="9.775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  <col min="12" max="12" width="9.775" customWidth="1"/>
  </cols>
  <sheetData>
    <row r="1" ht="16.35" customHeight="1" spans="1:4">
      <c r="A1" s="8"/>
      <c r="D1" s="8"/>
    </row>
    <row r="2" ht="43.0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.05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233</v>
      </c>
      <c r="I5" s="3"/>
      <c r="J5" s="3" t="s">
        <v>234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214</v>
      </c>
      <c r="I6" s="3" t="s">
        <v>206</v>
      </c>
      <c r="J6" s="3"/>
      <c r="K6" s="3"/>
    </row>
    <row r="7" ht="22.8" customHeight="1" spans="1:11">
      <c r="A7" s="4"/>
      <c r="B7" s="4"/>
      <c r="C7" s="4"/>
      <c r="D7" s="12"/>
      <c r="E7" s="12" t="s">
        <v>134</v>
      </c>
      <c r="F7" s="11">
        <v>179.4511</v>
      </c>
      <c r="G7" s="11">
        <v>131.2111</v>
      </c>
      <c r="H7" s="11">
        <v>124.7311</v>
      </c>
      <c r="I7" s="11"/>
      <c r="J7" s="11">
        <v>6.48</v>
      </c>
      <c r="K7" s="11">
        <v>48.24</v>
      </c>
    </row>
    <row r="8" ht="22.8" customHeight="1" spans="1:11">
      <c r="A8" s="4"/>
      <c r="B8" s="4"/>
      <c r="C8" s="4"/>
      <c r="D8" s="10" t="s">
        <v>152</v>
      </c>
      <c r="E8" s="10" t="s">
        <v>4</v>
      </c>
      <c r="F8" s="11">
        <v>179.4511</v>
      </c>
      <c r="G8" s="11">
        <v>131.2111</v>
      </c>
      <c r="H8" s="11">
        <v>124.7311</v>
      </c>
      <c r="I8" s="11"/>
      <c r="J8" s="11">
        <v>6.48</v>
      </c>
      <c r="K8" s="11">
        <v>48.24</v>
      </c>
    </row>
    <row r="9" ht="22.8" customHeight="1" spans="1:11">
      <c r="A9" s="4"/>
      <c r="B9" s="4"/>
      <c r="C9" s="4"/>
      <c r="D9" s="18" t="s">
        <v>153</v>
      </c>
      <c r="E9" s="18" t="s">
        <v>154</v>
      </c>
      <c r="F9" s="11">
        <v>179.4511</v>
      </c>
      <c r="G9" s="11">
        <v>131.2111</v>
      </c>
      <c r="H9" s="11">
        <v>124.7311</v>
      </c>
      <c r="I9" s="11"/>
      <c r="J9" s="11">
        <v>6.48</v>
      </c>
      <c r="K9" s="11">
        <v>48.24</v>
      </c>
    </row>
    <row r="10" ht="22.8" customHeight="1" spans="1:11">
      <c r="A10" s="46">
        <v>208</v>
      </c>
      <c r="B10" s="46"/>
      <c r="C10" s="46"/>
      <c r="D10" s="47"/>
      <c r="E10" s="47" t="s">
        <v>166</v>
      </c>
      <c r="F10" s="48">
        <v>11.73</v>
      </c>
      <c r="G10" s="48">
        <v>11.73</v>
      </c>
      <c r="H10" s="48">
        <v>11.73</v>
      </c>
      <c r="I10" s="11"/>
      <c r="J10" s="11"/>
      <c r="K10" s="11"/>
    </row>
    <row r="11" ht="22.8" customHeight="1" spans="1:11">
      <c r="A11" s="46">
        <v>208</v>
      </c>
      <c r="B11" s="49" t="s">
        <v>167</v>
      </c>
      <c r="C11" s="46"/>
      <c r="D11" s="47"/>
      <c r="E11" s="47" t="s">
        <v>168</v>
      </c>
      <c r="F11" s="50">
        <v>11.03616</v>
      </c>
      <c r="G11" s="50">
        <v>11.03616</v>
      </c>
      <c r="H11" s="50">
        <v>11.03616</v>
      </c>
      <c r="I11" s="11"/>
      <c r="J11" s="11"/>
      <c r="K11" s="11"/>
    </row>
    <row r="12" ht="22.8" customHeight="1" spans="1:11">
      <c r="A12" s="22" t="s">
        <v>169</v>
      </c>
      <c r="B12" s="22" t="s">
        <v>167</v>
      </c>
      <c r="C12" s="22" t="s">
        <v>167</v>
      </c>
      <c r="D12" s="17" t="s">
        <v>235</v>
      </c>
      <c r="E12" s="4" t="s">
        <v>171</v>
      </c>
      <c r="F12" s="5">
        <v>11.03616</v>
      </c>
      <c r="G12" s="5">
        <v>11.03616</v>
      </c>
      <c r="H12" s="19">
        <v>11.03616</v>
      </c>
      <c r="I12" s="19"/>
      <c r="J12" s="19"/>
      <c r="K12" s="19"/>
    </row>
    <row r="13" ht="22.8" customHeight="1" spans="1:11">
      <c r="A13" s="49">
        <v>208</v>
      </c>
      <c r="B13" s="49">
        <v>99</v>
      </c>
      <c r="C13" s="49"/>
      <c r="D13" s="51"/>
      <c r="E13" s="52" t="s">
        <v>172</v>
      </c>
      <c r="F13" s="50">
        <v>0.68976</v>
      </c>
      <c r="G13" s="50">
        <v>0.68976</v>
      </c>
      <c r="H13" s="50">
        <v>0.68976</v>
      </c>
      <c r="I13" s="19"/>
      <c r="J13" s="19"/>
      <c r="K13" s="19"/>
    </row>
    <row r="14" ht="22.8" customHeight="1" spans="1:11">
      <c r="A14" s="22" t="s">
        <v>169</v>
      </c>
      <c r="B14" s="22" t="s">
        <v>173</v>
      </c>
      <c r="C14" s="22" t="s">
        <v>173</v>
      </c>
      <c r="D14" s="17" t="s">
        <v>236</v>
      </c>
      <c r="E14" s="4" t="s">
        <v>175</v>
      </c>
      <c r="F14" s="5">
        <v>0.68976</v>
      </c>
      <c r="G14" s="5">
        <v>0.68976</v>
      </c>
      <c r="H14" s="19">
        <v>0.68976</v>
      </c>
      <c r="I14" s="19"/>
      <c r="J14" s="19"/>
      <c r="K14" s="19"/>
    </row>
    <row r="15" ht="22.8" customHeight="1" spans="1:11">
      <c r="A15" s="49">
        <v>210</v>
      </c>
      <c r="B15" s="49"/>
      <c r="C15" s="49"/>
      <c r="D15" s="51"/>
      <c r="E15" s="52" t="s">
        <v>176</v>
      </c>
      <c r="F15" s="50">
        <v>5.86296</v>
      </c>
      <c r="G15" s="50">
        <v>5.86296</v>
      </c>
      <c r="H15" s="50">
        <v>5.86296</v>
      </c>
      <c r="I15" s="19"/>
      <c r="J15" s="19"/>
      <c r="K15" s="19"/>
    </row>
    <row r="16" ht="22.8" customHeight="1" spans="1:11">
      <c r="A16" s="49">
        <v>210</v>
      </c>
      <c r="B16" s="49">
        <v>11</v>
      </c>
      <c r="C16" s="49"/>
      <c r="D16" s="51"/>
      <c r="E16" s="52" t="s">
        <v>177</v>
      </c>
      <c r="F16" s="50">
        <v>5.86296</v>
      </c>
      <c r="G16" s="50">
        <v>5.86296</v>
      </c>
      <c r="H16" s="50">
        <v>5.86296</v>
      </c>
      <c r="I16" s="19"/>
      <c r="J16" s="19"/>
      <c r="K16" s="19"/>
    </row>
    <row r="17" ht="22.8" customHeight="1" spans="1:11">
      <c r="A17" s="22" t="s">
        <v>178</v>
      </c>
      <c r="B17" s="22" t="s">
        <v>179</v>
      </c>
      <c r="C17" s="22" t="s">
        <v>180</v>
      </c>
      <c r="D17" s="17" t="s">
        <v>237</v>
      </c>
      <c r="E17" s="4" t="s">
        <v>182</v>
      </c>
      <c r="F17" s="5">
        <v>5.86296</v>
      </c>
      <c r="G17" s="5">
        <v>5.86296</v>
      </c>
      <c r="H17" s="19">
        <v>5.86296</v>
      </c>
      <c r="I17" s="19"/>
      <c r="J17" s="19"/>
      <c r="K17" s="19"/>
    </row>
    <row r="18" ht="22.8" customHeight="1" spans="1:11">
      <c r="A18" s="49">
        <v>215</v>
      </c>
      <c r="B18" s="49"/>
      <c r="C18" s="49"/>
      <c r="D18" s="51"/>
      <c r="E18" s="52" t="s">
        <v>183</v>
      </c>
      <c r="F18" s="50">
        <v>153.5851</v>
      </c>
      <c r="G18" s="50">
        <v>105.3451</v>
      </c>
      <c r="H18" s="50">
        <v>48.24</v>
      </c>
      <c r="I18" s="19"/>
      <c r="J18" s="19"/>
      <c r="K18" s="19"/>
    </row>
    <row r="19" ht="22.8" customHeight="1" spans="1:11">
      <c r="A19" s="49">
        <v>215</v>
      </c>
      <c r="B19" s="49" t="s">
        <v>184</v>
      </c>
      <c r="C19" s="49"/>
      <c r="D19" s="51"/>
      <c r="E19" s="52" t="s">
        <v>185</v>
      </c>
      <c r="F19" s="50">
        <v>153.5851</v>
      </c>
      <c r="G19" s="50">
        <v>105.3451</v>
      </c>
      <c r="H19" s="50">
        <v>48.24</v>
      </c>
      <c r="I19" s="19"/>
      <c r="J19" s="19"/>
      <c r="K19" s="19"/>
    </row>
    <row r="20" ht="22.8" customHeight="1" spans="1:11">
      <c r="A20" s="22" t="s">
        <v>186</v>
      </c>
      <c r="B20" s="22" t="s">
        <v>184</v>
      </c>
      <c r="C20" s="22" t="s">
        <v>187</v>
      </c>
      <c r="D20" s="17" t="s">
        <v>238</v>
      </c>
      <c r="E20" s="4" t="s">
        <v>189</v>
      </c>
      <c r="F20" s="5">
        <v>153.5851</v>
      </c>
      <c r="G20" s="5">
        <v>105.3451</v>
      </c>
      <c r="H20" s="19">
        <v>98.8651</v>
      </c>
      <c r="I20" s="19"/>
      <c r="J20" s="19">
        <v>6.48</v>
      </c>
      <c r="K20" s="19">
        <v>48.24</v>
      </c>
    </row>
    <row r="21" ht="22.8" customHeight="1" spans="1:11">
      <c r="A21" s="49">
        <v>221</v>
      </c>
      <c r="B21" s="49"/>
      <c r="C21" s="49"/>
      <c r="D21" s="51"/>
      <c r="E21" s="52" t="s">
        <v>190</v>
      </c>
      <c r="F21" s="50">
        <v>8.27712</v>
      </c>
      <c r="G21" s="50">
        <v>8.27712</v>
      </c>
      <c r="H21" s="50">
        <v>8.27712</v>
      </c>
      <c r="I21" s="19"/>
      <c r="J21" s="19"/>
      <c r="K21" s="19"/>
    </row>
    <row r="22" ht="22.8" customHeight="1" spans="1:11">
      <c r="A22" s="49">
        <v>221</v>
      </c>
      <c r="B22" s="49" t="s">
        <v>180</v>
      </c>
      <c r="C22" s="49"/>
      <c r="D22" s="51"/>
      <c r="E22" s="52" t="s">
        <v>191</v>
      </c>
      <c r="F22" s="50">
        <v>8.27712</v>
      </c>
      <c r="G22" s="50">
        <v>8.27712</v>
      </c>
      <c r="H22" s="50">
        <v>8.27712</v>
      </c>
      <c r="I22" s="19"/>
      <c r="J22" s="19"/>
      <c r="K22" s="19"/>
    </row>
    <row r="23" ht="22.8" customHeight="1" spans="1:11">
      <c r="A23" s="22" t="s">
        <v>192</v>
      </c>
      <c r="B23" s="22" t="s">
        <v>180</v>
      </c>
      <c r="C23" s="22" t="s">
        <v>187</v>
      </c>
      <c r="D23" s="17" t="s">
        <v>239</v>
      </c>
      <c r="E23" s="4" t="s">
        <v>194</v>
      </c>
      <c r="F23" s="5">
        <v>8.27712</v>
      </c>
      <c r="G23" s="5">
        <v>8.27712</v>
      </c>
      <c r="H23" s="19">
        <v>8.27712</v>
      </c>
      <c r="I23" s="19"/>
      <c r="J23" s="19"/>
      <c r="K23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2022-04-11T04:10:00Z</dcterms:created>
  <dcterms:modified xsi:type="dcterms:W3CDTF">2023-09-22T10:51:28Z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ECE0512C7CA34F93B0A6140CC710651E</vt:lpwstr>
  </property>
  <property fmtid="{D5CDD505-2E9C-101B-9397-08002B2CF9AE}" pid="3" name="KSOProductBuildVer">
    <vt:lpwstr>2052-11.1.0.11365</vt:lpwstr>
  </property>
</Properties>
</file>