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0" firstSheet="5"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6"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 sheetId="25" r:id="rId24"/>
    <sheet name="23整体支出绩效目标表" sheetId="24" r:id="rId25"/>
  </sheets>
  <calcPr calcId="144525"/>
</workbook>
</file>

<file path=xl/sharedStrings.xml><?xml version="1.0" encoding="utf-8"?>
<sst xmlns="http://schemas.openxmlformats.org/spreadsheetml/2006/main" count="4894" uniqueCount="965">
  <si>
    <t>2022年部门预算公开表</t>
  </si>
  <si>
    <t>单位编码：</t>
  </si>
  <si>
    <t>单位名称：</t>
  </si>
  <si>
    <t>岳阳县卫生健康局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</si>
  <si>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</si>
  <si>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</si>
  <si>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</si>
  <si>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</si>
  <si>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</si>
  <si>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</si>
  <si>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</si>
  <si>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</si>
  <si>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</si>
  <si>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</si>
  <si>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</si>
  <si>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</si>
  <si>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</si>
  <si>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</si>
  <si>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</si>
  <si>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</si>
  <si>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</si>
  <si>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</si>
  <si>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</si>
  <si>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</si>
  <si>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</si>
  <si>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</si>
  <si>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</si>
  <si>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</si>
  <si>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</si>
  <si>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表1</t>
  </si>
  <si>
    <t>单位：438-岳阳县卫生健康局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</si>
  <si>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</si>
  <si>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</si>
  <si>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</si>
  <si>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</si>
  <si>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</si>
  <si>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</si>
  <si>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</si>
  <si>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</si>
  <si>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</si>
  <si>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</si>
  <si>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</si>
  <si>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</si>
  <si>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</si>
  <si>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</si>
  <si>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</si>
  <si>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</si>
  <si>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</si>
  <si>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</si>
  <si>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</si>
  <si>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</si>
  <si>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</si>
  <si>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</si>
  <si>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</si>
  <si>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</si>
  <si>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</si>
  <si>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</si>
  <si>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</si>
  <si>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</si>
  <si>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</si>
  <si>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</si>
  <si>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</si>
  <si>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</si>
  <si>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</si>
  <si>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</si>
  <si>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</si>
  <si>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</si>
  <si>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</si>
  <si>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</si>
  <si>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</si>
  <si>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</si>
  <si>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</si>
  <si>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</si>
  <si>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</si>
  <si>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</si>
  <si>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</si>
  <si>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</si>
  <si>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</si>
  <si>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</si>
  <si>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</si>
  <si>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</si>
  <si>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</si>
  <si>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</si>
  <si>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</si>
  <si>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</si>
  <si>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</si>
  <si>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</si>
  <si>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</si>
  <si>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</si>
  <si>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</si>
  <si>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</si>
  <si>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</si>
  <si>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</si>
  <si>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</si>
  <si>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</si>
  <si>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</si>
  <si>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</si>
  <si>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</si>
  <si>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</si>
  <si>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</si>
  <si>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</si>
  <si>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</si>
  <si>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</si>
  <si>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</si>
  <si>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</si>
  <si>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</si>
  <si>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</si>
  <si>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</si>
  <si>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</si>
  <si>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</si>
  <si>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</si>
  <si>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</si>
  <si>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</si>
  <si>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</si>
  <si>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</si>
  <si>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</si>
  <si>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</si>
  <si>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</si>
  <si>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</si>
  <si>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</si>
  <si>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</si>
  <si>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</si>
  <si>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</si>
  <si>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</si>
  <si>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</si>
  <si>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</si>
  <si>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</si>
  <si>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</si>
  <si>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</si>
  <si>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</si>
  <si>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</si>
  <si>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</si>
  <si>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表2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</si>
  <si>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</si>
  <si>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</si>
  <si>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</si>
  <si>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</si>
  <si>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</si>
  <si>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</si>
  <si>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</si>
  <si>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</si>
  <si>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</si>
  <si>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</si>
  <si>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</si>
  <si>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</si>
  <si>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</si>
  <si>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</si>
  <si>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</si>
  <si>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</si>
  <si>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</si>
  <si>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</si>
  <si>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</si>
  <si>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</si>
  <si>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438</t>
  </si>
  <si>
    <t>表3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</si>
  <si>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</si>
  <si>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</si>
  <si>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</si>
  <si>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</si>
  <si>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</si>
  <si>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</si>
  <si>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</si>
  <si>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</si>
  <si>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</si>
  <si>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</si>
  <si>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</si>
  <si>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</si>
  <si>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</si>
  <si>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</si>
  <si>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行政事业单位养老支出</t>
  </si>
  <si>
    <t xml:space="preserve">    2080505</t>
  </si>
  <si>
    <t xml:space="preserve">    机关事业单位基本养老保险缴费支出</t>
  </si>
  <si>
    <t>99</t>
  </si>
  <si>
    <t>其他社会保障和就业支出</t>
  </si>
  <si>
    <t xml:space="preserve">    2089999</t>
  </si>
  <si>
    <t xml:space="preserve">    其他社会保障和就业支出</t>
  </si>
  <si>
    <t>210</t>
  </si>
  <si>
    <t>卫生健康支出</t>
  </si>
  <si>
    <t>01</t>
  </si>
  <si>
    <t>卫生健康管理事务</t>
  </si>
  <si>
    <t xml:space="preserve">    2100101</t>
  </si>
  <si>
    <t xml:space="preserve">    行政运行</t>
  </si>
  <si>
    <t xml:space="preserve">    2100199</t>
  </si>
  <si>
    <t xml:space="preserve">    其他卫生健康管理事务支出</t>
  </si>
  <si>
    <t>02</t>
  </si>
  <si>
    <t>公立医院</t>
  </si>
  <si>
    <t xml:space="preserve">    2100201</t>
  </si>
  <si>
    <t xml:space="preserve">    综合医院</t>
  </si>
  <si>
    <t xml:space="preserve">    2100202</t>
  </si>
  <si>
    <t xml:space="preserve">    中医（民族）医院</t>
  </si>
  <si>
    <t>06</t>
  </si>
  <si>
    <t xml:space="preserve">    2100206</t>
  </si>
  <si>
    <t xml:space="preserve">    妇幼保健医院</t>
  </si>
  <si>
    <t xml:space="preserve">    2100299</t>
  </si>
  <si>
    <t xml:space="preserve">    其他公立医院支出</t>
  </si>
  <si>
    <t>03</t>
  </si>
  <si>
    <t>基层医疗卫生机构</t>
  </si>
  <si>
    <t xml:space="preserve">    2100301</t>
  </si>
  <si>
    <t xml:space="preserve">    城市社区卫生机构</t>
  </si>
  <si>
    <t xml:space="preserve">    2100302</t>
  </si>
  <si>
    <t xml:space="preserve">    乡镇卫生院</t>
  </si>
  <si>
    <t xml:space="preserve">    2100399</t>
  </si>
  <si>
    <t xml:space="preserve">    其他基层医疗卫生机构支出</t>
  </si>
  <si>
    <t>04</t>
  </si>
  <si>
    <t>公共卫生</t>
  </si>
  <si>
    <t xml:space="preserve">    2100401</t>
  </si>
  <si>
    <t xml:space="preserve">    疾病预防控制机构</t>
  </si>
  <si>
    <t xml:space="preserve">    2100402</t>
  </si>
  <si>
    <t xml:space="preserve">    卫生监督机构</t>
  </si>
  <si>
    <t xml:space="preserve">    2100403</t>
  </si>
  <si>
    <t xml:space="preserve">    妇幼保健机构</t>
  </si>
  <si>
    <t xml:space="preserve">    2100406</t>
  </si>
  <si>
    <t xml:space="preserve">    采供血机构</t>
  </si>
  <si>
    <t>08</t>
  </si>
  <si>
    <t xml:space="preserve">    2100408</t>
  </si>
  <si>
    <t xml:space="preserve">    基本公共卫生服务</t>
  </si>
  <si>
    <t xml:space="preserve">    2100499</t>
  </si>
  <si>
    <t xml:space="preserve">    其他公共卫生支出</t>
  </si>
  <si>
    <t>07</t>
  </si>
  <si>
    <t>计划生育事务</t>
  </si>
  <si>
    <t>17</t>
  </si>
  <si>
    <t xml:space="preserve">    2100717</t>
  </si>
  <si>
    <t xml:space="preserve">    计划生育服务</t>
  </si>
  <si>
    <t>11</t>
  </si>
  <si>
    <t>行政事业单位医疗</t>
  </si>
  <si>
    <t xml:space="preserve">    2101101</t>
  </si>
  <si>
    <t xml:space="preserve">    行政单位医疗</t>
  </si>
  <si>
    <t xml:space="preserve">    2101102</t>
  </si>
  <si>
    <t xml:space="preserve">    事业单位医疗</t>
  </si>
  <si>
    <t>221</t>
  </si>
  <si>
    <t>住房保障支出</t>
  </si>
  <si>
    <t>住房公积金</t>
  </si>
  <si>
    <t xml:space="preserve">    2210201</t>
  </si>
  <si>
    <t xml:space="preserve">    住房公积金</t>
  </si>
  <si>
    <t>表4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</si>
  <si>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</si>
  <si>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</si>
  <si>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</si>
  <si>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</si>
  <si>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</si>
  <si>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</si>
  <si>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</si>
  <si>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</si>
  <si>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</si>
  <si>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</si>
  <si>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</si>
  <si>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</si>
  <si>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</si>
  <si>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</si>
  <si>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</si>
  <si>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</si>
  <si>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</si>
  <si>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表5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</si>
  <si>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</si>
  <si>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</si>
  <si>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</si>
  <si>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</si>
  <si>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</si>
  <si>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</si>
  <si>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</si>
  <si>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</si>
  <si>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</si>
  <si>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表6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</si>
  <si>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</si>
  <si>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</si>
  <si>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</si>
  <si>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</si>
  <si>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</si>
  <si>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</si>
  <si>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</si>
  <si>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</si>
  <si>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</si>
  <si>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</si>
  <si>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</si>
  <si>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表7</t>
  </si>
  <si>
    <t>人员经费</t>
  </si>
  <si>
    <t>公用经费</t>
  </si>
  <si>
    <t>部门预算支出经济分类科目</t>
  </si>
  <si>
    <t>本年一般公共预算基本支出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</si>
  <si>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</si>
  <si>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</si>
  <si>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</si>
  <si>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</si>
  <si>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</si>
  <si>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</si>
  <si>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</si>
  <si>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</si>
  <si>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</si>
  <si>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</si>
  <si>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</si>
  <si>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</si>
  <si>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</si>
  <si>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</si>
  <si>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</si>
  <si>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</si>
  <si>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</si>
  <si>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</si>
  <si>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</si>
  <si>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</si>
  <si>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</si>
  <si>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</si>
  <si>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</si>
  <si>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</si>
  <si>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</si>
  <si>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</si>
  <si>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</si>
  <si>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</si>
  <si>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</si>
  <si>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</si>
  <si>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</si>
  <si>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</si>
  <si>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</si>
  <si>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</si>
  <si>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</si>
  <si>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</si>
  <si>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</si>
  <si>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</si>
  <si>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</si>
  <si>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</si>
  <si>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</si>
  <si>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</si>
  <si>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</si>
  <si>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</si>
  <si>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</si>
  <si>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</si>
  <si>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</si>
  <si>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</si>
  <si>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</si>
  <si>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</si>
  <si>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</si>
  <si>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</si>
  <si>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</si>
  <si>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 xml:space="preserve">  国内债务付息</t>
  </si>
  <si>
    <t xml:space="preserve">  国外债务付息</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</si>
  <si>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</si>
  <si>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</si>
  <si>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</si>
  <si>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</si>
  <si>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</si>
  <si>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</si>
  <si>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</si>
  <si>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</si>
  <si>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</si>
  <si>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</si>
  <si>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</si>
  <si>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</si>
  <si>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</si>
  <si>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</si>
  <si>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</si>
  <si>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</si>
  <si>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赠与</t>
  </si>
  <si>
    <t xml:space="preserve">  国家赔偿费用支出</t>
  </si>
  <si>
    <t xml:space="preserve">  对民间非营利组织和群众性自治组织补贴</t>
  </si>
  <si>
    <t xml:space="preserve">  其他支出</t>
  </si>
  <si>
    <t>表8</t>
  </si>
  <si>
    <t>工资奖金津补贴</t>
  </si>
  <si>
    <t>社会保障缴费</t>
  </si>
  <si>
    <t>其他工资福利支出</t>
  </si>
  <si>
    <t>其他对事业单位补助</t>
  </si>
  <si>
    <t>表9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</si>
  <si>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</si>
  <si>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</si>
  <si>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</si>
  <si>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</si>
  <si>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</si>
  <si>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</si>
  <si>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</si>
  <si>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</si>
  <si>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</si>
  <si>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</si>
  <si>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</si>
  <si>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</si>
  <si>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</si>
  <si>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</si>
  <si>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表10</t>
  </si>
  <si>
    <t>总计</t>
  </si>
  <si>
    <t>社会福利和救济</t>
  </si>
  <si>
    <t>助学金</t>
  </si>
  <si>
    <t>个人农业生产补贴</t>
  </si>
  <si>
    <t>离退休费</t>
  </si>
  <si>
    <t>其他对个人和家庭的补助</t>
  </si>
  <si>
    <t>本年度无一般公共预算对个人和家庭的补助支出，故本表为空。</t>
  </si>
  <si>
    <t>表11</t>
  </si>
  <si>
    <t>离休费</t>
  </si>
  <si>
    <t>退休费</t>
  </si>
  <si>
    <t>退职（役）费</t>
  </si>
  <si>
    <t>抚恤金</t>
  </si>
  <si>
    <t>生活补助</t>
  </si>
  <si>
    <t>救济费</t>
  </si>
  <si>
    <t>医疗费补助</t>
  </si>
  <si>
    <t>奖励金</t>
  </si>
  <si>
    <t>代缴社会保险费</t>
  </si>
  <si>
    <t>表12</t>
  </si>
  <si>
    <t>办公经费</t>
  </si>
  <si>
    <t>会议费</t>
  </si>
  <si>
    <t>培训费</t>
  </si>
  <si>
    <t>专用材料购置费</t>
  </si>
  <si>
    <t>委托业务费</t>
  </si>
  <si>
    <t>公务接待费</t>
  </si>
  <si>
    <t>因公出国（境）费用</t>
  </si>
  <si>
    <t>公务用车运行维护费</t>
  </si>
  <si>
    <t>维修(护)费</t>
  </si>
  <si>
    <t>其他商品和服务支出</t>
  </si>
  <si>
    <t xml:space="preserve">    438002</t>
  </si>
  <si>
    <t xml:space="preserve">     行政运行</t>
  </si>
  <si>
    <t xml:space="preserve">    438007</t>
  </si>
  <si>
    <t xml:space="preserve">     其他卫生健康管理事务支出</t>
  </si>
  <si>
    <t xml:space="preserve">    438006</t>
  </si>
  <si>
    <t xml:space="preserve">     城市社区卫生机构</t>
  </si>
  <si>
    <t xml:space="preserve">    438003</t>
  </si>
  <si>
    <t xml:space="preserve">     疾病预防控制机构</t>
  </si>
  <si>
    <t xml:space="preserve">    438005</t>
  </si>
  <si>
    <t xml:space="preserve">     卫生监督机构</t>
  </si>
  <si>
    <t>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</si>
  <si>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</si>
  <si>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</si>
  <si>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</si>
  <si>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</si>
  <si>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</si>
  <si>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</si>
  <si>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</si>
  <si>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</si>
  <si>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</si>
  <si>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</si>
  <si>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</si>
  <si>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</si>
  <si>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</si>
  <si>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</si>
  <si>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</si>
  <si>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</si>
  <si>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</si>
  <si>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</si>
  <si>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</si>
  <si>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</si>
  <si>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表14</t>
  </si>
  <si>
    <t>单位编码</t>
  </si>
  <si>
    <t>单位名称</t>
  </si>
  <si>
    <t>“三公”经费合计</t>
  </si>
  <si>
    <t>因公出国（境）费</t>
  </si>
  <si>
    <t>公务用车购置及运行费</t>
  </si>
  <si>
    <t xml:space="preserve">公务接待费  </t>
  </si>
  <si>
    <t>公务用车购置费</t>
  </si>
  <si>
    <t>公务用车运行费</t>
  </si>
  <si>
    <t xml:space="preserve">  438002</t>
  </si>
  <si>
    <t xml:space="preserve">  岳阳县卫生健康局机关</t>
  </si>
  <si>
    <t xml:space="preserve">  438003</t>
  </si>
  <si>
    <t xml:space="preserve">  岳阳县疾病预防控制中心</t>
  </si>
  <si>
    <t xml:space="preserve">  438006</t>
  </si>
  <si>
    <t xml:space="preserve">  岳阳县荣家湾镇社区卫生服务所</t>
  </si>
  <si>
    <t xml:space="preserve">  438004</t>
  </si>
  <si>
    <t xml:space="preserve">  岳阳县血吸虫病防治事务中心</t>
  </si>
  <si>
    <t xml:space="preserve">  438007</t>
  </si>
  <si>
    <t xml:space="preserve">  岳阳县爱国卫生运动事务中心</t>
  </si>
  <si>
    <t>表15</t>
  </si>
  <si>
    <t>本年政府性基金预算支出</t>
  </si>
  <si>
    <t>本年度无政府性基金预算支出，故本表为空。</t>
  </si>
  <si>
    <t>表16</t>
  </si>
  <si>
    <t>表17</t>
  </si>
  <si>
    <t>备注：2022年无政府性基金拨款支出预算，故本表无数据。</t>
  </si>
  <si>
    <t>表18</t>
  </si>
  <si>
    <t>国有资本经营预算支出表</t>
  </si>
  <si>
    <t>本年国有资本经营预算支出</t>
  </si>
  <si>
    <t>备注：2022年无国有资本经营支出预算，故本表无数据。</t>
  </si>
  <si>
    <t>表19</t>
  </si>
  <si>
    <t>本年财政专户管理资金预算支出</t>
  </si>
  <si>
    <t>备注：2022年无财政专户管理资金支出预算，故本表无数据。</t>
  </si>
  <si>
    <t>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</si>
  <si>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</si>
  <si>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</si>
  <si>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</si>
  <si>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</si>
  <si>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</si>
  <si>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</si>
  <si>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</si>
  <si>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</si>
  <si>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</si>
  <si>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</si>
  <si>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</si>
  <si>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</si>
  <si>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</si>
  <si>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438002</t>
  </si>
  <si>
    <t>运转其他类会议费</t>
  </si>
  <si>
    <t xml:space="preserve">   会议费</t>
  </si>
  <si>
    <t>运转其他类乡镇卫生院运行经费</t>
  </si>
  <si>
    <t xml:space="preserve">   乡镇卫生院运行经费</t>
  </si>
  <si>
    <t>特定目标类并发症治疗及救助</t>
  </si>
  <si>
    <t xml:space="preserve">   并发症治疗及救助</t>
  </si>
  <si>
    <t>特定目标类城镇独生子女家庭奖励</t>
  </si>
  <si>
    <t xml:space="preserve">   城镇独生子女家庭奖励</t>
  </si>
  <si>
    <t>特定目标类村级药品零差率改革经费</t>
  </si>
  <si>
    <t xml:space="preserve">   村级药品零差率改革经费</t>
  </si>
  <si>
    <t>特定目标类村卫生室运行经费</t>
  </si>
  <si>
    <t xml:space="preserve">   村卫生室运行经费</t>
  </si>
  <si>
    <t>特定目标类独生子女保健经费</t>
  </si>
  <si>
    <t xml:space="preserve">   独生子女保健经费</t>
  </si>
  <si>
    <t>特定目标类非公职人员无偿献血</t>
  </si>
  <si>
    <t xml:space="preserve">   非公职人员无偿献血</t>
  </si>
  <si>
    <t>特定目标类公立医院改革经费</t>
  </si>
  <si>
    <t xml:space="preserve">   公立医院改革经费</t>
  </si>
  <si>
    <t>特定目标类核算中心</t>
  </si>
  <si>
    <t xml:space="preserve">   核算中心</t>
  </si>
  <si>
    <t>特定目标类红十字会</t>
  </si>
  <si>
    <t xml:space="preserve">   红十字会</t>
  </si>
  <si>
    <t>特定目标类基本公共卫生服务配套经费</t>
  </si>
  <si>
    <t xml:space="preserve">   基本公共卫生服务配套经费</t>
  </si>
  <si>
    <t>特定目标类计生协会</t>
  </si>
  <si>
    <t xml:space="preserve">   计生协会</t>
  </si>
  <si>
    <t>特定目标类健康教育经费</t>
  </si>
  <si>
    <t xml:space="preserve">   健康教育经费</t>
  </si>
  <si>
    <t>特定目标类两癌免费检查经费</t>
  </si>
  <si>
    <t xml:space="preserve">   两癌免费检查经费</t>
  </si>
  <si>
    <t>特定目标类两女结扎户农保</t>
  </si>
  <si>
    <t xml:space="preserve">   两女结扎户农保</t>
  </si>
  <si>
    <t>特定目标类流动人口管理</t>
  </si>
  <si>
    <t xml:space="preserve">   流动人口管理</t>
  </si>
  <si>
    <t>特定目标类免费手术经费</t>
  </si>
  <si>
    <t xml:space="preserve">   免费手术经费</t>
  </si>
  <si>
    <t>特定目标类农村计生奖扶</t>
  </si>
  <si>
    <t xml:space="preserve">   农村计生奖扶</t>
  </si>
  <si>
    <t>特定目标类生育关怀</t>
  </si>
  <si>
    <t xml:space="preserve">   生育关怀</t>
  </si>
  <si>
    <t>特定目标类失独家庭辅助生育</t>
  </si>
  <si>
    <t xml:space="preserve">   失独家庭辅助生育</t>
  </si>
  <si>
    <t>特定目标类特扶经费</t>
  </si>
  <si>
    <t xml:space="preserve">   特扶经费</t>
  </si>
  <si>
    <t>特定目标类卫生事业单位绩效工资</t>
  </si>
  <si>
    <t xml:space="preserve">   卫生事业单位绩效工资</t>
  </si>
  <si>
    <t>特定目标类乡镇网络建设</t>
  </si>
  <si>
    <t xml:space="preserve">   乡镇网络建设</t>
  </si>
  <si>
    <t>特定目标类新生儿缺陷防治</t>
  </si>
  <si>
    <t xml:space="preserve">   新生儿缺陷防治</t>
  </si>
  <si>
    <t>特定目标类药品储备经费</t>
  </si>
  <si>
    <t xml:space="preserve">   药品储备经费</t>
  </si>
  <si>
    <t>特定目标类医疗废物集中处置经费</t>
  </si>
  <si>
    <t xml:space="preserve">   医疗废物集中处置经费</t>
  </si>
  <si>
    <t>特定目标类孕前优生遗传检测</t>
  </si>
  <si>
    <t xml:space="preserve">   孕前优生遗传检测</t>
  </si>
  <si>
    <t>特定目标类重性精神病患者救治经费</t>
  </si>
  <si>
    <t xml:space="preserve">   重性精神病患者救治经费</t>
  </si>
  <si>
    <t xml:space="preserve">   438003</t>
  </si>
  <si>
    <t>特定目标类艾滋病防治经费</t>
  </si>
  <si>
    <t xml:space="preserve">   艾滋病防治经费</t>
  </si>
  <si>
    <t>特定目标类免疫疫苗补助</t>
  </si>
  <si>
    <t xml:space="preserve">   免疫疫苗补助</t>
  </si>
  <si>
    <t>特定目标类委托卫生防疫服务体检及中小学水质检测</t>
  </si>
  <si>
    <t xml:space="preserve">   委托卫生防疫服务体检及中小学水质检测</t>
  </si>
  <si>
    <t xml:space="preserve">   438004</t>
  </si>
  <si>
    <t>特定目标类血防配套专项</t>
  </si>
  <si>
    <t xml:space="preserve">   血防配套专项</t>
  </si>
  <si>
    <t xml:space="preserve">   438005</t>
  </si>
  <si>
    <t>特定目标类卫计监督</t>
  </si>
  <si>
    <t xml:space="preserve">   卫计监督</t>
  </si>
  <si>
    <t xml:space="preserve">   438006</t>
  </si>
  <si>
    <t>特定目标类社区服务</t>
  </si>
  <si>
    <t xml:space="preserve">   社区服务</t>
  </si>
  <si>
    <t xml:space="preserve">   438007</t>
  </si>
  <si>
    <t>特定目标类爱卫专项</t>
  </si>
  <si>
    <t xml:space="preserve">   爱卫专项</t>
  </si>
  <si>
    <t xml:space="preserve">   438008</t>
  </si>
  <si>
    <t>特定目标类免费婚前医学检查</t>
  </si>
  <si>
    <t xml:space="preserve">   免费婚前医学检查</t>
  </si>
  <si>
    <t xml:space="preserve">   438009</t>
  </si>
  <si>
    <t xml:space="preserve">   定额补助</t>
  </si>
  <si>
    <t xml:space="preserve">   社会保障缴费</t>
  </si>
  <si>
    <t xml:space="preserve">   438010</t>
  </si>
  <si>
    <t xml:space="preserve">   工资经费</t>
  </si>
  <si>
    <t xml:space="preserve">   公用经费</t>
  </si>
  <si>
    <t xml:space="preserve">   438012</t>
  </si>
  <si>
    <t>运转其他类定额补助</t>
  </si>
  <si>
    <t>运转其他类社会保障缴费</t>
  </si>
  <si>
    <t>运转其他类驻看守所医务室经费</t>
  </si>
  <si>
    <t xml:space="preserve">   驻看守所医务室经费</t>
  </si>
  <si>
    <t>表21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</si>
  <si>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</si>
  <si>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</si>
  <si>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</si>
  <si>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</si>
  <si>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</si>
  <si>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</si>
  <si>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</si>
  <si>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</si>
  <si>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</si>
  <si>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</si>
  <si>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</si>
  <si>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</si>
  <si>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</si>
  <si>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</si>
  <si>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438002</t>
  </si>
  <si>
    <t>岳阳县卫生健康局机关</t>
  </si>
  <si>
    <t xml:space="preserve">  并发症治疗及救助</t>
  </si>
  <si>
    <t>为我县范围内今年曾实行计生手术造成身体影响并通过省市县鉴定的对象落实奖励。</t>
  </si>
  <si>
    <t>满意度指标</t>
  </si>
  <si>
    <t>服务对象满意度指标</t>
  </si>
  <si>
    <t>服务对象满意度</t>
  </si>
  <si>
    <t>通过鉴定对象个个享受</t>
  </si>
  <si>
    <t>未达指标值标准酌情扣分</t>
  </si>
  <si>
    <t>%</t>
  </si>
  <si>
    <t>定量</t>
  </si>
  <si>
    <t>产出指标</t>
  </si>
  <si>
    <t>经济成本指标</t>
  </si>
  <si>
    <t>预算控制数</t>
  </si>
  <si>
    <t>≤60</t>
  </si>
  <si>
    <t>并发症治疗及救助</t>
  </si>
  <si>
    <t>万元</t>
  </si>
  <si>
    <t>≤</t>
  </si>
  <si>
    <t>社会成本指标</t>
  </si>
  <si>
    <t>无</t>
  </si>
  <si>
    <t>定性</t>
  </si>
  <si>
    <t>生态环境成本指标</t>
  </si>
  <si>
    <t>质量指标</t>
  </si>
  <si>
    <t>产出质量</t>
  </si>
  <si>
    <t>确保上报准确率</t>
  </si>
  <si>
    <t>时效指标</t>
  </si>
  <si>
    <t>产出时效</t>
  </si>
  <si>
    <t>每年上报，省市县三级鉴定，通过鉴定年终发放</t>
  </si>
  <si>
    <t>数量指标</t>
  </si>
  <si>
    <t>产出数量</t>
  </si>
  <si>
    <t>曾实行计生手术造成身体影响并通过省市县鉴定的对象</t>
  </si>
  <si>
    <t>效益指标</t>
  </si>
  <si>
    <t>生态效益指标</t>
  </si>
  <si>
    <t>经济效益指标</t>
  </si>
  <si>
    <t>经济效益</t>
  </si>
  <si>
    <t>让曾经落实计生手术造成身体影响的对象得到治疗</t>
  </si>
  <si>
    <t>社会效益指标</t>
  </si>
  <si>
    <t>社会效益</t>
  </si>
  <si>
    <t>落实政策，减少社会矛盾</t>
  </si>
  <si>
    <t xml:space="preserve">  城镇独生子女家庭奖励</t>
  </si>
  <si>
    <t>为我县范围内城镇户口，今年年满60周岁（或已经办理了正式退休）曾经实行计生曾经只生育一个子女或无子女对象，落实奖励。</t>
  </si>
  <si>
    <t>城镇独生子女家庭奖励</t>
  </si>
  <si>
    <t>≤406</t>
  </si>
  <si>
    <t>辖区城镇独生子女退休人口覆盖率</t>
  </si>
  <si>
    <t>每月及时上报、审核、录入</t>
  </si>
  <si>
    <t>符合条件个个享受</t>
  </si>
  <si>
    <t>让曾经实行计划生育政策的对象得到奖励</t>
  </si>
  <si>
    <t xml:space="preserve">  村级药品零差率改革经费</t>
  </si>
  <si>
    <t>完成2022年目标任务</t>
  </si>
  <si>
    <t>经济成本</t>
  </si>
  <si>
    <t>90%</t>
  </si>
  <si>
    <t>村级药品零差率改革</t>
  </si>
  <si>
    <t>社会成本</t>
  </si>
  <si>
    <t>生态成本</t>
  </si>
  <si>
    <t>满意</t>
  </si>
  <si>
    <t>生态效益</t>
  </si>
  <si>
    <t>良好</t>
  </si>
  <si>
    <t xml:space="preserve">  村卫生室运行经费</t>
  </si>
  <si>
    <t>村卫生室运行</t>
  </si>
  <si>
    <t xml:space="preserve">  独生子女保健经费</t>
  </si>
  <si>
    <t>为农村曾实行计划生育期间只生育一个子女并办理了独生子女证，今年独生子女未满14周岁的对象发放奖励费。</t>
  </si>
  <si>
    <t>让曾经生育一个子女并办理了独生子女证的对象得到奖励</t>
  </si>
  <si>
    <t>每年审核，年终发放</t>
  </si>
  <si>
    <t>农村夫妻2016年前办理独子女证的对象</t>
  </si>
  <si>
    <t>≤19.2</t>
  </si>
  <si>
    <t>独生子女保健</t>
  </si>
  <si>
    <t xml:space="preserve">  非公职人员无偿献血</t>
  </si>
  <si>
    <t>非公职人员无偿献血</t>
  </si>
  <si>
    <t xml:space="preserve">  公立医院改革经费</t>
  </si>
  <si>
    <t>公立医院改革</t>
  </si>
  <si>
    <t xml:space="preserve"> 经济效益</t>
  </si>
  <si>
    <t xml:space="preserve">  核算中心</t>
  </si>
  <si>
    <t>核算中心</t>
  </si>
  <si>
    <t xml:space="preserve">  红十字会</t>
  </si>
  <si>
    <t>红十字会</t>
  </si>
  <si>
    <t>100%</t>
  </si>
  <si>
    <t>会议</t>
  </si>
  <si>
    <t xml:space="preserve">  基本公共卫生服务配套经费</t>
  </si>
  <si>
    <t>不断提高基层医疗卫生机构公共卫生服务水平和能力，提高居民满意度</t>
  </si>
  <si>
    <t>≥95%</t>
  </si>
  <si>
    <t>传染病和突发公共卫生事件报告率</t>
  </si>
  <si>
    <t>≥</t>
  </si>
  <si>
    <t>基本公共卫生服务</t>
  </si>
  <si>
    <t>≥90%</t>
  </si>
  <si>
    <t>城乡居民健康档案管理等12类46项服务</t>
  </si>
  <si>
    <t>≤616.3</t>
  </si>
  <si>
    <t>不断提高</t>
  </si>
  <si>
    <t>服务对象综合知晓率</t>
  </si>
  <si>
    <t>不断缩小</t>
  </si>
  <si>
    <t>城乡居民公共卫生差距</t>
  </si>
  <si>
    <t xml:space="preserve">  计生协会</t>
  </si>
  <si>
    <t>计生协会</t>
  </si>
  <si>
    <t xml:space="preserve">  健康教育经费</t>
  </si>
  <si>
    <t>健康教育</t>
  </si>
  <si>
    <t xml:space="preserve">  两癌免费检查经费</t>
  </si>
  <si>
    <t>为全县适龄妇女提供优质服务，通过免费筛查，对女性宫颈癌、乳腺癌做到早发现早治疗；加大宣传力度，让群众了解相关政策及危害，提高防范意识。</t>
  </si>
  <si>
    <t>≤126</t>
  </si>
  <si>
    <t>两癌免费检查</t>
  </si>
  <si>
    <t>按指标值标准扣分</t>
  </si>
  <si>
    <t>0</t>
  </si>
  <si>
    <t>元</t>
  </si>
  <si>
    <t>两癌免费检查人数</t>
  </si>
  <si>
    <t>15000人</t>
  </si>
  <si>
    <t>两癌免费检查15000人</t>
  </si>
  <si>
    <t>人</t>
  </si>
  <si>
    <t>全年</t>
  </si>
  <si>
    <t>2022年1-12月份</t>
  </si>
  <si>
    <t>月</t>
  </si>
  <si>
    <t>早诊率.发现率</t>
  </si>
  <si>
    <t>宫颈癌乳腺癌治愈率95%</t>
  </si>
  <si>
    <t>≥98%</t>
  </si>
  <si>
    <t>降低宫颈癌乳腺癌患病率</t>
  </si>
  <si>
    <t xml:space="preserve">  两女结扎户农保</t>
  </si>
  <si>
    <t>为我县农村曾实行计划生育生育两女并落实结扎对象购买新型农村合作医疗。</t>
  </si>
  <si>
    <t>让农村生育两女并落实结扎对象得到奖励</t>
  </si>
  <si>
    <t>农村生育两女并落实结扎对象</t>
  </si>
  <si>
    <t>≤36</t>
  </si>
  <si>
    <t>两女结扎户农保</t>
  </si>
  <si>
    <t xml:space="preserve">  流动人口管理</t>
  </si>
  <si>
    <t>流动人口管理</t>
  </si>
  <si>
    <t xml:space="preserve">  免费手术经费</t>
  </si>
  <si>
    <t>免费手术</t>
  </si>
  <si>
    <t xml:space="preserve">  农村计生奖扶</t>
  </si>
  <si>
    <t>为我县范围内农村户口，今年年满60周岁曾经实行计生曾经只生育一个子女或两个女孩农村对象，落实奖励。</t>
  </si>
  <si>
    <t>≤114</t>
  </si>
  <si>
    <t>农村计生奖扶</t>
  </si>
  <si>
    <t>曾经生育一个子女或两个女孩农村对象得到奖励</t>
  </si>
  <si>
    <t>每年1－3月村级上报，乡级录入，县级审核</t>
  </si>
  <si>
    <t>让曾经落实计生政策的对象得到奖励</t>
  </si>
  <si>
    <t>通过调查审核对象个个享受</t>
  </si>
  <si>
    <t xml:space="preserve">  生育关怀</t>
  </si>
  <si>
    <t>生育关怀</t>
  </si>
  <si>
    <t xml:space="preserve">  失独家庭辅助生育</t>
  </si>
  <si>
    <t>失独家庭辅助生育</t>
  </si>
  <si>
    <t xml:space="preserve">  特扶经费</t>
  </si>
  <si>
    <t>为我县范围内今年女方年满49周岁曾经合法生育，现存一个子女伤残或死亡无子女的对象落实奖励</t>
  </si>
  <si>
    <t>≤209.5</t>
  </si>
  <si>
    <t>特扶经费</t>
  </si>
  <si>
    <t>曾经合法生育一个子女，现存一个子女伤残或死亡无子女的对象</t>
  </si>
  <si>
    <t>通过申请对象个个享受</t>
  </si>
  <si>
    <t xml:space="preserve">  卫生事业单位绩效工资</t>
  </si>
  <si>
    <t>卫生事业单位绩效工资</t>
  </si>
  <si>
    <t xml:space="preserve">  乡镇网络建设</t>
  </si>
  <si>
    <t>乡镇网络建设</t>
  </si>
  <si>
    <t xml:space="preserve">  乡镇卫生院运行经费</t>
  </si>
  <si>
    <t>乡镇卫生工作运行</t>
  </si>
  <si>
    <t xml:space="preserve">  新生儿缺陷防治</t>
  </si>
  <si>
    <t>2022年产筛任务数4000人</t>
  </si>
  <si>
    <t xml:space="preserve"> 预算控制数</t>
  </si>
  <si>
    <t>≤140</t>
  </si>
  <si>
    <t>新生儿缺陷防治</t>
  </si>
  <si>
    <t>按指标值扣分</t>
  </si>
  <si>
    <t>新生儿检查人数</t>
  </si>
  <si>
    <t>10000人</t>
  </si>
  <si>
    <t>全年新生儿检查人数</t>
  </si>
  <si>
    <t>2022年1-12月</t>
  </si>
  <si>
    <t>新生儿治愈率</t>
  </si>
  <si>
    <t>新生儿治愈率达90%以上</t>
  </si>
  <si>
    <t xml:space="preserve"> 服务对象满意度</t>
  </si>
  <si>
    <t xml:space="preserve">好 </t>
  </si>
  <si>
    <t>降低新生儿出生缺陷</t>
  </si>
  <si>
    <t xml:space="preserve">  药品储备经费</t>
  </si>
  <si>
    <t>药品储备</t>
  </si>
  <si>
    <t xml:space="preserve">  医疗废物集中处置经费</t>
  </si>
  <si>
    <t>医疗废物集中处置</t>
  </si>
  <si>
    <t xml:space="preserve">  孕前优生遗传检测</t>
  </si>
  <si>
    <t>完成2022年目标任务3600对</t>
  </si>
  <si>
    <t>≤79</t>
  </si>
  <si>
    <t>孕前优生遗传检测</t>
  </si>
  <si>
    <t>孕前优生遗传检测人数</t>
  </si>
  <si>
    <t>3600</t>
  </si>
  <si>
    <t>对</t>
  </si>
  <si>
    <t>检查时间</t>
  </si>
  <si>
    <t>1-12月</t>
  </si>
  <si>
    <t>孕前优生遗传检测全年进行</t>
  </si>
  <si>
    <t>优生优育</t>
  </si>
  <si>
    <t>98%</t>
  </si>
  <si>
    <t>优生优育率达98%以上</t>
  </si>
  <si>
    <t>降低出生缺陷，提高优生优育</t>
  </si>
  <si>
    <t xml:space="preserve">  重性精神病患者救治经费</t>
  </si>
  <si>
    <t>重性精神病患者救治</t>
  </si>
  <si>
    <t xml:space="preserve">  艾滋病防治经费</t>
  </si>
  <si>
    <t>完成2020年度工作任务</t>
  </si>
  <si>
    <t>公卫服务质量不断提高</t>
  </si>
  <si>
    <t>稳步提高</t>
  </si>
  <si>
    <t>公卫服务质量</t>
  </si>
  <si>
    <t>未达指标值标准的酌情扣分</t>
  </si>
  <si>
    <t>次</t>
  </si>
  <si>
    <t>服务时间</t>
  </si>
  <si>
    <t>在规定时间内完成</t>
  </si>
  <si>
    <t>年</t>
  </si>
  <si>
    <t>吸毒人员美沙酮维持治疗数</t>
  </si>
  <si>
    <t>合格</t>
  </si>
  <si>
    <t xml:space="preserve">无 </t>
  </si>
  <si>
    <t>≤100000元</t>
  </si>
  <si>
    <t>吸毒人员维持治疗</t>
  </si>
  <si>
    <t>未达指标值的按标准扣分</t>
  </si>
  <si>
    <t>美沙酮治疗有效率</t>
  </si>
  <si>
    <t>对象满意度</t>
  </si>
  <si>
    <t xml:space="preserve">  免疫疫苗补助</t>
  </si>
  <si>
    <t>完成2022年度工作目标</t>
  </si>
  <si>
    <t>全县0-7岁儿童</t>
  </si>
  <si>
    <t>接种人数</t>
  </si>
  <si>
    <t>无接种不良反应</t>
  </si>
  <si>
    <t>≥100%</t>
  </si>
  <si>
    <t>全程无事故</t>
  </si>
  <si>
    <t>≤550000元</t>
  </si>
  <si>
    <t>免费接种疫苗</t>
  </si>
  <si>
    <t>有效控制传染病</t>
  </si>
  <si>
    <t>减少儿童感染传染病几率</t>
  </si>
  <si>
    <t xml:space="preserve">  委托卫生防疫服务体检及中小学水质检测</t>
  </si>
  <si>
    <t>有效控制肝炎、肺结核病</t>
  </si>
  <si>
    <t>病源有效控制率</t>
  </si>
  <si>
    <t>未达标准值按标准扣分</t>
  </si>
  <si>
    <t>从业人员应检尽检</t>
  </si>
  <si>
    <t>人员体检数、水质样检数</t>
  </si>
  <si>
    <t>≤400000元</t>
  </si>
  <si>
    <t>从业人员体检率、水质检测</t>
  </si>
  <si>
    <t>从业人员体检人数、水质检测次数</t>
  </si>
  <si>
    <t>体检率、水质样检率</t>
  </si>
  <si>
    <t>大于90%</t>
  </si>
  <si>
    <t>群众满意</t>
  </si>
  <si>
    <t xml:space="preserve">  血防配套专项</t>
  </si>
  <si>
    <t>血防配套</t>
  </si>
  <si>
    <t>1</t>
  </si>
  <si>
    <t>未达指标酌情扣分</t>
  </si>
  <si>
    <t>合规</t>
  </si>
  <si>
    <t>500000</t>
  </si>
  <si>
    <t>提升至达标</t>
  </si>
  <si>
    <t>2022年12月</t>
  </si>
  <si>
    <t>质量达标</t>
  </si>
  <si>
    <t>效益达标</t>
  </si>
  <si>
    <t>效益良好</t>
  </si>
  <si>
    <t xml:space="preserve">  438005</t>
  </si>
  <si>
    <t xml:space="preserve">  卫计监督</t>
  </si>
  <si>
    <t>1.通过强化监督管理，有效保障公共场所卫生安全、生活饮用水卫生安全、医疗机构卫生安全、放射卫生安全、职业健康卫生安全、传染病防治、学校卫生安全及重大活动卫生安全，减少和杜绝重大传染病及突发公共卫生事件的发生；2.全面落实打击非法行医行为；3.开展国家卫生监督抽检工作；4.开展卫生行政处罚工作。</t>
  </si>
  <si>
    <t>卫计监督专项经费</t>
  </si>
  <si>
    <t>≤570000</t>
  </si>
  <si>
    <t>“双随机”抽检户数</t>
  </si>
  <si>
    <t>≥30</t>
  </si>
  <si>
    <t>户</t>
  </si>
  <si>
    <t>行政处罚案件数</t>
  </si>
  <si>
    <t>件</t>
  </si>
  <si>
    <t>投诉举报受理率</t>
  </si>
  <si>
    <t>“双随机”完结率</t>
  </si>
  <si>
    <t>资金到达时效</t>
  </si>
  <si>
    <t>30天</t>
  </si>
  <si>
    <t>天</t>
  </si>
  <si>
    <t>卫生罚没收入</t>
  </si>
  <si>
    <t>≥100000</t>
  </si>
  <si>
    <t>监督覆盖率</t>
  </si>
  <si>
    <t xml:space="preserve">  社区服务</t>
  </si>
  <si>
    <t>社区服务</t>
  </si>
  <si>
    <t>成本指标</t>
  </si>
  <si>
    <t>≤50000元</t>
  </si>
  <si>
    <t>社区服务次数</t>
  </si>
  <si>
    <t>5次</t>
  </si>
  <si>
    <t>社区卫生服务次数</t>
  </si>
  <si>
    <t>在规定的时间内完成</t>
  </si>
  <si>
    <t>社区服务水平</t>
  </si>
  <si>
    <t>社区卫生服务水平</t>
  </si>
  <si>
    <t>百分比</t>
  </si>
  <si>
    <t>公共卫生服务质量不断提高</t>
  </si>
  <si>
    <t xml:space="preserve">  爱卫专项</t>
  </si>
  <si>
    <t>保障全县爱国卫生运动复审及美丽县城创建工作的顺利完成</t>
  </si>
  <si>
    <t>完成时间</t>
  </si>
  <si>
    <t>1年</t>
  </si>
  <si>
    <t>12月度完成</t>
  </si>
  <si>
    <t>未达指标值酌情扣分</t>
  </si>
  <si>
    <t>宣传质量</t>
  </si>
  <si>
    <t>高质量</t>
  </si>
  <si>
    <t>高质量高标准完成</t>
  </si>
  <si>
    <t>宣传活动经济成本</t>
  </si>
  <si>
    <t>≤200000</t>
  </si>
  <si>
    <t>200000</t>
  </si>
  <si>
    <t>宣传次数</t>
  </si>
  <si>
    <t>≥4</t>
  </si>
  <si>
    <t>开展爱卫宣传次数</t>
  </si>
  <si>
    <t>爱卫宣传落实到位</t>
  </si>
  <si>
    <t>爱卫宣传100%传达落实</t>
  </si>
  <si>
    <t>95%</t>
  </si>
  <si>
    <t>社会群众满意度</t>
  </si>
  <si>
    <t xml:space="preserve">  438008</t>
  </si>
  <si>
    <t xml:space="preserve">  免费婚前医学检查</t>
  </si>
  <si>
    <t>2022年目标任务完成。</t>
  </si>
  <si>
    <t>婚前检查对数</t>
  </si>
  <si>
    <t>2000对</t>
  </si>
  <si>
    <t>全年免费检查对数</t>
  </si>
  <si>
    <t>≤200000元</t>
  </si>
  <si>
    <t>免费婚前检查</t>
  </si>
  <si>
    <t>要求标准</t>
  </si>
  <si>
    <t xml:space="preserve">% </t>
  </si>
  <si>
    <t>群众满意度</t>
  </si>
  <si>
    <t>反映良好</t>
  </si>
  <si>
    <t xml:space="preserve">  定额补助</t>
  </si>
  <si>
    <t>定额补助用于在职人员的人员经费补助。</t>
  </si>
  <si>
    <t>按时发放人员定额补助</t>
  </si>
  <si>
    <t>未达标准值酌情扣分</t>
  </si>
  <si>
    <t>人员经费定额补助</t>
  </si>
  <si>
    <t>定额补助人员数量</t>
  </si>
  <si>
    <t>预算指标数</t>
  </si>
  <si>
    <t>≤152.1</t>
  </si>
  <si>
    <t>差额单位人员经费补助</t>
  </si>
  <si>
    <t>保障人员经费发放</t>
  </si>
  <si>
    <t>保障职工收入</t>
  </si>
  <si>
    <t>在职员工满意度</t>
  </si>
  <si>
    <t xml:space="preserve">  社会保障缴费</t>
  </si>
  <si>
    <t>社会保障缴费保障人员社保缴纳，保障职工养老、医疗、公积金等社会保障费的及时缴纳。</t>
  </si>
  <si>
    <t>社会保障缴费覆盖率</t>
  </si>
  <si>
    <t>保证全员社会保障费用缴纳</t>
  </si>
  <si>
    <t>≤99.2</t>
  </si>
  <si>
    <t>保障人员社保缴费</t>
  </si>
  <si>
    <t>社会保障缴费及时有效缴纳</t>
  </si>
  <si>
    <t>社会保障缴费工作运行情况</t>
  </si>
  <si>
    <t>2022年</t>
  </si>
  <si>
    <t>2022年每月</t>
  </si>
  <si>
    <t>职中对于社保缴纳工作的满意度</t>
  </si>
  <si>
    <t>在职人工社保缴费保障率</t>
  </si>
  <si>
    <t>≤168.9</t>
  </si>
  <si>
    <t xml:space="preserve">  工资经费</t>
  </si>
  <si>
    <t>工资经费用于在职人员的工资发放</t>
  </si>
  <si>
    <t>按时发放工资</t>
  </si>
  <si>
    <t>工资经费</t>
  </si>
  <si>
    <t>人员数量</t>
  </si>
  <si>
    <t>≤36.7</t>
  </si>
  <si>
    <t>差额单位人员工资经费</t>
  </si>
  <si>
    <t xml:space="preserve"> 公用经费</t>
  </si>
  <si>
    <t>2022年工作正常运行</t>
  </si>
  <si>
    <t>≤1.6</t>
  </si>
  <si>
    <t>工作正常运行</t>
  </si>
  <si>
    <t>满意度</t>
  </si>
  <si>
    <t xml:space="preserve">  438012</t>
  </si>
  <si>
    <t>92人</t>
  </si>
  <si>
    <t>≤1105000元</t>
  </si>
  <si>
    <t>≤353000元</t>
  </si>
  <si>
    <t xml:space="preserve">  驻看守所医务室经费</t>
  </si>
  <si>
    <t>驻看守所医务室经费主要用于人员经费发放等，保障驻看守所医疗点医务工作顺利开展。</t>
  </si>
  <si>
    <t>保证医务室清洁卫生</t>
  </si>
  <si>
    <t>医务室卫生达标</t>
  </si>
  <si>
    <t>无未达指标值标准酌情扣分</t>
  </si>
  <si>
    <t>保证羁押犯人及工作人员疾病诊治</t>
  </si>
  <si>
    <t>疾病诊治及时有效</t>
  </si>
  <si>
    <t>经费使用年限</t>
  </si>
  <si>
    <t>≤1年</t>
  </si>
  <si>
    <t>驻看守所医务室人员经费发放等</t>
  </si>
  <si>
    <t>人员经费及其他公用支出</t>
  </si>
  <si>
    <t>保证医务人员工资发放</t>
  </si>
  <si>
    <t>工资发放</t>
  </si>
  <si>
    <t>≤20</t>
  </si>
  <si>
    <t>人员经费发放等</t>
  </si>
  <si>
    <t>超预算按制度扣分</t>
  </si>
  <si>
    <t>羁押犯人满意度</t>
  </si>
  <si>
    <t>羁押犯人对于医疗点医疗服务质量满意度</t>
  </si>
  <si>
    <t>表22</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</si>
  <si>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</si>
  <si>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</si>
  <si>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</si>
  <si>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</si>
  <si>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</si>
  <si>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</si>
  <si>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</si>
  <si>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</si>
  <si>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</si>
  <si>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</si>
  <si>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全力推进健康建设，扎实推进健康扶贫攻坚战；全面深化医药卫生体制改革，实施区域紧密型医共体建设；加快医疗卫生补短板建设，持续改进质量提升服务水平；加快发展“互联网＋医疗健康”；以人才引进为导向，加快医疗卫生队伍建设；以预防为主，强化公共卫生保障；传承中医药事业，推动老龄事业健康发展。</t>
  </si>
  <si>
    <t>重点工作任务完成</t>
  </si>
  <si>
    <t xml:space="preserve"> 医疗服务能力提升；缓解群众看病难、看病贵；减少出生缺陷，提高出生人口素质；保障群众健康</t>
  </si>
  <si>
    <t>100</t>
  </si>
  <si>
    <t>反映本部门负责的重点工作任务进展情况</t>
  </si>
  <si>
    <t>履职目标实现</t>
  </si>
  <si>
    <t xml:space="preserve"> 提升医疗卫生能力、优化医疗资源布局、推进医疗卫生项目建设、提升医疗服务质量、加强公共卫生管理。</t>
  </si>
  <si>
    <t>98</t>
  </si>
  <si>
    <t>反映本部门制定的年度工作目标达成情况。</t>
  </si>
  <si>
    <t>履职效益</t>
  </si>
  <si>
    <t xml:space="preserve"> 居民健康意识提高和不良生活方式改变，逐步树立自我健康管理理念的居民覆盖率</t>
  </si>
  <si>
    <t>反映居民健康意识的提高和不良生活方式的改变，逐步树立自我健康管理的理念</t>
  </si>
  <si>
    <t xml:space="preserve"> 社会公众或服务对象满意度</t>
  </si>
  <si>
    <t>反映社会公众或服务对象在部门履职效果、解决民众关心的热点问题等方面的满意程度。</t>
  </si>
</sst>
</file>

<file path=xl/styles.xml><?xml version="1.0" encoding="utf-8"?>
<styleSheet xmlns="http://schemas.openxmlformats.org/spreadsheetml/2006/main">
  <numFmts count="5">
    <numFmt numFmtId="43" formatCode="_ * #,##0.00_ ;_ * \-#,##0.00_ ;_ * &quot;-&quot;??_ ;_ @_ "/>
    <numFmt numFmtId="41" formatCode="_ * #,##0_ ;_ * \-#,##0_ ;_ * &quot;-&quot;_ ;_ @_ "/>
    <numFmt numFmtId="44" formatCode="_ &quot;￥&quot;* #,##0.00_ ;_ &quot;￥&quot;* \-#,##0.00_ ;_ &quot;￥&quot;* &quot;-&quot;??_ ;_ @_ "/>
    <numFmt numFmtId="176" formatCode="0.00_ "/>
    <numFmt numFmtId="42" formatCode="_ &quot;￥&quot;* #,##0_ ;_ &quot;￥&quot;* \-#,##0_ ;_ &quot;￥&quot;* &quot;-&quot;_ ;_ @_ "/>
  </numFmts>
  <fonts count="41">
    <font>
      <sz val="11"/>
      <color indexed="8"/>
      <name val="宋体"/>
      <charset val="1"/>
      <scheme val="minor"/>
    </font>
    <font>
      <b/>
      <sz val="17"/>
      <name val="SimSun"/>
      <charset val="134"/>
    </font>
    <font>
      <b/>
      <sz val="9"/>
      <name val="SimSun"/>
      <charset val="134"/>
    </font>
    <font>
      <b/>
      <sz val="8"/>
      <name val="SimSun"/>
      <charset val="134"/>
    </font>
    <font>
      <sz val="7"/>
      <name val="SimSun"/>
      <charset val="134"/>
    </font>
    <font>
      <sz val="9"/>
      <color indexed="8"/>
      <name val="宋体"/>
      <charset val="134"/>
      <scheme val="minor"/>
    </font>
    <font>
      <sz val="9"/>
      <name val="SimSun"/>
      <charset val="134"/>
    </font>
    <font>
      <b/>
      <sz val="19"/>
      <name val="SimSun"/>
      <charset val="134"/>
    </font>
    <font>
      <b/>
      <sz val="7"/>
      <name val="SimSun"/>
      <charset val="134"/>
    </font>
    <font>
      <sz val="10"/>
      <name val="SimSun"/>
      <charset val="134"/>
    </font>
    <font>
      <sz val="7"/>
      <color indexed="8"/>
      <name val="宋体"/>
      <charset val="134"/>
      <scheme val="minor"/>
    </font>
    <font>
      <b/>
      <sz val="11"/>
      <name val="SimSun"/>
      <charset val="134"/>
    </font>
    <font>
      <sz val="8"/>
      <name val="SimSun"/>
      <charset val="134"/>
    </font>
    <font>
      <b/>
      <sz val="11"/>
      <color indexed="8"/>
      <name val="宋体"/>
      <charset val="134"/>
      <scheme val="minor"/>
    </font>
    <font>
      <sz val="11"/>
      <color theme="1"/>
      <name val="宋体"/>
      <charset val="134"/>
      <scheme val="minor"/>
    </font>
    <font>
      <b/>
      <sz val="10"/>
      <color theme="1"/>
      <name val="宋体"/>
      <charset val="134"/>
      <scheme val="minor"/>
    </font>
    <font>
      <sz val="10"/>
      <color theme="1"/>
      <name val="宋体"/>
      <charset val="134"/>
      <scheme val="minor"/>
    </font>
    <font>
      <b/>
      <sz val="15"/>
      <name val="SimSun"/>
      <charset val="134"/>
    </font>
    <font>
      <sz val="11"/>
      <name val="SimSun"/>
      <charset val="134"/>
    </font>
    <font>
      <b/>
      <sz val="20"/>
      <name val="SimSun"/>
      <charset val="134"/>
    </font>
    <font>
      <sz val="11"/>
      <color rgb="FFFA7D0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1"/>
      <color rgb="FFFFFFFF"/>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1"/>
      <color theme="1"/>
      <name val="宋体"/>
      <charset val="0"/>
      <scheme val="minor"/>
    </font>
    <font>
      <sz val="9"/>
      <name val="宋体"/>
      <charset val="134"/>
    </font>
    <font>
      <sz val="11"/>
      <color rgb="FF9C0006"/>
      <name val="宋体"/>
      <charset val="0"/>
      <scheme val="minor"/>
    </font>
    <font>
      <sz val="11"/>
      <color rgb="FF9C6500"/>
      <name val="宋体"/>
      <charset val="0"/>
      <scheme val="minor"/>
    </font>
    <font>
      <u/>
      <sz val="11"/>
      <color rgb="FF0000FF"/>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4"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bgColor indexed="64"/>
      </patternFill>
    </fill>
    <fill>
      <patternFill patternType="solid">
        <fgColor theme="8" tint="0.599993896298105"/>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rgb="FFA5A5A5"/>
        <bgColor indexed="64"/>
      </patternFill>
    </fill>
    <fill>
      <patternFill patternType="solid">
        <fgColor theme="4"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theme="6"/>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599993896298105"/>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rgb="FF000000"/>
      </right>
      <top style="thin">
        <color rgb="FF000000"/>
      </top>
      <bottom style="thin">
        <color rgb="FF000000"/>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50">
    <xf numFmtId="0" fontId="0" fillId="0" borderId="0">
      <alignment vertical="center"/>
    </xf>
    <xf numFmtId="0" fontId="37" fillId="0" borderId="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2" fillId="18" borderId="0" applyNumberFormat="0" applyBorder="0" applyAlignment="0" applyProtection="0">
      <alignment vertical="center"/>
    </xf>
    <xf numFmtId="0" fontId="33" fillId="23" borderId="17" applyNumberFormat="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44" fontId="27" fillId="0" borderId="0" applyFont="0" applyFill="0" applyBorder="0" applyAlignment="0" applyProtection="0">
      <alignment vertical="center"/>
    </xf>
    <xf numFmtId="0" fontId="22" fillId="29" borderId="0" applyNumberFormat="0" applyBorder="0" applyAlignment="0" applyProtection="0">
      <alignment vertical="center"/>
    </xf>
    <xf numFmtId="9" fontId="27" fillId="0" borderId="0" applyFont="0" applyFill="0" applyBorder="0" applyAlignment="0" applyProtection="0">
      <alignment vertical="center"/>
    </xf>
    <xf numFmtId="0" fontId="22" fillId="19" borderId="0" applyNumberFormat="0" applyBorder="0" applyAlignment="0" applyProtection="0">
      <alignment vertical="center"/>
    </xf>
    <xf numFmtId="0" fontId="22" fillId="22" borderId="0" applyNumberFormat="0" applyBorder="0" applyAlignment="0" applyProtection="0">
      <alignment vertical="center"/>
    </xf>
    <xf numFmtId="0" fontId="22" fillId="13" borderId="0" applyNumberFormat="0" applyBorder="0" applyAlignment="0" applyProtection="0">
      <alignment vertical="center"/>
    </xf>
    <xf numFmtId="0" fontId="22" fillId="20" borderId="0" applyNumberFormat="0" applyBorder="0" applyAlignment="0" applyProtection="0">
      <alignment vertical="center"/>
    </xf>
    <xf numFmtId="0" fontId="22" fillId="4" borderId="0" applyNumberFormat="0" applyBorder="0" applyAlignment="0" applyProtection="0">
      <alignment vertical="center"/>
    </xf>
    <xf numFmtId="0" fontId="35" fillId="14" borderId="17" applyNumberFormat="0" applyAlignment="0" applyProtection="0">
      <alignment vertical="center"/>
    </xf>
    <xf numFmtId="0" fontId="22" fillId="12" borderId="0" applyNumberFormat="0" applyBorder="0" applyAlignment="0" applyProtection="0">
      <alignment vertical="center"/>
    </xf>
    <xf numFmtId="0" fontId="39" fillId="28" borderId="0" applyNumberFormat="0" applyBorder="0" applyAlignment="0" applyProtection="0">
      <alignment vertical="center"/>
    </xf>
    <xf numFmtId="0" fontId="21" fillId="21" borderId="0" applyNumberFormat="0" applyBorder="0" applyAlignment="0" applyProtection="0">
      <alignment vertical="center"/>
    </xf>
    <xf numFmtId="0" fontId="34" fillId="24" borderId="0" applyNumberFormat="0" applyBorder="0" applyAlignment="0" applyProtection="0">
      <alignment vertical="center"/>
    </xf>
    <xf numFmtId="0" fontId="21" fillId="17" borderId="0" applyNumberFormat="0" applyBorder="0" applyAlignment="0" applyProtection="0">
      <alignment vertical="center"/>
    </xf>
    <xf numFmtId="0" fontId="36" fillId="0" borderId="18" applyNumberFormat="0" applyFill="0" applyAlignment="0" applyProtection="0">
      <alignment vertical="center"/>
    </xf>
    <xf numFmtId="0" fontId="38" fillId="27" borderId="0" applyNumberFormat="0" applyBorder="0" applyAlignment="0" applyProtection="0">
      <alignment vertical="center"/>
    </xf>
    <xf numFmtId="0" fontId="32" fillId="16" borderId="16" applyNumberFormat="0" applyAlignment="0" applyProtection="0">
      <alignment vertical="center"/>
    </xf>
    <xf numFmtId="0" fontId="30" fillId="14" borderId="15" applyNumberFormat="0" applyAlignment="0" applyProtection="0">
      <alignment vertical="center"/>
    </xf>
    <xf numFmtId="0" fontId="24" fillId="0" borderId="13" applyNumberFormat="0" applyFill="0" applyAlignment="0" applyProtection="0">
      <alignment vertical="center"/>
    </xf>
    <xf numFmtId="0" fontId="31" fillId="0" borderId="0" applyNumberFormat="0" applyFill="0" applyBorder="0" applyAlignment="0" applyProtection="0">
      <alignment vertical="center"/>
    </xf>
    <xf numFmtId="0" fontId="21" fillId="15" borderId="0" applyNumberFormat="0" applyBorder="0" applyAlignment="0" applyProtection="0">
      <alignment vertical="center"/>
    </xf>
    <xf numFmtId="0" fontId="23" fillId="0" borderId="0" applyNumberFormat="0" applyFill="0" applyBorder="0" applyAlignment="0" applyProtection="0">
      <alignment vertical="center"/>
    </xf>
    <xf numFmtId="42" fontId="27" fillId="0" borderId="0" applyFont="0" applyFill="0" applyBorder="0" applyAlignment="0" applyProtection="0">
      <alignment vertical="center"/>
    </xf>
    <xf numFmtId="0" fontId="21" fillId="7" borderId="0" applyNumberFormat="0" applyBorder="0" applyAlignment="0" applyProtection="0">
      <alignment vertical="center"/>
    </xf>
    <xf numFmtId="43" fontId="14" fillId="0" borderId="0" applyFon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33" borderId="0" applyNumberFormat="0" applyBorder="0" applyAlignment="0" applyProtection="0">
      <alignment vertical="center"/>
    </xf>
    <xf numFmtId="0" fontId="28" fillId="0" borderId="0" applyNumberFormat="0" applyFill="0" applyBorder="0" applyAlignment="0" applyProtection="0">
      <alignment vertical="center"/>
    </xf>
    <xf numFmtId="0" fontId="22" fillId="6" borderId="0" applyNumberFormat="0" applyBorder="0" applyAlignment="0" applyProtection="0">
      <alignment vertical="center"/>
    </xf>
    <xf numFmtId="0" fontId="27" fillId="5" borderId="14" applyNumberFormat="0" applyFont="0" applyAlignment="0" applyProtection="0">
      <alignment vertical="center"/>
    </xf>
    <xf numFmtId="0" fontId="21" fillId="8" borderId="0" applyNumberFormat="0" applyBorder="0" applyAlignment="0" applyProtection="0">
      <alignment vertical="center"/>
    </xf>
    <xf numFmtId="0" fontId="22" fillId="10" borderId="0" applyNumberFormat="0" applyBorder="0" applyAlignment="0" applyProtection="0">
      <alignment vertical="center"/>
    </xf>
    <xf numFmtId="0" fontId="21" fillId="30" borderId="0" applyNumberFormat="0" applyBorder="0" applyAlignment="0" applyProtection="0">
      <alignment vertical="center"/>
    </xf>
    <xf numFmtId="0" fontId="40" fillId="0" borderId="0" applyNumberFormat="0" applyFill="0" applyBorder="0" applyAlignment="0" applyProtection="0">
      <alignment vertical="center"/>
    </xf>
    <xf numFmtId="41" fontId="27" fillId="0" borderId="0" applyFont="0" applyFill="0" applyBorder="0" applyAlignment="0" applyProtection="0">
      <alignment vertical="center"/>
    </xf>
    <xf numFmtId="0" fontId="25" fillId="0" borderId="13" applyNumberFormat="0" applyFill="0" applyAlignment="0" applyProtection="0">
      <alignment vertical="center"/>
    </xf>
    <xf numFmtId="0" fontId="21" fillId="11" borderId="0" applyNumberFormat="0" applyBorder="0" applyAlignment="0" applyProtection="0">
      <alignment vertical="center"/>
    </xf>
    <xf numFmtId="0" fontId="23" fillId="0" borderId="12" applyNumberFormat="0" applyFill="0" applyAlignment="0" applyProtection="0">
      <alignment vertical="center"/>
    </xf>
    <xf numFmtId="0" fontId="22" fillId="9" borderId="0" applyNumberFormat="0" applyBorder="0" applyAlignment="0" applyProtection="0">
      <alignment vertical="center"/>
    </xf>
    <xf numFmtId="0" fontId="21" fillId="3" borderId="0" applyNumberFormat="0" applyBorder="0" applyAlignment="0" applyProtection="0">
      <alignment vertical="center"/>
    </xf>
    <xf numFmtId="0" fontId="20" fillId="0" borderId="11" applyNumberFormat="0" applyFill="0" applyAlignment="0" applyProtection="0">
      <alignment vertical="center"/>
    </xf>
  </cellStyleXfs>
  <cellXfs count="131">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4" fontId="4"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5" fillId="0" borderId="0" xfId="0" applyFont="1" applyAlignment="1">
      <alignment horizontal="right" vertical="center"/>
    </xf>
    <xf numFmtId="0" fontId="2" fillId="0" borderId="0" xfId="0" applyFont="1" applyBorder="1" applyAlignment="1">
      <alignment horizontal="right" vertical="center" wrapText="1"/>
    </xf>
    <xf numFmtId="0" fontId="0" fillId="0" borderId="0" xfId="0" applyFont="1">
      <alignment vertical="center"/>
    </xf>
    <xf numFmtId="0" fontId="0" fillId="0" borderId="0" xfId="0" applyFont="1" applyFill="1" applyAlignment="1">
      <alignment vertical="center"/>
    </xf>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8" fillId="0" borderId="1" xfId="0" applyFont="1" applyFill="1" applyBorder="1" applyAlignment="1">
      <alignment horizontal="left" vertical="center" wrapText="1"/>
    </xf>
    <xf numFmtId="4" fontId="8" fillId="0" borderId="1" xfId="0" applyNumberFormat="1" applyFont="1" applyFill="1" applyBorder="1" applyAlignment="1">
      <alignment vertical="center" wrapText="1"/>
    </xf>
    <xf numFmtId="0" fontId="8" fillId="0" borderId="1" xfId="0" applyFont="1" applyFill="1" applyBorder="1" applyAlignment="1">
      <alignment vertical="center" wrapText="1"/>
    </xf>
    <xf numFmtId="9" fontId="4" fillId="0" borderId="1" xfId="0" applyNumberFormat="1" applyFont="1" applyFill="1" applyBorder="1" applyAlignment="1">
      <alignment horizontal="lef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10" fillId="0" borderId="4" xfId="0" applyFont="1" applyBorder="1">
      <alignment vertical="center"/>
    </xf>
    <xf numFmtId="0" fontId="11" fillId="0" borderId="0" xfId="0" applyFont="1" applyBorder="1" applyAlignment="1">
      <alignment vertical="center" wrapText="1"/>
    </xf>
    <xf numFmtId="0" fontId="12" fillId="0" borderId="0" xfId="0" applyFont="1" applyBorder="1" applyAlignment="1">
      <alignment vertical="center" wrapText="1"/>
    </xf>
    <xf numFmtId="0" fontId="3" fillId="0" borderId="2" xfId="0" applyFont="1" applyBorder="1" applyAlignment="1">
      <alignment horizontal="center" vertical="center" wrapText="1"/>
    </xf>
    <xf numFmtId="0" fontId="8" fillId="0" borderId="4" xfId="0" applyFont="1" applyBorder="1" applyAlignment="1">
      <alignment vertical="center" wrapText="1"/>
    </xf>
    <xf numFmtId="0" fontId="4" fillId="0" borderId="4" xfId="0" applyFont="1" applyBorder="1" applyAlignment="1">
      <alignment vertical="center" wrapText="1"/>
    </xf>
    <xf numFmtId="0" fontId="8" fillId="0" borderId="4" xfId="0" applyFont="1" applyBorder="1" applyAlignment="1">
      <alignment horizontal="center" vertical="center" wrapText="1"/>
    </xf>
    <xf numFmtId="4" fontId="8" fillId="0" borderId="4" xfId="0" applyNumberFormat="1" applyFont="1" applyFill="1" applyBorder="1" applyAlignment="1">
      <alignment vertical="center" wrapText="1"/>
    </xf>
    <xf numFmtId="0" fontId="8" fillId="0" borderId="4" xfId="0" applyFont="1" applyFill="1" applyBorder="1" applyAlignment="1">
      <alignment horizontal="left" vertical="center" wrapText="1"/>
    </xf>
    <xf numFmtId="0" fontId="4" fillId="2" borderId="4" xfId="0" applyFont="1" applyFill="1" applyBorder="1" applyAlignment="1">
      <alignment horizontal="left" vertical="center" wrapText="1"/>
    </xf>
    <xf numFmtId="4" fontId="4" fillId="0" borderId="4" xfId="0" applyNumberFormat="1" applyFont="1" applyFill="1" applyBorder="1" applyAlignment="1">
      <alignment vertical="center" wrapText="1"/>
    </xf>
    <xf numFmtId="4" fontId="4" fillId="0" borderId="4" xfId="0" applyNumberFormat="1" applyFont="1" applyBorder="1" applyAlignment="1">
      <alignment vertical="center" wrapText="1"/>
    </xf>
    <xf numFmtId="0" fontId="0" fillId="0" borderId="4" xfId="0" applyBorder="1">
      <alignment vertical="center"/>
    </xf>
    <xf numFmtId="0" fontId="8" fillId="0" borderId="1" xfId="0" applyFont="1" applyBorder="1" applyAlignment="1">
      <alignment horizontal="center" vertical="center" wrapText="1"/>
    </xf>
    <xf numFmtId="4" fontId="8" fillId="0" borderId="1" xfId="0" applyNumberFormat="1" applyFont="1" applyBorder="1" applyAlignment="1">
      <alignment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4" fillId="0" borderId="1" xfId="0" applyNumberFormat="1" applyFont="1" applyBorder="1" applyAlignment="1">
      <alignment horizontal="right" vertical="center" wrapText="1"/>
    </xf>
    <xf numFmtId="0" fontId="8"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4" fontId="4" fillId="2" borderId="1" xfId="0" applyNumberFormat="1" applyFont="1" applyFill="1" applyBorder="1" applyAlignment="1">
      <alignment vertical="center" wrapText="1"/>
    </xf>
    <xf numFmtId="4" fontId="4" fillId="0" borderId="1" xfId="0" applyNumberFormat="1" applyFont="1" applyFill="1" applyBorder="1" applyAlignment="1">
      <alignment horizontal="right" vertical="center" wrapText="1"/>
    </xf>
    <xf numFmtId="4" fontId="9" fillId="0" borderId="1" xfId="0" applyNumberFormat="1" applyFont="1" applyBorder="1" applyAlignment="1">
      <alignment horizontal="right" vertical="center" wrapText="1"/>
    </xf>
    <xf numFmtId="4" fontId="9" fillId="0" borderId="1" xfId="0" applyNumberFormat="1" applyFont="1" applyBorder="1" applyAlignment="1">
      <alignment vertical="center" wrapText="1"/>
    </xf>
    <xf numFmtId="0" fontId="6" fillId="0" borderId="1" xfId="0" applyFont="1" applyBorder="1" applyAlignment="1">
      <alignment vertical="center" wrapText="1"/>
    </xf>
    <xf numFmtId="0" fontId="3" fillId="2" borderId="5" xfId="0" applyFont="1" applyFill="1" applyBorder="1" applyAlignment="1">
      <alignment horizontal="left" vertical="center" wrapText="1"/>
    </xf>
    <xf numFmtId="4" fontId="8" fillId="0" borderId="1" xfId="0" applyNumberFormat="1" applyFont="1" applyBorder="1" applyAlignment="1">
      <alignment horizontal="right" vertical="center" wrapText="1"/>
    </xf>
    <xf numFmtId="0" fontId="3" fillId="2" borderId="6" xfId="0" applyFont="1" applyFill="1" applyBorder="1" applyAlignment="1">
      <alignment horizontal="left" vertical="center" wrapText="1"/>
    </xf>
    <xf numFmtId="176" fontId="4" fillId="2"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4" fillId="2" borderId="1" xfId="0" applyFont="1" applyFill="1" applyBorder="1" applyAlignment="1">
      <alignment horizontal="right" vertical="center" wrapText="1"/>
    </xf>
    <xf numFmtId="0" fontId="0" fillId="0" borderId="0" xfId="0" applyAlignment="1">
      <alignment horizontal="left" vertical="center"/>
    </xf>
    <xf numFmtId="4" fontId="8" fillId="0" borderId="1" xfId="0" applyNumberFormat="1" applyFont="1" applyFill="1" applyBorder="1" applyAlignment="1">
      <alignment horizontal="right" vertical="center" wrapText="1"/>
    </xf>
    <xf numFmtId="0" fontId="8" fillId="0" borderId="5" xfId="0" applyFont="1" applyBorder="1" applyAlignment="1">
      <alignment vertical="center" wrapText="1"/>
    </xf>
    <xf numFmtId="0" fontId="12" fillId="2" borderId="4" xfId="0" applyFont="1" applyFill="1" applyBorder="1" applyAlignment="1">
      <alignment horizontal="center" vertical="center" wrapText="1"/>
    </xf>
    <xf numFmtId="49" fontId="12" fillId="2" borderId="4" xfId="0" applyNumberFormat="1" applyFont="1" applyFill="1" applyBorder="1" applyAlignment="1">
      <alignment horizontal="center" vertical="center" wrapText="1"/>
    </xf>
    <xf numFmtId="4" fontId="8" fillId="0" borderId="2" xfId="0" applyNumberFormat="1" applyFont="1" applyBorder="1" applyAlignment="1">
      <alignment vertical="center" wrapText="1"/>
    </xf>
    <xf numFmtId="0" fontId="12" fillId="2" borderId="4" xfId="0" applyFont="1" applyFill="1" applyBorder="1" applyAlignment="1">
      <alignment horizontal="left" vertical="center" wrapText="1"/>
    </xf>
    <xf numFmtId="49" fontId="12" fillId="2" borderId="4" xfId="0" applyNumberFormat="1" applyFont="1" applyFill="1" applyBorder="1" applyAlignment="1">
      <alignment horizontal="left" vertical="center" wrapText="1"/>
    </xf>
    <xf numFmtId="176" fontId="12" fillId="2" borderId="4" xfId="0" applyNumberFormat="1" applyFont="1" applyFill="1" applyBorder="1" applyAlignment="1">
      <alignment horizontal="right" vertical="center" wrapText="1"/>
    </xf>
    <xf numFmtId="0" fontId="3" fillId="2" borderId="4" xfId="0" applyFont="1" applyFill="1" applyBorder="1" applyAlignment="1">
      <alignment horizontal="left" vertical="center" wrapText="1"/>
    </xf>
    <xf numFmtId="4" fontId="8" fillId="0" borderId="4" xfId="0" applyNumberFormat="1" applyFont="1" applyBorder="1" applyAlignment="1">
      <alignment horizontal="right" vertical="center" wrapText="1"/>
    </xf>
    <xf numFmtId="4" fontId="4" fillId="0" borderId="4" xfId="0" applyNumberFormat="1" applyFont="1" applyBorder="1" applyAlignment="1">
      <alignment horizontal="right" vertical="center" wrapText="1"/>
    </xf>
    <xf numFmtId="0" fontId="13" fillId="0" borderId="0" xfId="0" applyFont="1" applyFill="1" applyAlignment="1">
      <alignment horizontal="center" vertical="center"/>
    </xf>
    <xf numFmtId="0" fontId="13" fillId="0" borderId="0" xfId="0" applyFont="1" applyFill="1" applyAlignment="1">
      <alignment vertical="center"/>
    </xf>
    <xf numFmtId="0" fontId="14" fillId="0" borderId="0" xfId="0" applyFont="1" applyFill="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3" fillId="0" borderId="4" xfId="0" applyFont="1" applyFill="1" applyBorder="1" applyAlignment="1">
      <alignment horizontal="center" vertical="center"/>
    </xf>
    <xf numFmtId="0" fontId="15" fillId="0" borderId="4" xfId="0" applyFont="1" applyFill="1" applyBorder="1" applyAlignment="1">
      <alignment horizontal="left" vertical="center"/>
    </xf>
    <xf numFmtId="0" fontId="15" fillId="0" borderId="4" xfId="0" applyFont="1" applyFill="1" applyBorder="1" applyAlignment="1">
      <alignment vertical="center"/>
    </xf>
    <xf numFmtId="43" fontId="14" fillId="0" borderId="4" xfId="32" applyFont="1" applyBorder="1">
      <alignment vertical="center"/>
    </xf>
    <xf numFmtId="0" fontId="16" fillId="0" borderId="4" xfId="0" applyFont="1" applyFill="1" applyBorder="1" applyAlignment="1">
      <alignment horizontal="left" vertical="center"/>
    </xf>
    <xf numFmtId="0" fontId="16" fillId="0" borderId="4"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horizontal="right" vertical="center" wrapText="1"/>
    </xf>
    <xf numFmtId="43" fontId="13" fillId="0" borderId="4" xfId="0" applyNumberFormat="1" applyFont="1" applyFill="1" applyBorder="1" applyAlignment="1">
      <alignment vertical="center"/>
    </xf>
    <xf numFmtId="43" fontId="13" fillId="0" borderId="4" xfId="32" applyFont="1" applyBorder="1">
      <alignment vertical="center"/>
    </xf>
    <xf numFmtId="0" fontId="12" fillId="2" borderId="1" xfId="0" applyFont="1" applyFill="1" applyBorder="1" applyAlignment="1">
      <alignment horizontal="left" vertical="center" wrapText="1"/>
    </xf>
    <xf numFmtId="0" fontId="8" fillId="0" borderId="3" xfId="0" applyFont="1" applyBorder="1" applyAlignment="1">
      <alignment vertical="center" wrapText="1"/>
    </xf>
    <xf numFmtId="4" fontId="8" fillId="0" borderId="4" xfId="0" applyNumberFormat="1" applyFont="1" applyBorder="1" applyAlignment="1">
      <alignment vertical="center" wrapText="1"/>
    </xf>
    <xf numFmtId="0" fontId="3" fillId="2" borderId="7" xfId="0" applyFont="1" applyFill="1" applyBorder="1" applyAlignment="1">
      <alignment horizontal="left" vertical="center" wrapText="1"/>
    </xf>
    <xf numFmtId="0" fontId="12" fillId="2" borderId="1" xfId="0" applyFont="1" applyFill="1" applyBorder="1" applyAlignment="1">
      <alignment vertical="center" wrapText="1"/>
    </xf>
    <xf numFmtId="176" fontId="12" fillId="2" borderId="1" xfId="0" applyNumberFormat="1" applyFont="1" applyFill="1" applyBorder="1" applyAlignment="1">
      <alignment horizontal="right" vertical="center" wrapText="1"/>
    </xf>
    <xf numFmtId="0" fontId="12" fillId="2" borderId="7" xfId="0" applyFont="1" applyFill="1" applyBorder="1" applyAlignment="1">
      <alignment horizontal="left" vertical="center" wrapText="1"/>
    </xf>
    <xf numFmtId="49" fontId="12" fillId="2" borderId="7" xfId="0" applyNumberFormat="1" applyFont="1" applyFill="1" applyBorder="1" applyAlignment="1">
      <alignment horizontal="left" vertical="center" wrapText="1"/>
    </xf>
    <xf numFmtId="0" fontId="6" fillId="0" borderId="0" xfId="0" applyFont="1" applyBorder="1" applyAlignment="1">
      <alignment horizontal="right" vertical="center" wrapText="1"/>
    </xf>
    <xf numFmtId="0" fontId="4" fillId="0" borderId="0" xfId="0" applyFont="1" applyBorder="1" applyAlignment="1">
      <alignment vertical="center" wrapText="1"/>
    </xf>
    <xf numFmtId="0" fontId="8" fillId="0" borderId="0" xfId="0" applyFont="1" applyBorder="1" applyAlignment="1">
      <alignment vertical="center" wrapText="1"/>
    </xf>
    <xf numFmtId="0" fontId="8" fillId="0" borderId="2" xfId="0" applyFont="1" applyBorder="1" applyAlignment="1">
      <alignment vertical="center" wrapText="1"/>
    </xf>
    <xf numFmtId="176" fontId="12" fillId="2" borderId="2" xfId="0" applyNumberFormat="1" applyFont="1" applyFill="1" applyBorder="1" applyAlignment="1">
      <alignment horizontal="right" vertical="center" wrapText="1"/>
    </xf>
    <xf numFmtId="4" fontId="8" fillId="2" borderId="4" xfId="0" applyNumberFormat="1" applyFont="1" applyFill="1" applyBorder="1" applyAlignment="1">
      <alignment vertical="center" wrapText="1"/>
    </xf>
    <xf numFmtId="4" fontId="4" fillId="2" borderId="4" xfId="0" applyNumberFormat="1" applyFont="1" applyFill="1" applyBorder="1" applyAlignment="1">
      <alignment vertical="center" wrapText="1"/>
    </xf>
    <xf numFmtId="0" fontId="6"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1" xfId="0" applyFont="1" applyBorder="1" applyAlignment="1">
      <alignment vertical="center" wrapText="1"/>
    </xf>
    <xf numFmtId="0" fontId="12" fillId="0" borderId="1" xfId="0" applyFont="1" applyBorder="1" applyAlignment="1">
      <alignment vertical="center" wrapText="1"/>
    </xf>
    <xf numFmtId="0" fontId="3"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49" fontId="12" fillId="2" borderId="2" xfId="0" applyNumberFormat="1" applyFont="1" applyFill="1" applyBorder="1" applyAlignment="1">
      <alignment horizontal="center" vertical="center" wrapText="1"/>
    </xf>
    <xf numFmtId="49" fontId="12" fillId="2" borderId="5" xfId="0" applyNumberFormat="1" applyFont="1" applyFill="1" applyBorder="1" applyAlignment="1">
      <alignment horizontal="center" vertical="center" wrapText="1"/>
    </xf>
    <xf numFmtId="4" fontId="3" fillId="0" borderId="1" xfId="0" applyNumberFormat="1" applyFont="1" applyBorder="1" applyAlignment="1">
      <alignment vertical="center" wrapText="1"/>
    </xf>
    <xf numFmtId="49" fontId="12" fillId="2" borderId="1" xfId="0" applyNumberFormat="1" applyFont="1" applyFill="1" applyBorder="1" applyAlignment="1">
      <alignment horizontal="left" vertical="center" wrapText="1"/>
    </xf>
    <xf numFmtId="176" fontId="12" fillId="2" borderId="10" xfId="0" applyNumberFormat="1" applyFont="1" applyFill="1" applyBorder="1" applyAlignment="1">
      <alignment horizontal="right" vertical="center" wrapText="1"/>
    </xf>
    <xf numFmtId="49" fontId="12" fillId="2" borderId="2" xfId="0" applyNumberFormat="1" applyFont="1" applyFill="1" applyBorder="1" applyAlignment="1">
      <alignment horizontal="left" vertical="center" wrapText="1"/>
    </xf>
    <xf numFmtId="176" fontId="12" fillId="2" borderId="5" xfId="0" applyNumberFormat="1" applyFont="1" applyFill="1" applyBorder="1" applyAlignment="1">
      <alignment horizontal="right" vertical="center" wrapText="1"/>
    </xf>
    <xf numFmtId="4" fontId="3" fillId="2" borderId="1" xfId="0" applyNumberFormat="1" applyFont="1" applyFill="1" applyBorder="1" applyAlignment="1">
      <alignment vertical="center" wrapText="1"/>
    </xf>
    <xf numFmtId="0" fontId="3" fillId="2" borderId="1" xfId="0" applyFont="1" applyFill="1" applyBorder="1" applyAlignment="1">
      <alignment vertical="center" wrapText="1"/>
    </xf>
    <xf numFmtId="0" fontId="12" fillId="2" borderId="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7" fillId="0" borderId="0" xfId="0" applyFont="1" applyBorder="1" applyAlignment="1">
      <alignment horizontal="center" vertical="center" wrapText="1"/>
    </xf>
    <xf numFmtId="0" fontId="2"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2" borderId="1" xfId="0" applyFont="1" applyFill="1" applyBorder="1" applyAlignment="1">
      <alignment horizontal="left" vertical="center" wrapText="1"/>
    </xf>
    <xf numFmtId="0" fontId="19"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applyBorder="1" applyAlignment="1">
      <alignment horizontal="left" vertical="center" wrapText="1"/>
    </xf>
  </cellXfs>
  <cellStyles count="50">
    <cellStyle name="常规" xfId="0" builtinId="0"/>
    <cellStyle name="常规 4 2"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60% - 强调文字颜色 1" xfId="14" builtinId="32"/>
    <cellStyle name="60% - 强调文字颜色 4" xfId="15" builtinId="44"/>
    <cellStyle name="计算" xfId="16" builtinId="22"/>
    <cellStyle name="强调文字颜色 1" xfId="17" builtinId="29"/>
    <cellStyle name="适中" xfId="18" builtinId="28"/>
    <cellStyle name="20% - 强调文字颜色 5" xfId="19" builtinId="46"/>
    <cellStyle name="好" xfId="20" builtinId="26"/>
    <cellStyle name="20% - 强调文字颜色 1" xfId="21" builtinId="30"/>
    <cellStyle name="汇总" xfId="22" builtinId="25"/>
    <cellStyle name="差" xfId="23" builtinId="27"/>
    <cellStyle name="检查单元格" xfId="24" builtinId="23"/>
    <cellStyle name="输出" xfId="25" builtinId="21"/>
    <cellStyle name="标题 1" xfId="26" builtinId="16"/>
    <cellStyle name="解释性文本" xfId="27" builtinId="53"/>
    <cellStyle name="20% - 强调文字颜色 2" xfId="28" builtinId="34"/>
    <cellStyle name="标题 4" xfId="29" builtinId="19"/>
    <cellStyle name="货币[0]" xfId="30" builtinId="7"/>
    <cellStyle name="40% - 强调文字颜色 4" xfId="31" builtinId="43"/>
    <cellStyle name="千位分隔" xfId="32" builtinId="3"/>
    <cellStyle name="已访问的超链接" xfId="33" builtinId="9"/>
    <cellStyle name="标题" xfId="34" builtinId="15"/>
    <cellStyle name="40% - 强调文字颜色 2" xfId="35" builtinId="35"/>
    <cellStyle name="警告文本" xfId="36" builtinId="11"/>
    <cellStyle name="60% - 强调文字颜色 3" xfId="37" builtinId="40"/>
    <cellStyle name="注释" xfId="38" builtinId="10"/>
    <cellStyle name="20% - 强调文字颜色 6" xfId="39" builtinId="50"/>
    <cellStyle name="强调文字颜色 5" xfId="40" builtinId="45"/>
    <cellStyle name="40% - 强调文字颜色 6" xfId="41" builtinId="51"/>
    <cellStyle name="超链接" xfId="42" builtinId="8"/>
    <cellStyle name="千位分隔[0]" xfId="43" builtinId="6"/>
    <cellStyle name="标题 2" xfId="44" builtinId="17"/>
    <cellStyle name="40% - 强调文字颜色 5" xfId="45" builtinId="47"/>
    <cellStyle name="标题 3" xfId="46" builtinId="18"/>
    <cellStyle name="强调文字颜色 6" xfId="47" builtinId="49"/>
    <cellStyle name="40% - 强调文字颜色 1" xfId="48" builtinId="31"/>
    <cellStyle name="链接单元格" xfId="49" builtinId="2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E5" sqref="E5:H5"/>
    </sheetView>
  </sheetViews>
  <sheetFormatPr defaultColWidth="10" defaultRowHeight="16.8" outlineLevelRow="4"/>
  <cols>
    <col min="1" max="1" width="3.625" customWidth="1"/>
    <col min="2" max="2" width="3.75" customWidth="1"/>
    <col min="3" max="3" width="4.625" customWidth="1"/>
    <col min="4" max="4" width="19.25" customWidth="1"/>
    <col min="5" max="10" width="9.75" customWidth="1"/>
  </cols>
  <sheetData>
    <row r="1" ht="73.35" customHeight="1" spans="1:9">
      <c r="A1" s="128" t="s">
        <v>0</v>
      </c>
      <c r="B1" s="128"/>
      <c r="C1" s="128"/>
      <c r="D1" s="128"/>
      <c r="E1" s="128"/>
      <c r="F1" s="128"/>
      <c r="G1" s="128"/>
      <c r="H1" s="128"/>
      <c r="I1" s="128"/>
    </row>
    <row r="2" ht="23.25" customHeight="1" spans="1:9">
      <c r="A2" s="2"/>
      <c r="B2" s="2"/>
      <c r="C2" s="2"/>
      <c r="D2" s="2"/>
      <c r="E2" s="2"/>
      <c r="F2" s="2"/>
      <c r="G2" s="2"/>
      <c r="H2" s="2"/>
      <c r="I2" s="2"/>
    </row>
    <row r="3" ht="21.6" customHeight="1" spans="1:9">
      <c r="A3" s="2"/>
      <c r="B3" s="2"/>
      <c r="C3" s="2"/>
      <c r="D3" s="2"/>
      <c r="E3" s="2"/>
      <c r="F3" s="2"/>
      <c r="G3" s="2"/>
      <c r="H3" s="2"/>
      <c r="I3" s="2"/>
    </row>
    <row r="4" ht="39.6" customHeight="1" spans="1:9">
      <c r="A4" s="129"/>
      <c r="B4" s="130"/>
      <c r="C4" s="11"/>
      <c r="D4" s="129" t="s">
        <v>1</v>
      </c>
      <c r="E4" s="130">
        <v>438</v>
      </c>
      <c r="F4" s="130"/>
      <c r="G4" s="130"/>
      <c r="H4" s="130"/>
      <c r="I4" s="11"/>
    </row>
    <row r="5" ht="54.4" customHeight="1" spans="1:9">
      <c r="A5" s="129"/>
      <c r="B5" s="130"/>
      <c r="C5" s="11"/>
      <c r="D5" s="129" t="s">
        <v>2</v>
      </c>
      <c r="E5" s="130" t="s">
        <v>3</v>
      </c>
      <c r="F5" s="130"/>
      <c r="G5" s="130"/>
      <c r="H5" s="130"/>
      <c r="I5" s="1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
  <sheetViews>
    <sheetView zoomScale="103" zoomScaleNormal="103" topLeftCell="A64" workbookViewId="0">
      <selection activeCell="E47" sqref="E47"/>
    </sheetView>
  </sheetViews>
  <sheetFormatPr defaultColWidth="9" defaultRowHeight="16.8"/>
  <cols>
    <col min="1" max="1" width="9" style="72"/>
    <col min="2" max="2" width="37.5" style="72" customWidth="1"/>
    <col min="3" max="3" width="18.125" style="72" customWidth="1"/>
    <col min="4" max="4" width="17.5" style="72" customWidth="1"/>
    <col min="5" max="5" width="16.75" style="72" customWidth="1"/>
    <col min="6" max="16384" width="9" style="72"/>
  </cols>
  <sheetData>
    <row r="1" ht="36.6" customHeight="1" spans="1:12">
      <c r="A1" s="73" t="s">
        <v>13</v>
      </c>
      <c r="B1" s="73"/>
      <c r="C1" s="73"/>
      <c r="D1" s="73"/>
      <c r="E1" s="73"/>
      <c r="F1" s="86"/>
      <c r="G1" s="86"/>
      <c r="H1" s="86"/>
      <c r="I1" s="86"/>
      <c r="J1" s="86"/>
      <c r="K1" s="86"/>
      <c r="L1" s="86"/>
    </row>
    <row r="2" ht="22.15" customHeight="1" spans="1:12">
      <c r="A2" s="74" t="s">
        <v>30</v>
      </c>
      <c r="B2" s="75"/>
      <c r="C2" s="75"/>
      <c r="D2" s="75"/>
      <c r="E2" s="75" t="s">
        <v>31</v>
      </c>
      <c r="F2" s="75"/>
      <c r="G2" s="75"/>
      <c r="H2" s="75"/>
      <c r="I2" s="75"/>
      <c r="J2" s="75"/>
      <c r="K2" s="87"/>
      <c r="L2" s="87"/>
    </row>
    <row r="3" ht="24" customHeight="1" spans="1:12">
      <c r="A3" s="76" t="s">
        <v>277</v>
      </c>
      <c r="B3" s="77"/>
      <c r="C3" s="76" t="s">
        <v>278</v>
      </c>
      <c r="D3" s="78"/>
      <c r="E3" s="77"/>
      <c r="F3" s="75"/>
      <c r="G3" s="75"/>
      <c r="H3" s="75"/>
      <c r="I3" s="75"/>
      <c r="J3" s="75"/>
      <c r="K3" s="87"/>
      <c r="L3" s="87"/>
    </row>
    <row r="4" s="70" customFormat="1" ht="24" customHeight="1" spans="1:5">
      <c r="A4" s="79" t="s">
        <v>156</v>
      </c>
      <c r="B4" s="79" t="s">
        <v>157</v>
      </c>
      <c r="C4" s="80" t="s">
        <v>135</v>
      </c>
      <c r="D4" s="80" t="s">
        <v>275</v>
      </c>
      <c r="E4" s="80" t="s">
        <v>276</v>
      </c>
    </row>
    <row r="5" spans="1:5">
      <c r="A5" s="81">
        <v>301</v>
      </c>
      <c r="B5" s="82" t="s">
        <v>254</v>
      </c>
      <c r="C5" s="83">
        <f t="shared" ref="C5:C68" si="0">D5+E5</f>
        <v>3512.05</v>
      </c>
      <c r="D5" s="83">
        <f>SUM(D6:D18)</f>
        <v>3512.05</v>
      </c>
      <c r="E5" s="83">
        <f>SUM(E6:E18)</f>
        <v>0</v>
      </c>
    </row>
    <row r="6" spans="1:5">
      <c r="A6" s="84">
        <v>30101</v>
      </c>
      <c r="B6" s="85" t="s">
        <v>279</v>
      </c>
      <c r="C6" s="83">
        <f t="shared" si="0"/>
        <v>1321.49</v>
      </c>
      <c r="D6" s="83">
        <f>'10工资福利'!H6</f>
        <v>1321.49</v>
      </c>
      <c r="E6" s="83"/>
    </row>
    <row r="7" spans="1:5">
      <c r="A7" s="84">
        <v>30102</v>
      </c>
      <c r="B7" s="85" t="s">
        <v>280</v>
      </c>
      <c r="C7" s="83">
        <f t="shared" si="0"/>
        <v>877.78</v>
      </c>
      <c r="D7" s="83">
        <f>'10工资福利'!I6</f>
        <v>877.78</v>
      </c>
      <c r="E7" s="83"/>
    </row>
    <row r="8" spans="1:5">
      <c r="A8" s="84">
        <v>30103</v>
      </c>
      <c r="B8" s="85" t="s">
        <v>281</v>
      </c>
      <c r="C8" s="83">
        <f t="shared" si="0"/>
        <v>0</v>
      </c>
      <c r="D8" s="83"/>
      <c r="E8" s="83"/>
    </row>
    <row r="9" spans="1:5">
      <c r="A9" s="84">
        <v>30106</v>
      </c>
      <c r="B9" s="85" t="s">
        <v>282</v>
      </c>
      <c r="C9" s="83">
        <f t="shared" si="0"/>
        <v>0</v>
      </c>
      <c r="D9" s="83"/>
      <c r="E9" s="83"/>
    </row>
    <row r="10" spans="1:5">
      <c r="A10" s="84">
        <v>30107</v>
      </c>
      <c r="B10" s="85" t="s">
        <v>283</v>
      </c>
      <c r="C10" s="83">
        <f t="shared" si="0"/>
        <v>559.3</v>
      </c>
      <c r="D10" s="83">
        <f>'10工资福利'!K6</f>
        <v>559.3</v>
      </c>
      <c r="E10" s="83"/>
    </row>
    <row r="11" spans="1:5">
      <c r="A11" s="84">
        <v>30108</v>
      </c>
      <c r="B11" s="85" t="s">
        <v>284</v>
      </c>
      <c r="C11" s="83">
        <f t="shared" si="0"/>
        <v>321.48</v>
      </c>
      <c r="D11" s="83">
        <f>'10工资福利'!M6</f>
        <v>321.48</v>
      </c>
      <c r="E11" s="83"/>
    </row>
    <row r="12" spans="1:5">
      <c r="A12" s="84">
        <v>30109</v>
      </c>
      <c r="B12" s="85" t="s">
        <v>285</v>
      </c>
      <c r="C12" s="83">
        <f t="shared" si="0"/>
        <v>0</v>
      </c>
      <c r="D12" s="83"/>
      <c r="E12" s="83"/>
    </row>
    <row r="13" spans="1:5">
      <c r="A13" s="84">
        <v>30110</v>
      </c>
      <c r="B13" s="85" t="s">
        <v>286</v>
      </c>
      <c r="C13" s="83">
        <f t="shared" si="0"/>
        <v>107.7</v>
      </c>
      <c r="D13" s="83">
        <f>'10工资福利'!O6</f>
        <v>107.7</v>
      </c>
      <c r="E13" s="83"/>
    </row>
    <row r="14" spans="1:5">
      <c r="A14" s="84">
        <v>30111</v>
      </c>
      <c r="B14" s="85" t="s">
        <v>287</v>
      </c>
      <c r="C14" s="83">
        <f t="shared" si="0"/>
        <v>63.09</v>
      </c>
      <c r="D14" s="83">
        <f>'10工资福利'!P6</f>
        <v>63.09</v>
      </c>
      <c r="E14" s="83"/>
    </row>
    <row r="15" spans="1:5">
      <c r="A15" s="84">
        <v>30112</v>
      </c>
      <c r="B15" s="85" t="s">
        <v>288</v>
      </c>
      <c r="C15" s="83">
        <f t="shared" si="0"/>
        <v>20.09</v>
      </c>
      <c r="D15" s="83">
        <f>'10工资福利'!Q6</f>
        <v>20.09</v>
      </c>
      <c r="E15" s="83"/>
    </row>
    <row r="16" spans="1:5">
      <c r="A16" s="84">
        <v>30113</v>
      </c>
      <c r="B16" s="85" t="s">
        <v>289</v>
      </c>
      <c r="C16" s="83">
        <f t="shared" si="0"/>
        <v>241.12</v>
      </c>
      <c r="D16" s="83">
        <f>'10工资福利'!R6</f>
        <v>241.12</v>
      </c>
      <c r="E16" s="83"/>
    </row>
    <row r="17" spans="1:5">
      <c r="A17" s="84">
        <v>30114</v>
      </c>
      <c r="B17" s="85" t="s">
        <v>290</v>
      </c>
      <c r="C17" s="83">
        <f t="shared" si="0"/>
        <v>0</v>
      </c>
      <c r="D17" s="83"/>
      <c r="E17" s="83"/>
    </row>
    <row r="18" spans="1:5">
      <c r="A18" s="84">
        <v>30199</v>
      </c>
      <c r="B18" s="85" t="s">
        <v>291</v>
      </c>
      <c r="C18" s="83">
        <f t="shared" si="0"/>
        <v>0</v>
      </c>
      <c r="D18" s="83"/>
      <c r="E18" s="83"/>
    </row>
    <row r="19" spans="1:5">
      <c r="A19" s="81">
        <v>302</v>
      </c>
      <c r="B19" s="82" t="s">
        <v>292</v>
      </c>
      <c r="C19" s="83">
        <f t="shared" si="0"/>
        <v>100.1095</v>
      </c>
      <c r="D19" s="83">
        <f>SUM(D20:D46)</f>
        <v>0</v>
      </c>
      <c r="E19" s="83">
        <f>SUM(E20:E46)</f>
        <v>100.1095</v>
      </c>
    </row>
    <row r="20" spans="1:5">
      <c r="A20" s="84">
        <v>30201</v>
      </c>
      <c r="B20" s="85" t="s">
        <v>293</v>
      </c>
      <c r="C20" s="83">
        <f t="shared" si="0"/>
        <v>17.49</v>
      </c>
      <c r="D20" s="83"/>
      <c r="E20" s="83">
        <f>'14商品服务'!G6</f>
        <v>17.49</v>
      </c>
    </row>
    <row r="21" spans="1:5">
      <c r="A21" s="84">
        <v>30202</v>
      </c>
      <c r="B21" s="85" t="s">
        <v>294</v>
      </c>
      <c r="C21" s="83">
        <f t="shared" si="0"/>
        <v>5.91</v>
      </c>
      <c r="D21" s="83"/>
      <c r="E21" s="83">
        <f>'14商品服务'!H6</f>
        <v>5.91</v>
      </c>
    </row>
    <row r="22" spans="1:5">
      <c r="A22" s="84">
        <v>30203</v>
      </c>
      <c r="B22" s="85" t="s">
        <v>295</v>
      </c>
      <c r="C22" s="83">
        <f t="shared" si="0"/>
        <v>0</v>
      </c>
      <c r="D22" s="83"/>
      <c r="E22" s="83"/>
    </row>
    <row r="23" spans="1:5">
      <c r="A23" s="84">
        <v>30204</v>
      </c>
      <c r="B23" s="85" t="s">
        <v>296</v>
      </c>
      <c r="C23" s="83">
        <f t="shared" si="0"/>
        <v>0</v>
      </c>
      <c r="D23" s="83"/>
      <c r="E23" s="83"/>
    </row>
    <row r="24" spans="1:5">
      <c r="A24" s="84">
        <v>30205</v>
      </c>
      <c r="B24" s="85" t="s">
        <v>297</v>
      </c>
      <c r="C24" s="83">
        <f t="shared" si="0"/>
        <v>1.05</v>
      </c>
      <c r="D24" s="83"/>
      <c r="E24" s="83">
        <f>'14商品服务'!K6</f>
        <v>1.05</v>
      </c>
    </row>
    <row r="25" spans="1:5">
      <c r="A25" s="84">
        <v>30206</v>
      </c>
      <c r="B25" s="85" t="s">
        <v>298</v>
      </c>
      <c r="C25" s="83">
        <f t="shared" si="0"/>
        <v>4.2</v>
      </c>
      <c r="D25" s="83"/>
      <c r="E25" s="83">
        <f>'14商品服务'!L6</f>
        <v>4.2</v>
      </c>
    </row>
    <row r="26" spans="1:5">
      <c r="A26" s="84">
        <v>30207</v>
      </c>
      <c r="B26" s="85" t="s">
        <v>299</v>
      </c>
      <c r="C26" s="83">
        <f t="shared" si="0"/>
        <v>6.5</v>
      </c>
      <c r="D26" s="83"/>
      <c r="E26" s="83">
        <f>'14商品服务'!M6</f>
        <v>6.5</v>
      </c>
    </row>
    <row r="27" spans="1:5">
      <c r="A27" s="84">
        <v>30208</v>
      </c>
      <c r="B27" s="85" t="s">
        <v>300</v>
      </c>
      <c r="C27" s="83">
        <f t="shared" si="0"/>
        <v>0</v>
      </c>
      <c r="D27" s="83"/>
      <c r="E27" s="83"/>
    </row>
    <row r="28" spans="1:5">
      <c r="A28" s="84">
        <v>30209</v>
      </c>
      <c r="B28" s="85" t="s">
        <v>301</v>
      </c>
      <c r="C28" s="83">
        <f t="shared" si="0"/>
        <v>6.42</v>
      </c>
      <c r="D28" s="83"/>
      <c r="E28" s="83">
        <f>'14商品服务'!O6</f>
        <v>6.42</v>
      </c>
    </row>
    <row r="29" spans="1:5">
      <c r="A29" s="84">
        <v>30211</v>
      </c>
      <c r="B29" s="85" t="s">
        <v>302</v>
      </c>
      <c r="C29" s="83">
        <f t="shared" si="0"/>
        <v>18.26</v>
      </c>
      <c r="D29" s="83"/>
      <c r="E29" s="83">
        <f>'14商品服务'!P6</f>
        <v>18.26</v>
      </c>
    </row>
    <row r="30" spans="1:5">
      <c r="A30" s="84">
        <v>30212</v>
      </c>
      <c r="B30" s="85" t="s">
        <v>303</v>
      </c>
      <c r="C30" s="83">
        <f t="shared" si="0"/>
        <v>0</v>
      </c>
      <c r="D30" s="83"/>
      <c r="E30" s="83"/>
    </row>
    <row r="31" spans="1:5">
      <c r="A31" s="84">
        <v>30213</v>
      </c>
      <c r="B31" s="85" t="s">
        <v>304</v>
      </c>
      <c r="C31" s="83">
        <f t="shared" si="0"/>
        <v>4.3</v>
      </c>
      <c r="D31" s="83"/>
      <c r="E31" s="83">
        <f>'14商品服务'!R6</f>
        <v>4.3</v>
      </c>
    </row>
    <row r="32" spans="1:5">
      <c r="A32" s="84">
        <v>30214</v>
      </c>
      <c r="B32" s="85" t="s">
        <v>305</v>
      </c>
      <c r="C32" s="83">
        <f t="shared" si="0"/>
        <v>0</v>
      </c>
      <c r="D32" s="83"/>
      <c r="E32" s="83"/>
    </row>
    <row r="33" spans="1:5">
      <c r="A33" s="84">
        <v>30215</v>
      </c>
      <c r="B33" s="85" t="s">
        <v>306</v>
      </c>
      <c r="C33" s="83">
        <f t="shared" si="0"/>
        <v>0.3</v>
      </c>
      <c r="D33" s="83"/>
      <c r="E33" s="83">
        <f>'14商品服务'!T6</f>
        <v>0.3</v>
      </c>
    </row>
    <row r="34" spans="1:5">
      <c r="A34" s="84">
        <v>30216</v>
      </c>
      <c r="B34" s="85" t="s">
        <v>307</v>
      </c>
      <c r="C34" s="83">
        <f t="shared" si="0"/>
        <v>6.66</v>
      </c>
      <c r="D34" s="83"/>
      <c r="E34" s="83">
        <f>'14商品服务'!U6</f>
        <v>6.66</v>
      </c>
    </row>
    <row r="35" spans="1:5">
      <c r="A35" s="84">
        <v>30217</v>
      </c>
      <c r="B35" s="85" t="s">
        <v>308</v>
      </c>
      <c r="C35" s="83">
        <f t="shared" si="0"/>
        <v>10.9</v>
      </c>
      <c r="D35" s="83"/>
      <c r="E35" s="83">
        <f>'14商品服务'!V6</f>
        <v>10.9</v>
      </c>
    </row>
    <row r="36" spans="1:5">
      <c r="A36" s="84">
        <v>30218</v>
      </c>
      <c r="B36" s="85" t="s">
        <v>309</v>
      </c>
      <c r="C36" s="83">
        <f t="shared" si="0"/>
        <v>0</v>
      </c>
      <c r="D36" s="83"/>
      <c r="E36" s="83"/>
    </row>
    <row r="37" spans="1:5">
      <c r="A37" s="84">
        <v>30224</v>
      </c>
      <c r="B37" s="85" t="s">
        <v>310</v>
      </c>
      <c r="C37" s="83">
        <f t="shared" si="0"/>
        <v>0</v>
      </c>
      <c r="D37" s="83"/>
      <c r="E37" s="83"/>
    </row>
    <row r="38" spans="1:5">
      <c r="A38" s="84">
        <v>30225</v>
      </c>
      <c r="B38" s="85" t="s">
        <v>311</v>
      </c>
      <c r="C38" s="83">
        <f t="shared" si="0"/>
        <v>0</v>
      </c>
      <c r="D38" s="83"/>
      <c r="E38" s="83"/>
    </row>
    <row r="39" spans="1:5">
      <c r="A39" s="84">
        <v>30226</v>
      </c>
      <c r="B39" s="85" t="s">
        <v>312</v>
      </c>
      <c r="C39" s="83">
        <f t="shared" si="0"/>
        <v>0</v>
      </c>
      <c r="D39" s="83"/>
      <c r="E39" s="83"/>
    </row>
    <row r="40" spans="1:5">
      <c r="A40" s="84">
        <v>30227</v>
      </c>
      <c r="B40" s="85" t="s">
        <v>313</v>
      </c>
      <c r="C40" s="83">
        <f t="shared" si="0"/>
        <v>0</v>
      </c>
      <c r="D40" s="83"/>
      <c r="E40" s="83"/>
    </row>
    <row r="41" spans="1:5">
      <c r="A41" s="84">
        <v>30228</v>
      </c>
      <c r="B41" s="85" t="s">
        <v>314</v>
      </c>
      <c r="C41" s="83">
        <f t="shared" si="0"/>
        <v>9.7475</v>
      </c>
      <c r="D41" s="83"/>
      <c r="E41" s="83">
        <f>'14商品服务'!AB6</f>
        <v>9.7475</v>
      </c>
    </row>
    <row r="42" spans="1:5">
      <c r="A42" s="84">
        <v>30229</v>
      </c>
      <c r="B42" s="85" t="s">
        <v>315</v>
      </c>
      <c r="C42" s="83">
        <f t="shared" si="0"/>
        <v>0</v>
      </c>
      <c r="D42" s="83"/>
      <c r="E42" s="83"/>
    </row>
    <row r="43" spans="1:5">
      <c r="A43" s="84">
        <v>30231</v>
      </c>
      <c r="B43" s="85" t="s">
        <v>316</v>
      </c>
      <c r="C43" s="83">
        <f t="shared" si="0"/>
        <v>0</v>
      </c>
      <c r="D43" s="83"/>
      <c r="E43" s="83"/>
    </row>
    <row r="44" spans="1:5">
      <c r="A44" s="84">
        <v>30239</v>
      </c>
      <c r="B44" s="85" t="s">
        <v>317</v>
      </c>
      <c r="C44" s="83">
        <f t="shared" si="0"/>
        <v>0.9</v>
      </c>
      <c r="D44" s="83"/>
      <c r="E44" s="83">
        <f>'14商品服务'!AE6</f>
        <v>0.9</v>
      </c>
    </row>
    <row r="45" spans="1:5">
      <c r="A45" s="84">
        <v>30240</v>
      </c>
      <c r="B45" s="85" t="s">
        <v>318</v>
      </c>
      <c r="C45" s="83">
        <f t="shared" si="0"/>
        <v>0</v>
      </c>
      <c r="D45" s="83"/>
      <c r="E45" s="83"/>
    </row>
    <row r="46" spans="1:5">
      <c r="A46" s="84">
        <v>30299</v>
      </c>
      <c r="B46" s="85" t="s">
        <v>319</v>
      </c>
      <c r="C46" s="83">
        <f t="shared" si="0"/>
        <v>7.472</v>
      </c>
      <c r="D46" s="83"/>
      <c r="E46" s="83">
        <f>'14商品服务'!AG6</f>
        <v>7.472</v>
      </c>
    </row>
    <row r="47" spans="1:5">
      <c r="A47" s="81">
        <v>303</v>
      </c>
      <c r="B47" s="82" t="s">
        <v>246</v>
      </c>
      <c r="C47" s="83">
        <f t="shared" si="0"/>
        <v>0</v>
      </c>
      <c r="D47" s="83">
        <f>SUM(D48:D59)</f>
        <v>0</v>
      </c>
      <c r="E47" s="83">
        <f>SUM(E48:E59)</f>
        <v>0</v>
      </c>
    </row>
    <row r="48" spans="1:5">
      <c r="A48" s="84">
        <v>30301</v>
      </c>
      <c r="B48" s="85" t="s">
        <v>320</v>
      </c>
      <c r="C48" s="83">
        <f t="shared" si="0"/>
        <v>0</v>
      </c>
      <c r="D48" s="83"/>
      <c r="E48" s="83"/>
    </row>
    <row r="49" spans="1:5">
      <c r="A49" s="84">
        <v>30302</v>
      </c>
      <c r="B49" s="85" t="s">
        <v>321</v>
      </c>
      <c r="C49" s="83">
        <f t="shared" si="0"/>
        <v>0</v>
      </c>
      <c r="D49" s="83"/>
      <c r="E49" s="83"/>
    </row>
    <row r="50" spans="1:5">
      <c r="A50" s="84">
        <v>30303</v>
      </c>
      <c r="B50" s="85" t="s">
        <v>322</v>
      </c>
      <c r="C50" s="83">
        <f t="shared" si="0"/>
        <v>0</v>
      </c>
      <c r="D50" s="83"/>
      <c r="E50" s="83"/>
    </row>
    <row r="51" spans="1:5">
      <c r="A51" s="84">
        <v>30304</v>
      </c>
      <c r="B51" s="85" t="s">
        <v>323</v>
      </c>
      <c r="C51" s="83">
        <f t="shared" si="0"/>
        <v>0</v>
      </c>
      <c r="D51" s="83"/>
      <c r="E51" s="83"/>
    </row>
    <row r="52" spans="1:5">
      <c r="A52" s="84">
        <v>30305</v>
      </c>
      <c r="B52" s="85" t="s">
        <v>324</v>
      </c>
      <c r="C52" s="83">
        <f t="shared" si="0"/>
        <v>0</v>
      </c>
      <c r="D52" s="83"/>
      <c r="E52" s="83"/>
    </row>
    <row r="53" spans="1:5">
      <c r="A53" s="84">
        <v>30306</v>
      </c>
      <c r="B53" s="85" t="s">
        <v>325</v>
      </c>
      <c r="C53" s="83">
        <f t="shared" si="0"/>
        <v>0</v>
      </c>
      <c r="D53" s="83"/>
      <c r="E53" s="83"/>
    </row>
    <row r="54" spans="1:5">
      <c r="A54" s="84">
        <v>30307</v>
      </c>
      <c r="B54" s="85" t="s">
        <v>326</v>
      </c>
      <c r="C54" s="83">
        <f t="shared" si="0"/>
        <v>0</v>
      </c>
      <c r="D54" s="83"/>
      <c r="E54" s="83"/>
    </row>
    <row r="55" spans="1:5">
      <c r="A55" s="84">
        <v>30308</v>
      </c>
      <c r="B55" s="85" t="s">
        <v>327</v>
      </c>
      <c r="C55" s="83">
        <f t="shared" si="0"/>
        <v>0</v>
      </c>
      <c r="D55" s="83"/>
      <c r="E55" s="83"/>
    </row>
    <row r="56" spans="1:5">
      <c r="A56" s="84">
        <v>30309</v>
      </c>
      <c r="B56" s="85" t="s">
        <v>328</v>
      </c>
      <c r="C56" s="83">
        <f t="shared" si="0"/>
        <v>0</v>
      </c>
      <c r="D56" s="83"/>
      <c r="E56" s="83"/>
    </row>
    <row r="57" spans="1:5">
      <c r="A57" s="84">
        <v>30310</v>
      </c>
      <c r="B57" s="85" t="s">
        <v>329</v>
      </c>
      <c r="C57" s="83">
        <f t="shared" si="0"/>
        <v>0</v>
      </c>
      <c r="D57" s="83"/>
      <c r="E57" s="83"/>
    </row>
    <row r="58" spans="1:5">
      <c r="A58" s="84">
        <v>30311</v>
      </c>
      <c r="B58" s="85" t="s">
        <v>330</v>
      </c>
      <c r="C58" s="83">
        <f t="shared" si="0"/>
        <v>0</v>
      </c>
      <c r="D58" s="83"/>
      <c r="E58" s="83"/>
    </row>
    <row r="59" spans="1:5">
      <c r="A59" s="84">
        <v>30399</v>
      </c>
      <c r="B59" s="85" t="s">
        <v>331</v>
      </c>
      <c r="C59" s="83">
        <f t="shared" si="0"/>
        <v>0</v>
      </c>
      <c r="D59" s="83"/>
      <c r="E59" s="83"/>
    </row>
    <row r="60" spans="1:5">
      <c r="A60" s="81">
        <v>307</v>
      </c>
      <c r="B60" s="82" t="s">
        <v>248</v>
      </c>
      <c r="C60" s="83">
        <f t="shared" si="0"/>
        <v>0</v>
      </c>
      <c r="D60" s="83">
        <f>SUM(D61:D62)</f>
        <v>0</v>
      </c>
      <c r="E60" s="83">
        <f>SUM(E61:E62)</f>
        <v>0</v>
      </c>
    </row>
    <row r="61" spans="1:5">
      <c r="A61" s="84">
        <v>30701</v>
      </c>
      <c r="B61" s="85" t="s">
        <v>332</v>
      </c>
      <c r="C61" s="83">
        <f t="shared" si="0"/>
        <v>0</v>
      </c>
      <c r="D61" s="83"/>
      <c r="E61" s="83"/>
    </row>
    <row r="62" spans="1:5">
      <c r="A62" s="84">
        <v>30702</v>
      </c>
      <c r="B62" s="85" t="s">
        <v>333</v>
      </c>
      <c r="C62" s="83">
        <f t="shared" si="0"/>
        <v>0</v>
      </c>
      <c r="D62" s="83"/>
      <c r="E62" s="83"/>
    </row>
    <row r="63" spans="1:5">
      <c r="A63" s="81">
        <v>310</v>
      </c>
      <c r="B63" s="82" t="s">
        <v>260</v>
      </c>
      <c r="C63" s="83">
        <f t="shared" si="0"/>
        <v>0</v>
      </c>
      <c r="D63" s="83">
        <f>SUM(D64:D79)</f>
        <v>0</v>
      </c>
      <c r="E63" s="83">
        <f>SUM(E64:E79)</f>
        <v>0</v>
      </c>
    </row>
    <row r="64" spans="1:5">
      <c r="A64" s="84">
        <v>31001</v>
      </c>
      <c r="B64" s="85" t="s">
        <v>334</v>
      </c>
      <c r="C64" s="83">
        <f t="shared" si="0"/>
        <v>0</v>
      </c>
      <c r="D64" s="83"/>
      <c r="E64" s="83"/>
    </row>
    <row r="65" spans="1:5">
      <c r="A65" s="84">
        <v>31002</v>
      </c>
      <c r="B65" s="85" t="s">
        <v>335</v>
      </c>
      <c r="C65" s="83">
        <f t="shared" si="0"/>
        <v>0</v>
      </c>
      <c r="D65" s="83"/>
      <c r="E65" s="83"/>
    </row>
    <row r="66" spans="1:5">
      <c r="A66" s="84">
        <v>31003</v>
      </c>
      <c r="B66" s="85" t="s">
        <v>336</v>
      </c>
      <c r="C66" s="83">
        <f t="shared" si="0"/>
        <v>0</v>
      </c>
      <c r="D66" s="83"/>
      <c r="E66" s="83"/>
    </row>
    <row r="67" spans="1:5">
      <c r="A67" s="84">
        <v>31005</v>
      </c>
      <c r="B67" s="85" t="s">
        <v>337</v>
      </c>
      <c r="C67" s="83">
        <f t="shared" si="0"/>
        <v>0</v>
      </c>
      <c r="D67" s="83"/>
      <c r="E67" s="83"/>
    </row>
    <row r="68" spans="1:5">
      <c r="A68" s="84">
        <v>31006</v>
      </c>
      <c r="B68" s="85" t="s">
        <v>338</v>
      </c>
      <c r="C68" s="83">
        <f t="shared" si="0"/>
        <v>0</v>
      </c>
      <c r="D68" s="83"/>
      <c r="E68" s="83"/>
    </row>
    <row r="69" spans="1:5">
      <c r="A69" s="84">
        <v>31007</v>
      </c>
      <c r="B69" s="85" t="s">
        <v>339</v>
      </c>
      <c r="C69" s="83">
        <f t="shared" ref="C69:C84" si="1">D69+E69</f>
        <v>0</v>
      </c>
      <c r="D69" s="83"/>
      <c r="E69" s="83"/>
    </row>
    <row r="70" spans="1:5">
      <c r="A70" s="84">
        <v>31008</v>
      </c>
      <c r="B70" s="85" t="s">
        <v>340</v>
      </c>
      <c r="C70" s="83">
        <f t="shared" si="1"/>
        <v>0</v>
      </c>
      <c r="D70" s="83"/>
      <c r="E70" s="83"/>
    </row>
    <row r="71" spans="1:5">
      <c r="A71" s="84">
        <v>31009</v>
      </c>
      <c r="B71" s="85" t="s">
        <v>341</v>
      </c>
      <c r="C71" s="83">
        <f t="shared" si="1"/>
        <v>0</v>
      </c>
      <c r="D71" s="83"/>
      <c r="E71" s="83"/>
    </row>
    <row r="72" spans="1:5">
      <c r="A72" s="84">
        <v>31010</v>
      </c>
      <c r="B72" s="85" t="s">
        <v>342</v>
      </c>
      <c r="C72" s="83">
        <f t="shared" si="1"/>
        <v>0</v>
      </c>
      <c r="D72" s="83"/>
      <c r="E72" s="83"/>
    </row>
    <row r="73" spans="1:5">
      <c r="A73" s="84">
        <v>31011</v>
      </c>
      <c r="B73" s="85" t="s">
        <v>343</v>
      </c>
      <c r="C73" s="83">
        <f t="shared" si="1"/>
        <v>0</v>
      </c>
      <c r="D73" s="83"/>
      <c r="E73" s="83"/>
    </row>
    <row r="74" spans="1:5">
      <c r="A74" s="84">
        <v>31012</v>
      </c>
      <c r="B74" s="85" t="s">
        <v>344</v>
      </c>
      <c r="C74" s="83">
        <f t="shared" si="1"/>
        <v>0</v>
      </c>
      <c r="D74" s="83"/>
      <c r="E74" s="83"/>
    </row>
    <row r="75" spans="1:5">
      <c r="A75" s="84">
        <v>31013</v>
      </c>
      <c r="B75" s="85" t="s">
        <v>345</v>
      </c>
      <c r="C75" s="83">
        <f t="shared" si="1"/>
        <v>0</v>
      </c>
      <c r="D75" s="83"/>
      <c r="E75" s="83"/>
    </row>
    <row r="76" spans="1:5">
      <c r="A76" s="84">
        <v>31019</v>
      </c>
      <c r="B76" s="85" t="s">
        <v>346</v>
      </c>
      <c r="C76" s="83">
        <f t="shared" si="1"/>
        <v>0</v>
      </c>
      <c r="D76" s="83"/>
      <c r="E76" s="83"/>
    </row>
    <row r="77" spans="1:5">
      <c r="A77" s="84">
        <v>31021</v>
      </c>
      <c r="B77" s="85" t="s">
        <v>347</v>
      </c>
      <c r="C77" s="83">
        <f t="shared" si="1"/>
        <v>0</v>
      </c>
      <c r="D77" s="83"/>
      <c r="E77" s="83"/>
    </row>
    <row r="78" spans="1:5">
      <c r="A78" s="84">
        <v>31022</v>
      </c>
      <c r="B78" s="85" t="s">
        <v>348</v>
      </c>
      <c r="C78" s="83">
        <f t="shared" si="1"/>
        <v>0</v>
      </c>
      <c r="D78" s="83"/>
      <c r="E78" s="83"/>
    </row>
    <row r="79" spans="1:5">
      <c r="A79" s="84">
        <v>31099</v>
      </c>
      <c r="B79" s="85" t="s">
        <v>349</v>
      </c>
      <c r="C79" s="83">
        <f t="shared" si="1"/>
        <v>0</v>
      </c>
      <c r="D79" s="83"/>
      <c r="E79" s="83"/>
    </row>
    <row r="80" spans="1:5">
      <c r="A80" s="81">
        <v>399</v>
      </c>
      <c r="B80" s="82" t="s">
        <v>251</v>
      </c>
      <c r="C80" s="83">
        <f t="shared" si="1"/>
        <v>0</v>
      </c>
      <c r="D80" s="83">
        <f>SUM(D81:D84)</f>
        <v>0</v>
      </c>
      <c r="E80" s="83">
        <f>SUM(E81:E84)</f>
        <v>0</v>
      </c>
    </row>
    <row r="81" spans="1:5">
      <c r="A81" s="84">
        <v>39906</v>
      </c>
      <c r="B81" s="85" t="s">
        <v>350</v>
      </c>
      <c r="C81" s="83">
        <f t="shared" si="1"/>
        <v>0</v>
      </c>
      <c r="D81" s="83"/>
      <c r="E81" s="83"/>
    </row>
    <row r="82" spans="1:5">
      <c r="A82" s="84">
        <v>39907</v>
      </c>
      <c r="B82" s="85" t="s">
        <v>351</v>
      </c>
      <c r="C82" s="83">
        <f t="shared" si="1"/>
        <v>0</v>
      </c>
      <c r="D82" s="83"/>
      <c r="E82" s="83"/>
    </row>
    <row r="83" spans="1:5">
      <c r="A83" s="84">
        <v>39908</v>
      </c>
      <c r="B83" s="85" t="s">
        <v>352</v>
      </c>
      <c r="C83" s="83">
        <f t="shared" si="1"/>
        <v>0</v>
      </c>
      <c r="D83" s="83"/>
      <c r="E83" s="83"/>
    </row>
    <row r="84" spans="1:5">
      <c r="A84" s="84">
        <v>39999</v>
      </c>
      <c r="B84" s="85" t="s">
        <v>353</v>
      </c>
      <c r="C84" s="83">
        <f t="shared" si="1"/>
        <v>0</v>
      </c>
      <c r="D84" s="83"/>
      <c r="E84" s="83"/>
    </row>
    <row r="85" s="71" customFormat="1" spans="1:5">
      <c r="A85" s="80" t="s">
        <v>135</v>
      </c>
      <c r="B85" s="80"/>
      <c r="C85" s="88">
        <f>C80+C63+C60+C47+C19+C5</f>
        <v>3612.1595</v>
      </c>
      <c r="D85" s="89">
        <f>D80+D63+D60+D47+D19+D5</f>
        <v>3512.05</v>
      </c>
      <c r="E85" s="89">
        <f>E80+E63+E60+E47+E19+E5</f>
        <v>100.1095</v>
      </c>
    </row>
  </sheetData>
  <mergeCells count="5">
    <mergeCell ref="A1:E1"/>
    <mergeCell ref="K2:L2"/>
    <mergeCell ref="A3:B3"/>
    <mergeCell ref="C3:E3"/>
    <mergeCell ref="A85:B85"/>
  </mergeCells>
  <pageMargins left="0.7" right="0.7" top="0.75" bottom="0.75" header="0.3" footer="0.3"/>
  <pageSetup paperSize="9" orientation="portrait" horizontalDpi="2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
  <sheetViews>
    <sheetView zoomScale="133" zoomScaleNormal="133" topLeftCell="A3" workbookViewId="0">
      <selection activeCell="Q8" sqref="Q8"/>
    </sheetView>
  </sheetViews>
  <sheetFormatPr defaultColWidth="10" defaultRowHeight="16.8"/>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6.35" customHeight="1" spans="1:14">
      <c r="A1" s="11"/>
      <c r="N1" s="7" t="s">
        <v>354</v>
      </c>
    </row>
    <row r="2" ht="44.85" customHeight="1" spans="1:14">
      <c r="A2" s="1" t="s">
        <v>14</v>
      </c>
      <c r="B2" s="1"/>
      <c r="C2" s="1"/>
      <c r="D2" s="1"/>
      <c r="E2" s="1"/>
      <c r="F2" s="1"/>
      <c r="G2" s="1"/>
      <c r="H2" s="1"/>
      <c r="I2" s="1"/>
      <c r="J2" s="1"/>
      <c r="K2" s="1"/>
      <c r="L2" s="1"/>
      <c r="M2" s="1"/>
      <c r="N2" s="1"/>
    </row>
    <row r="3" ht="22.35" customHeight="1" spans="1:14">
      <c r="A3" s="2" t="s">
        <v>30</v>
      </c>
      <c r="B3" s="2"/>
      <c r="C3" s="2"/>
      <c r="D3" s="2"/>
      <c r="E3" s="2"/>
      <c r="F3" s="2"/>
      <c r="G3" s="2"/>
      <c r="H3" s="2"/>
      <c r="I3" s="2"/>
      <c r="J3" s="2"/>
      <c r="K3" s="2"/>
      <c r="L3" s="2"/>
      <c r="M3" s="8" t="s">
        <v>31</v>
      </c>
      <c r="N3" s="8"/>
    </row>
    <row r="4" ht="42.2" customHeight="1" spans="1:14">
      <c r="A4" s="3" t="s">
        <v>155</v>
      </c>
      <c r="B4" s="3"/>
      <c r="C4" s="3"/>
      <c r="D4" s="3" t="s">
        <v>235</v>
      </c>
      <c r="E4" s="3" t="s">
        <v>236</v>
      </c>
      <c r="F4" s="3" t="s">
        <v>253</v>
      </c>
      <c r="G4" s="3" t="s">
        <v>238</v>
      </c>
      <c r="H4" s="3"/>
      <c r="I4" s="3"/>
      <c r="J4" s="3"/>
      <c r="K4" s="3"/>
      <c r="L4" s="3" t="s">
        <v>242</v>
      </c>
      <c r="M4" s="3"/>
      <c r="N4" s="3"/>
    </row>
    <row r="5" ht="39.6" customHeight="1" spans="1:14">
      <c r="A5" s="28" t="s">
        <v>163</v>
      </c>
      <c r="B5" s="28" t="s">
        <v>164</v>
      </c>
      <c r="C5" s="28" t="s">
        <v>165</v>
      </c>
      <c r="D5" s="28"/>
      <c r="E5" s="28"/>
      <c r="F5" s="28"/>
      <c r="G5" s="28" t="s">
        <v>135</v>
      </c>
      <c r="H5" s="28" t="s">
        <v>355</v>
      </c>
      <c r="I5" s="28" t="s">
        <v>356</v>
      </c>
      <c r="J5" s="28" t="s">
        <v>231</v>
      </c>
      <c r="K5" s="28" t="s">
        <v>357</v>
      </c>
      <c r="L5" s="28" t="s">
        <v>135</v>
      </c>
      <c r="M5" s="28" t="s">
        <v>254</v>
      </c>
      <c r="N5" s="28" t="s">
        <v>358</v>
      </c>
    </row>
    <row r="6" ht="22.9" customHeight="1" spans="1:14">
      <c r="A6" s="29"/>
      <c r="B6" s="29"/>
      <c r="C6" s="29"/>
      <c r="D6" s="29"/>
      <c r="E6" s="29" t="s">
        <v>135</v>
      </c>
      <c r="F6" s="68">
        <v>3512.05</v>
      </c>
      <c r="G6" s="68">
        <v>864.82</v>
      </c>
      <c r="H6" s="63">
        <v>679.66</v>
      </c>
      <c r="I6" s="63">
        <v>125.91</v>
      </c>
      <c r="J6" s="63">
        <v>59.25</v>
      </c>
      <c r="K6" s="68"/>
      <c r="L6" s="68">
        <v>2647.23</v>
      </c>
      <c r="M6" s="68">
        <v>2647.23</v>
      </c>
      <c r="N6" s="68"/>
    </row>
    <row r="7" ht="23.1" customHeight="1" spans="1:14">
      <c r="A7" s="29"/>
      <c r="B7" s="29"/>
      <c r="C7" s="29"/>
      <c r="D7" s="67" t="s">
        <v>153</v>
      </c>
      <c r="E7" s="67" t="s">
        <v>3</v>
      </c>
      <c r="F7" s="68">
        <v>3512.05</v>
      </c>
      <c r="G7" s="68">
        <v>864.82</v>
      </c>
      <c r="H7" s="63">
        <v>679.66</v>
      </c>
      <c r="I7" s="63">
        <v>125.91</v>
      </c>
      <c r="J7" s="63">
        <v>59.25</v>
      </c>
      <c r="K7" s="68"/>
      <c r="L7" s="68">
        <v>2647.23</v>
      </c>
      <c r="M7" s="68">
        <v>2647.23</v>
      </c>
      <c r="N7" s="68"/>
    </row>
    <row r="8" ht="23.1" customHeight="1" spans="1:14">
      <c r="A8" s="61" t="s">
        <v>166</v>
      </c>
      <c r="B8" s="61" t="s">
        <v>168</v>
      </c>
      <c r="C8" s="61" t="s">
        <v>168</v>
      </c>
      <c r="D8" s="61" t="s">
        <v>170</v>
      </c>
      <c r="E8" s="64" t="s">
        <v>171</v>
      </c>
      <c r="F8" s="35">
        <v>321.48</v>
      </c>
      <c r="G8" s="35">
        <v>79</v>
      </c>
      <c r="H8" s="35"/>
      <c r="I8" s="35">
        <v>79</v>
      </c>
      <c r="J8" s="68"/>
      <c r="K8" s="68"/>
      <c r="L8" s="35">
        <v>242.48</v>
      </c>
      <c r="M8" s="35">
        <v>242.48</v>
      </c>
      <c r="N8" s="68"/>
    </row>
    <row r="9" ht="23.1" customHeight="1" spans="1:14">
      <c r="A9" s="61" t="s">
        <v>166</v>
      </c>
      <c r="B9" s="61" t="s">
        <v>172</v>
      </c>
      <c r="C9" s="61" t="s">
        <v>172</v>
      </c>
      <c r="D9" s="61" t="s">
        <v>174</v>
      </c>
      <c r="E9" s="64" t="s">
        <v>175</v>
      </c>
      <c r="F9" s="35">
        <v>20.09</v>
      </c>
      <c r="G9" s="35">
        <v>4.94</v>
      </c>
      <c r="H9" s="35"/>
      <c r="I9" s="35">
        <v>4.94</v>
      </c>
      <c r="J9" s="69"/>
      <c r="K9" s="69"/>
      <c r="L9" s="35">
        <v>15.15</v>
      </c>
      <c r="M9" s="35">
        <v>15.15</v>
      </c>
      <c r="N9" s="69"/>
    </row>
    <row r="10" ht="23.1" customHeight="1" spans="1:14">
      <c r="A10" s="61" t="s">
        <v>176</v>
      </c>
      <c r="B10" s="61" t="s">
        <v>178</v>
      </c>
      <c r="C10" s="61" t="s">
        <v>178</v>
      </c>
      <c r="D10" s="61" t="s">
        <v>180</v>
      </c>
      <c r="E10" s="64" t="s">
        <v>181</v>
      </c>
      <c r="F10" s="35">
        <v>679.66</v>
      </c>
      <c r="G10" s="35">
        <v>679.66</v>
      </c>
      <c r="H10" s="35">
        <v>679.66</v>
      </c>
      <c r="I10" s="35"/>
      <c r="J10" s="37"/>
      <c r="K10" s="37"/>
      <c r="L10" s="35"/>
      <c r="M10" s="35"/>
      <c r="N10" s="37"/>
    </row>
    <row r="11" ht="23.1" customHeight="1" spans="1:14">
      <c r="A11" s="61" t="s">
        <v>176</v>
      </c>
      <c r="B11" s="61" t="s">
        <v>178</v>
      </c>
      <c r="C11" s="61" t="s">
        <v>172</v>
      </c>
      <c r="D11" s="61" t="s">
        <v>182</v>
      </c>
      <c r="E11" s="64" t="s">
        <v>183</v>
      </c>
      <c r="F11" s="35">
        <v>54.11</v>
      </c>
      <c r="G11" s="35"/>
      <c r="H11" s="37"/>
      <c r="I11" s="35"/>
      <c r="J11" s="37"/>
      <c r="K11" s="37"/>
      <c r="L11" s="35">
        <v>54.11</v>
      </c>
      <c r="M11" s="35">
        <v>54.11</v>
      </c>
      <c r="N11" s="37"/>
    </row>
    <row r="12" ht="23.1" customHeight="1" spans="1:14">
      <c r="A12" s="62" t="s">
        <v>176</v>
      </c>
      <c r="B12" s="62" t="s">
        <v>184</v>
      </c>
      <c r="C12" s="62" t="s">
        <v>190</v>
      </c>
      <c r="D12" s="62" t="s">
        <v>191</v>
      </c>
      <c r="E12" s="65" t="s">
        <v>192</v>
      </c>
      <c r="F12" s="66">
        <v>523.04</v>
      </c>
      <c r="G12" s="66"/>
      <c r="H12" s="37"/>
      <c r="I12" s="66"/>
      <c r="J12" s="37"/>
      <c r="K12" s="37"/>
      <c r="L12" s="35">
        <v>523.04</v>
      </c>
      <c r="M12" s="35">
        <v>523.04</v>
      </c>
      <c r="N12" s="37"/>
    </row>
    <row r="13" ht="23.1" customHeight="1" spans="1:14">
      <c r="A13" s="62">
        <v>210</v>
      </c>
      <c r="B13" s="62" t="s">
        <v>195</v>
      </c>
      <c r="C13" s="62" t="s">
        <v>178</v>
      </c>
      <c r="D13" s="62" t="s">
        <v>197</v>
      </c>
      <c r="E13" s="65" t="s">
        <v>198</v>
      </c>
      <c r="F13" s="35">
        <v>128.24</v>
      </c>
      <c r="G13" s="35"/>
      <c r="H13" s="37"/>
      <c r="I13" s="35"/>
      <c r="J13" s="37"/>
      <c r="K13" s="37"/>
      <c r="L13" s="35">
        <v>128.24</v>
      </c>
      <c r="M13" s="35">
        <v>128.24</v>
      </c>
      <c r="N13" s="37"/>
    </row>
    <row r="14" ht="23.1" customHeight="1" spans="1:14">
      <c r="A14" s="62">
        <v>210</v>
      </c>
      <c r="B14" s="62" t="s">
        <v>203</v>
      </c>
      <c r="C14" s="62" t="s">
        <v>178</v>
      </c>
      <c r="D14" s="62" t="s">
        <v>205</v>
      </c>
      <c r="E14" s="65" t="s">
        <v>206</v>
      </c>
      <c r="F14" s="35">
        <v>1165.16</v>
      </c>
      <c r="G14" s="35"/>
      <c r="H14" s="37"/>
      <c r="I14" s="35"/>
      <c r="J14" s="37"/>
      <c r="K14" s="37"/>
      <c r="L14" s="35">
        <v>1165.16</v>
      </c>
      <c r="M14" s="35">
        <v>1165.16</v>
      </c>
      <c r="N14" s="37"/>
    </row>
    <row r="15" ht="23.1" customHeight="1" spans="1:14">
      <c r="A15" s="62" t="s">
        <v>176</v>
      </c>
      <c r="B15" s="62" t="s">
        <v>203</v>
      </c>
      <c r="C15" s="62" t="s">
        <v>184</v>
      </c>
      <c r="D15" s="62" t="s">
        <v>207</v>
      </c>
      <c r="E15" s="65" t="s">
        <v>208</v>
      </c>
      <c r="F15" s="35">
        <v>208.36</v>
      </c>
      <c r="G15" s="35"/>
      <c r="H15" s="37"/>
      <c r="I15" s="35"/>
      <c r="J15" s="37"/>
      <c r="K15" s="37"/>
      <c r="L15" s="35">
        <v>208.36</v>
      </c>
      <c r="M15" s="35">
        <v>208.36</v>
      </c>
      <c r="N15" s="37"/>
    </row>
    <row r="16" ht="23.1" customHeight="1" spans="1:14">
      <c r="A16" s="61" t="s">
        <v>176</v>
      </c>
      <c r="B16" s="61" t="s">
        <v>223</v>
      </c>
      <c r="C16" s="61" t="s">
        <v>178</v>
      </c>
      <c r="D16" s="61" t="s">
        <v>225</v>
      </c>
      <c r="E16" s="64" t="s">
        <v>226</v>
      </c>
      <c r="F16" s="35">
        <v>63.09</v>
      </c>
      <c r="G16" s="35">
        <v>41.97</v>
      </c>
      <c r="H16" s="35"/>
      <c r="I16" s="35">
        <v>41.97</v>
      </c>
      <c r="J16" s="37"/>
      <c r="K16" s="37"/>
      <c r="L16" s="35">
        <v>21.12</v>
      </c>
      <c r="M16" s="35">
        <v>21.12</v>
      </c>
      <c r="N16" s="37"/>
    </row>
    <row r="17" ht="23.1" customHeight="1" spans="1:14">
      <c r="A17" s="62">
        <v>210</v>
      </c>
      <c r="B17" s="62">
        <v>11</v>
      </c>
      <c r="C17" s="62" t="s">
        <v>184</v>
      </c>
      <c r="D17" s="62" t="s">
        <v>227</v>
      </c>
      <c r="E17" s="65" t="s">
        <v>228</v>
      </c>
      <c r="F17" s="35">
        <v>107.7</v>
      </c>
      <c r="G17" s="35"/>
      <c r="H17" s="35"/>
      <c r="I17" s="37"/>
      <c r="J17" s="37"/>
      <c r="K17" s="37"/>
      <c r="L17" s="35">
        <v>107.7</v>
      </c>
      <c r="M17" s="35">
        <v>107.7</v>
      </c>
      <c r="N17" s="37"/>
    </row>
    <row r="18" ht="23.1" customHeight="1" spans="1:14">
      <c r="A18" s="61" t="s">
        <v>229</v>
      </c>
      <c r="B18" s="61" t="s">
        <v>184</v>
      </c>
      <c r="C18" s="61" t="s">
        <v>178</v>
      </c>
      <c r="D18" s="61" t="s">
        <v>232</v>
      </c>
      <c r="E18" s="64" t="s">
        <v>233</v>
      </c>
      <c r="F18" s="35">
        <v>241.12</v>
      </c>
      <c r="G18" s="35">
        <v>59.25</v>
      </c>
      <c r="H18" s="35"/>
      <c r="I18" s="35"/>
      <c r="J18" s="35">
        <v>59.25</v>
      </c>
      <c r="K18" s="37"/>
      <c r="L18" s="35">
        <v>181.87</v>
      </c>
      <c r="M18" s="35">
        <v>181.87</v>
      </c>
      <c r="N18" s="37"/>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8"/>
  <sheetViews>
    <sheetView zoomScale="128" zoomScaleNormal="128" workbookViewId="0">
      <pane ySplit="5" topLeftCell="A6" activePane="bottomLeft" state="frozen"/>
      <selection/>
      <selection pane="bottomLeft" activeCell="B17" sqref="B17"/>
    </sheetView>
  </sheetViews>
  <sheetFormatPr defaultColWidth="10" defaultRowHeight="16.8"/>
  <cols>
    <col min="1" max="1" width="5" customWidth="1"/>
    <col min="2" max="2" width="5.125" customWidth="1"/>
    <col min="3" max="3" width="5.75" customWidth="1"/>
    <col min="4" max="4" width="8" customWidth="1"/>
    <col min="5" max="5" width="20.125" customWidth="1"/>
    <col min="6" max="6" width="14" customWidth="1"/>
    <col min="7" max="22" width="7.75" customWidth="1"/>
    <col min="23" max="24" width="9.75" customWidth="1"/>
  </cols>
  <sheetData>
    <row r="1" ht="16.35" customHeight="1" spans="1:22">
      <c r="A1" s="11"/>
      <c r="V1" s="7" t="s">
        <v>359</v>
      </c>
    </row>
    <row r="2" ht="50.1" customHeight="1" spans="1:22">
      <c r="A2" s="12" t="s">
        <v>15</v>
      </c>
      <c r="B2" s="12"/>
      <c r="C2" s="12"/>
      <c r="D2" s="12"/>
      <c r="E2" s="12"/>
      <c r="F2" s="12"/>
      <c r="G2" s="12"/>
      <c r="H2" s="12"/>
      <c r="I2" s="12"/>
      <c r="J2" s="12"/>
      <c r="K2" s="12"/>
      <c r="L2" s="12"/>
      <c r="M2" s="12"/>
      <c r="N2" s="12"/>
      <c r="O2" s="12"/>
      <c r="P2" s="12"/>
      <c r="Q2" s="12"/>
      <c r="R2" s="12"/>
      <c r="S2" s="12"/>
      <c r="T2" s="12"/>
      <c r="U2" s="12"/>
      <c r="V2" s="12"/>
    </row>
    <row r="3" ht="24.2" customHeight="1" spans="1:22">
      <c r="A3" s="26" t="s">
        <v>30</v>
      </c>
      <c r="B3" s="26"/>
      <c r="C3" s="26"/>
      <c r="D3" s="26"/>
      <c r="E3" s="26"/>
      <c r="F3" s="26"/>
      <c r="G3" s="26"/>
      <c r="H3" s="26"/>
      <c r="I3" s="26"/>
      <c r="J3" s="26"/>
      <c r="K3" s="26"/>
      <c r="L3" s="26"/>
      <c r="M3" s="26"/>
      <c r="N3" s="26"/>
      <c r="O3" s="26"/>
      <c r="P3" s="26"/>
      <c r="Q3" s="26"/>
      <c r="R3" s="26"/>
      <c r="S3" s="26"/>
      <c r="T3" s="26"/>
      <c r="U3" s="8" t="s">
        <v>31</v>
      </c>
      <c r="V3" s="8"/>
    </row>
    <row r="4" ht="26.65" customHeight="1" spans="1:22">
      <c r="A4" s="3" t="s">
        <v>155</v>
      </c>
      <c r="B4" s="3"/>
      <c r="C4" s="3"/>
      <c r="D4" s="3" t="s">
        <v>235</v>
      </c>
      <c r="E4" s="3" t="s">
        <v>236</v>
      </c>
      <c r="F4" s="3" t="s">
        <v>253</v>
      </c>
      <c r="G4" s="3" t="s">
        <v>360</v>
      </c>
      <c r="H4" s="3"/>
      <c r="I4" s="3"/>
      <c r="J4" s="3"/>
      <c r="K4" s="3"/>
      <c r="L4" s="3" t="s">
        <v>361</v>
      </c>
      <c r="M4" s="3"/>
      <c r="N4" s="3"/>
      <c r="O4" s="3"/>
      <c r="P4" s="3"/>
      <c r="Q4" s="3"/>
      <c r="R4" s="3" t="s">
        <v>231</v>
      </c>
      <c r="S4" s="3" t="s">
        <v>362</v>
      </c>
      <c r="T4" s="3"/>
      <c r="U4" s="3"/>
      <c r="V4" s="3"/>
    </row>
    <row r="5" ht="56.1" customHeight="1" spans="1:22">
      <c r="A5" s="3" t="s">
        <v>163</v>
      </c>
      <c r="B5" s="3" t="s">
        <v>164</v>
      </c>
      <c r="C5" s="3" t="s">
        <v>165</v>
      </c>
      <c r="D5" s="3"/>
      <c r="E5" s="3"/>
      <c r="F5" s="3"/>
      <c r="G5" s="3" t="s">
        <v>135</v>
      </c>
      <c r="H5" s="3" t="s">
        <v>363</v>
      </c>
      <c r="I5" s="3" t="s">
        <v>364</v>
      </c>
      <c r="J5" s="3" t="s">
        <v>365</v>
      </c>
      <c r="K5" s="3" t="s">
        <v>366</v>
      </c>
      <c r="L5" s="3" t="s">
        <v>135</v>
      </c>
      <c r="M5" s="3" t="s">
        <v>367</v>
      </c>
      <c r="N5" s="3" t="s">
        <v>368</v>
      </c>
      <c r="O5" s="3" t="s">
        <v>369</v>
      </c>
      <c r="P5" s="3" t="s">
        <v>370</v>
      </c>
      <c r="Q5" s="3" t="s">
        <v>371</v>
      </c>
      <c r="R5" s="3"/>
      <c r="S5" s="3" t="s">
        <v>135</v>
      </c>
      <c r="T5" s="3" t="s">
        <v>372</v>
      </c>
      <c r="U5" s="3" t="s">
        <v>373</v>
      </c>
      <c r="V5" s="3" t="s">
        <v>357</v>
      </c>
    </row>
    <row r="6" ht="22.9" customHeight="1" spans="1:22">
      <c r="A6" s="19"/>
      <c r="B6" s="19"/>
      <c r="C6" s="19"/>
      <c r="D6" s="19"/>
      <c r="E6" s="19" t="s">
        <v>135</v>
      </c>
      <c r="F6" s="63">
        <v>3512.05</v>
      </c>
      <c r="G6" s="63">
        <v>2758.57</v>
      </c>
      <c r="H6" s="63">
        <v>1321.49</v>
      </c>
      <c r="I6" s="63">
        <v>877.78</v>
      </c>
      <c r="J6" s="63"/>
      <c r="K6" s="63">
        <v>559.3</v>
      </c>
      <c r="L6" s="63">
        <v>512.36</v>
      </c>
      <c r="M6" s="63">
        <v>321.48</v>
      </c>
      <c r="N6" s="63"/>
      <c r="O6" s="63">
        <v>107.7</v>
      </c>
      <c r="P6" s="63">
        <v>63.09</v>
      </c>
      <c r="Q6" s="63">
        <v>20.09</v>
      </c>
      <c r="R6" s="63">
        <v>241.12</v>
      </c>
      <c r="S6" s="39"/>
      <c r="T6" s="39"/>
      <c r="U6" s="39"/>
      <c r="V6" s="39"/>
    </row>
    <row r="7" ht="22.9" customHeight="1" spans="1:22">
      <c r="A7" s="60"/>
      <c r="B7" s="60"/>
      <c r="C7" s="60"/>
      <c r="D7" s="52" t="s">
        <v>153</v>
      </c>
      <c r="E7" s="54" t="s">
        <v>3</v>
      </c>
      <c r="F7" s="63">
        <v>3512.05</v>
      </c>
      <c r="G7" s="63">
        <v>2758.57</v>
      </c>
      <c r="H7" s="63">
        <v>1321.49</v>
      </c>
      <c r="I7" s="63">
        <v>877.78</v>
      </c>
      <c r="J7" s="63"/>
      <c r="K7" s="63">
        <v>559.3</v>
      </c>
      <c r="L7" s="63">
        <v>512.36</v>
      </c>
      <c r="M7" s="63">
        <v>321.48</v>
      </c>
      <c r="N7" s="63"/>
      <c r="O7" s="63">
        <v>107.7</v>
      </c>
      <c r="P7" s="63">
        <v>63.09</v>
      </c>
      <c r="Q7" s="63">
        <v>20.09</v>
      </c>
      <c r="R7" s="63">
        <v>241.12</v>
      </c>
      <c r="S7" s="35"/>
      <c r="T7" s="35"/>
      <c r="U7" s="35"/>
      <c r="V7" s="35"/>
    </row>
    <row r="8" ht="22.9" customHeight="1" spans="1:22">
      <c r="A8" s="61" t="s">
        <v>166</v>
      </c>
      <c r="B8" s="61" t="s">
        <v>168</v>
      </c>
      <c r="C8" s="61" t="s">
        <v>168</v>
      </c>
      <c r="D8" s="61" t="s">
        <v>170</v>
      </c>
      <c r="E8" s="64" t="s">
        <v>171</v>
      </c>
      <c r="F8" s="35">
        <v>321.48</v>
      </c>
      <c r="G8" s="35"/>
      <c r="H8" s="35"/>
      <c r="I8" s="35"/>
      <c r="J8" s="35"/>
      <c r="K8" s="35"/>
      <c r="L8" s="35">
        <v>321.48</v>
      </c>
      <c r="M8" s="35">
        <v>321.48</v>
      </c>
      <c r="N8" s="35"/>
      <c r="O8" s="35"/>
      <c r="P8" s="35"/>
      <c r="Q8" s="35"/>
      <c r="R8" s="35"/>
      <c r="S8" s="35"/>
      <c r="T8" s="35"/>
      <c r="U8" s="35"/>
      <c r="V8" s="35"/>
    </row>
    <row r="9" ht="22.9" customHeight="1" spans="1:22">
      <c r="A9" s="61" t="s">
        <v>166</v>
      </c>
      <c r="B9" s="61" t="s">
        <v>172</v>
      </c>
      <c r="C9" s="61" t="s">
        <v>172</v>
      </c>
      <c r="D9" s="61" t="s">
        <v>174</v>
      </c>
      <c r="E9" s="64" t="s">
        <v>175</v>
      </c>
      <c r="F9" s="35">
        <v>20.09</v>
      </c>
      <c r="G9" s="35"/>
      <c r="H9" s="35"/>
      <c r="I9" s="35"/>
      <c r="J9" s="35"/>
      <c r="K9" s="35"/>
      <c r="L9" s="35">
        <v>20.09</v>
      </c>
      <c r="M9" s="35"/>
      <c r="N9" s="35"/>
      <c r="O9" s="35"/>
      <c r="P9" s="35"/>
      <c r="Q9" s="35">
        <v>20.09</v>
      </c>
      <c r="R9" s="35"/>
      <c r="S9" s="35"/>
      <c r="T9" s="35"/>
      <c r="U9" s="35"/>
      <c r="V9" s="35"/>
    </row>
    <row r="10" spans="1:22">
      <c r="A10" s="61" t="s">
        <v>176</v>
      </c>
      <c r="B10" s="61" t="s">
        <v>178</v>
      </c>
      <c r="C10" s="61" t="s">
        <v>178</v>
      </c>
      <c r="D10" s="61" t="s">
        <v>180</v>
      </c>
      <c r="E10" s="64" t="s">
        <v>181</v>
      </c>
      <c r="F10" s="35">
        <v>679.66</v>
      </c>
      <c r="G10" s="35">
        <v>679.66</v>
      </c>
      <c r="H10" s="35">
        <v>326.1</v>
      </c>
      <c r="I10" s="35">
        <v>273.08</v>
      </c>
      <c r="J10" s="35"/>
      <c r="K10" s="35">
        <v>80.48</v>
      </c>
      <c r="L10" s="35"/>
      <c r="M10" s="35"/>
      <c r="N10" s="35"/>
      <c r="O10" s="35"/>
      <c r="P10" s="35"/>
      <c r="Q10" s="35"/>
      <c r="R10" s="35"/>
      <c r="S10" s="35"/>
      <c r="T10" s="35"/>
      <c r="U10" s="35"/>
      <c r="V10" s="35"/>
    </row>
    <row r="11" ht="24" spans="1:22">
      <c r="A11" s="61" t="s">
        <v>176</v>
      </c>
      <c r="B11" s="61" t="s">
        <v>178</v>
      </c>
      <c r="C11" s="61" t="s">
        <v>172</v>
      </c>
      <c r="D11" s="61" t="s">
        <v>182</v>
      </c>
      <c r="E11" s="64" t="s">
        <v>183</v>
      </c>
      <c r="F11" s="35">
        <v>54.11</v>
      </c>
      <c r="G11" s="35">
        <v>54.11</v>
      </c>
      <c r="H11" s="35">
        <v>29.66</v>
      </c>
      <c r="I11" s="35">
        <v>11.47</v>
      </c>
      <c r="J11" s="35"/>
      <c r="K11" s="35">
        <v>12.98</v>
      </c>
      <c r="L11" s="35"/>
      <c r="M11" s="35"/>
      <c r="N11" s="35"/>
      <c r="O11" s="35"/>
      <c r="P11" s="35"/>
      <c r="Q11" s="35"/>
      <c r="R11" s="35"/>
      <c r="S11" s="35"/>
      <c r="T11" s="35"/>
      <c r="U11" s="35"/>
      <c r="V11" s="35"/>
    </row>
    <row r="12" spans="1:22">
      <c r="A12" s="62" t="s">
        <v>176</v>
      </c>
      <c r="B12" s="62" t="s">
        <v>184</v>
      </c>
      <c r="C12" s="62" t="s">
        <v>190</v>
      </c>
      <c r="D12" s="62" t="s">
        <v>191</v>
      </c>
      <c r="E12" s="65" t="s">
        <v>192</v>
      </c>
      <c r="F12" s="66">
        <v>523.04</v>
      </c>
      <c r="G12" s="66">
        <v>523.04</v>
      </c>
      <c r="H12" s="66">
        <v>268.5</v>
      </c>
      <c r="I12" s="66">
        <v>116.42</v>
      </c>
      <c r="J12" s="66"/>
      <c r="K12" s="66">
        <v>138.12</v>
      </c>
      <c r="L12" s="66"/>
      <c r="M12" s="37"/>
      <c r="N12" s="37"/>
      <c r="O12" s="37"/>
      <c r="P12" s="37"/>
      <c r="Q12" s="37"/>
      <c r="R12" s="37"/>
      <c r="S12" s="37"/>
      <c r="T12" s="37"/>
      <c r="U12" s="37"/>
      <c r="V12" s="37"/>
    </row>
    <row r="13" spans="1:22">
      <c r="A13" s="62">
        <v>210</v>
      </c>
      <c r="B13" s="62" t="s">
        <v>195</v>
      </c>
      <c r="C13" s="62" t="s">
        <v>178</v>
      </c>
      <c r="D13" s="62" t="s">
        <v>197</v>
      </c>
      <c r="E13" s="65" t="s">
        <v>198</v>
      </c>
      <c r="F13" s="35">
        <v>128.24</v>
      </c>
      <c r="G13" s="35">
        <v>128.24</v>
      </c>
      <c r="H13" s="35">
        <v>65.6</v>
      </c>
      <c r="I13" s="35">
        <v>29.32</v>
      </c>
      <c r="J13" s="35"/>
      <c r="K13" s="35">
        <v>33.32</v>
      </c>
      <c r="L13" s="35"/>
      <c r="M13" s="35"/>
      <c r="N13" s="35"/>
      <c r="O13" s="35"/>
      <c r="P13" s="35"/>
      <c r="Q13" s="35"/>
      <c r="R13" s="35"/>
      <c r="S13" s="35"/>
      <c r="T13" s="35"/>
      <c r="U13" s="35"/>
      <c r="V13" s="35"/>
    </row>
    <row r="14" spans="1:22">
      <c r="A14" s="62">
        <v>210</v>
      </c>
      <c r="B14" s="62" t="s">
        <v>203</v>
      </c>
      <c r="C14" s="62" t="s">
        <v>178</v>
      </c>
      <c r="D14" s="62" t="s">
        <v>205</v>
      </c>
      <c r="E14" s="65" t="s">
        <v>206</v>
      </c>
      <c r="F14" s="35">
        <v>1165.16</v>
      </c>
      <c r="G14" s="35">
        <v>1165.16</v>
      </c>
      <c r="H14" s="35">
        <v>537.16</v>
      </c>
      <c r="I14" s="35">
        <v>349.48</v>
      </c>
      <c r="J14" s="35"/>
      <c r="K14" s="35">
        <v>278.52</v>
      </c>
      <c r="L14" s="35"/>
      <c r="M14" s="35"/>
      <c r="N14" s="35"/>
      <c r="O14" s="35"/>
      <c r="P14" s="35"/>
      <c r="Q14" s="35"/>
      <c r="R14" s="35"/>
      <c r="S14" s="35"/>
      <c r="T14" s="35"/>
      <c r="U14" s="35"/>
      <c r="V14" s="35"/>
    </row>
    <row r="15" spans="1:22">
      <c r="A15" s="62" t="s">
        <v>176</v>
      </c>
      <c r="B15" s="62" t="s">
        <v>203</v>
      </c>
      <c r="C15" s="62" t="s">
        <v>184</v>
      </c>
      <c r="D15" s="62" t="s">
        <v>207</v>
      </c>
      <c r="E15" s="65" t="s">
        <v>208</v>
      </c>
      <c r="F15" s="35">
        <v>208.36</v>
      </c>
      <c r="G15" s="35">
        <v>208.36</v>
      </c>
      <c r="H15" s="35">
        <v>94.47</v>
      </c>
      <c r="I15" s="35">
        <v>98.01</v>
      </c>
      <c r="J15" s="35"/>
      <c r="K15" s="35">
        <v>15.88</v>
      </c>
      <c r="L15" s="35"/>
      <c r="M15" s="35"/>
      <c r="N15" s="35"/>
      <c r="O15" s="35"/>
      <c r="P15" s="35"/>
      <c r="Q15" s="35"/>
      <c r="R15" s="35"/>
      <c r="S15" s="35"/>
      <c r="T15" s="35"/>
      <c r="U15" s="35"/>
      <c r="V15" s="35"/>
    </row>
    <row r="16" spans="1:22">
      <c r="A16" s="61" t="s">
        <v>176</v>
      </c>
      <c r="B16" s="61" t="s">
        <v>223</v>
      </c>
      <c r="C16" s="61" t="s">
        <v>178</v>
      </c>
      <c r="D16" s="61" t="s">
        <v>225</v>
      </c>
      <c r="E16" s="64" t="s">
        <v>226</v>
      </c>
      <c r="F16" s="35">
        <v>63.09</v>
      </c>
      <c r="G16" s="35"/>
      <c r="H16" s="35"/>
      <c r="I16" s="35"/>
      <c r="J16" s="35"/>
      <c r="K16" s="35"/>
      <c r="L16" s="35">
        <v>63.09</v>
      </c>
      <c r="M16" s="35"/>
      <c r="N16" s="35"/>
      <c r="O16" s="35"/>
      <c r="P16" s="35">
        <v>63.09</v>
      </c>
      <c r="Q16" s="35"/>
      <c r="R16" s="35"/>
      <c r="S16" s="35"/>
      <c r="T16" s="35"/>
      <c r="U16" s="35"/>
      <c r="V16" s="35"/>
    </row>
    <row r="17" spans="1:22">
      <c r="A17" s="62">
        <v>210</v>
      </c>
      <c r="B17" s="62">
        <v>11</v>
      </c>
      <c r="C17" s="62" t="s">
        <v>184</v>
      </c>
      <c r="D17" s="62" t="s">
        <v>227</v>
      </c>
      <c r="E17" s="65" t="s">
        <v>228</v>
      </c>
      <c r="F17" s="35">
        <v>107.7</v>
      </c>
      <c r="G17" s="35"/>
      <c r="H17" s="35"/>
      <c r="I17" s="35"/>
      <c r="J17" s="35"/>
      <c r="K17" s="35"/>
      <c r="L17" s="35">
        <v>107.7</v>
      </c>
      <c r="M17" s="35"/>
      <c r="N17" s="35"/>
      <c r="O17" s="35">
        <v>107.7</v>
      </c>
      <c r="P17" s="35"/>
      <c r="Q17" s="35"/>
      <c r="R17" s="35"/>
      <c r="S17" s="35"/>
      <c r="T17" s="35"/>
      <c r="U17" s="35"/>
      <c r="V17" s="35"/>
    </row>
    <row r="18" spans="1:22">
      <c r="A18" s="61" t="s">
        <v>229</v>
      </c>
      <c r="B18" s="61" t="s">
        <v>184</v>
      </c>
      <c r="C18" s="61" t="s">
        <v>178</v>
      </c>
      <c r="D18" s="61" t="s">
        <v>232</v>
      </c>
      <c r="E18" s="64" t="s">
        <v>233</v>
      </c>
      <c r="F18" s="35">
        <v>241.12</v>
      </c>
      <c r="G18" s="35"/>
      <c r="H18" s="35"/>
      <c r="I18" s="35"/>
      <c r="J18" s="35"/>
      <c r="K18" s="35"/>
      <c r="L18" s="35"/>
      <c r="M18" s="35"/>
      <c r="N18" s="35"/>
      <c r="O18" s="35"/>
      <c r="P18" s="35"/>
      <c r="Q18" s="35"/>
      <c r="R18" s="35">
        <v>241.12</v>
      </c>
      <c r="S18" s="35"/>
      <c r="T18" s="35"/>
      <c r="U18" s="35"/>
      <c r="V18" s="35"/>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E18" sqref="E18"/>
    </sheetView>
  </sheetViews>
  <sheetFormatPr defaultColWidth="10" defaultRowHeight="16.8"/>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6.35" customHeight="1" spans="1:11">
      <c r="A1" s="11"/>
      <c r="K1" s="7" t="s">
        <v>374</v>
      </c>
    </row>
    <row r="2" ht="46.5" customHeight="1" spans="1:11">
      <c r="A2" s="1" t="s">
        <v>16</v>
      </c>
      <c r="B2" s="1"/>
      <c r="C2" s="1"/>
      <c r="D2" s="1"/>
      <c r="E2" s="1"/>
      <c r="F2" s="1"/>
      <c r="G2" s="1"/>
      <c r="H2" s="1"/>
      <c r="I2" s="1"/>
      <c r="J2" s="1"/>
      <c r="K2" s="1"/>
    </row>
    <row r="3" ht="24.2" customHeight="1" spans="1:11">
      <c r="A3" s="26" t="s">
        <v>30</v>
      </c>
      <c r="B3" s="26"/>
      <c r="C3" s="26"/>
      <c r="D3" s="26"/>
      <c r="E3" s="26"/>
      <c r="F3" s="26"/>
      <c r="G3" s="26"/>
      <c r="H3" s="26"/>
      <c r="I3" s="26"/>
      <c r="J3" s="8" t="s">
        <v>31</v>
      </c>
      <c r="K3" s="8"/>
    </row>
    <row r="4" ht="23.25" customHeight="1" spans="1:11">
      <c r="A4" s="3" t="s">
        <v>155</v>
      </c>
      <c r="B4" s="3"/>
      <c r="C4" s="3"/>
      <c r="D4" s="3" t="s">
        <v>235</v>
      </c>
      <c r="E4" s="3" t="s">
        <v>236</v>
      </c>
      <c r="F4" s="3" t="s">
        <v>375</v>
      </c>
      <c r="G4" s="3" t="s">
        <v>376</v>
      </c>
      <c r="H4" s="3" t="s">
        <v>377</v>
      </c>
      <c r="I4" s="3" t="s">
        <v>378</v>
      </c>
      <c r="J4" s="3" t="s">
        <v>379</v>
      </c>
      <c r="K4" s="3" t="s">
        <v>380</v>
      </c>
    </row>
    <row r="5" ht="23.25" customHeight="1" spans="1:11">
      <c r="A5" s="3" t="s">
        <v>163</v>
      </c>
      <c r="B5" s="3" t="s">
        <v>164</v>
      </c>
      <c r="C5" s="3" t="s">
        <v>165</v>
      </c>
      <c r="D5" s="3"/>
      <c r="E5" s="3"/>
      <c r="F5" s="3"/>
      <c r="G5" s="3"/>
      <c r="H5" s="3"/>
      <c r="I5" s="3"/>
      <c r="J5" s="3"/>
      <c r="K5" s="3"/>
    </row>
    <row r="6" ht="22.9" customHeight="1" spans="1:11">
      <c r="A6" s="19"/>
      <c r="B6" s="19"/>
      <c r="C6" s="19"/>
      <c r="D6" s="19"/>
      <c r="E6" s="19" t="s">
        <v>135</v>
      </c>
      <c r="F6" s="39">
        <v>0</v>
      </c>
      <c r="G6" s="39"/>
      <c r="H6" s="39"/>
      <c r="I6" s="39"/>
      <c r="J6" s="39"/>
      <c r="K6" s="39"/>
    </row>
    <row r="7" ht="22.9" customHeight="1" spans="1:11">
      <c r="A7" s="19"/>
      <c r="B7" s="19"/>
      <c r="C7" s="19"/>
      <c r="D7" s="40"/>
      <c r="E7" s="40"/>
      <c r="F7" s="39"/>
      <c r="G7" s="39"/>
      <c r="H7" s="39"/>
      <c r="I7" s="39"/>
      <c r="J7" s="39"/>
      <c r="K7" s="39"/>
    </row>
    <row r="8" ht="22.9" customHeight="1" spans="1:11">
      <c r="A8" s="19"/>
      <c r="B8" s="19"/>
      <c r="C8" s="19"/>
      <c r="D8" s="41"/>
      <c r="E8" s="41"/>
      <c r="F8" s="39"/>
      <c r="G8" s="39"/>
      <c r="H8" s="39"/>
      <c r="I8" s="39"/>
      <c r="J8" s="39"/>
      <c r="K8" s="39"/>
    </row>
    <row r="9" ht="22.9" customHeight="1" spans="1:11">
      <c r="A9" s="45"/>
      <c r="B9" s="45"/>
      <c r="C9" s="45"/>
      <c r="D9" s="42"/>
      <c r="E9" s="17"/>
      <c r="F9" s="18"/>
      <c r="G9" s="43"/>
      <c r="H9" s="43"/>
      <c r="I9" s="43"/>
      <c r="J9" s="43"/>
      <c r="K9" s="43"/>
    </row>
    <row r="11" spans="1:1">
      <c r="A11" t="s">
        <v>381</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E16" sqref="E16"/>
    </sheetView>
  </sheetViews>
  <sheetFormatPr defaultColWidth="10" defaultRowHeight="16.8"/>
  <cols>
    <col min="1" max="1" width="4.75" customWidth="1"/>
    <col min="2" max="2" width="5.375" customWidth="1"/>
    <col min="3" max="3" width="6" customWidth="1"/>
    <col min="4" max="4" width="9.75" customWidth="1"/>
    <col min="5" max="5" width="20.125" customWidth="1"/>
    <col min="6" max="18" width="7.75" customWidth="1"/>
    <col min="19" max="20" width="9.75" customWidth="1"/>
  </cols>
  <sheetData>
    <row r="1" ht="16.35" customHeight="1" spans="1:18">
      <c r="A1" s="11"/>
      <c r="R1" s="7" t="s">
        <v>382</v>
      </c>
    </row>
    <row r="2" ht="40.5" customHeight="1" spans="1:18">
      <c r="A2" s="1" t="s">
        <v>17</v>
      </c>
      <c r="B2" s="1"/>
      <c r="C2" s="1"/>
      <c r="D2" s="1"/>
      <c r="E2" s="1"/>
      <c r="F2" s="1"/>
      <c r="G2" s="1"/>
      <c r="H2" s="1"/>
      <c r="I2" s="1"/>
      <c r="J2" s="1"/>
      <c r="K2" s="1"/>
      <c r="L2" s="1"/>
      <c r="M2" s="1"/>
      <c r="N2" s="1"/>
      <c r="O2" s="1"/>
      <c r="P2" s="1"/>
      <c r="Q2" s="1"/>
      <c r="R2" s="1"/>
    </row>
    <row r="3" ht="24.2" customHeight="1" spans="1:18">
      <c r="A3" s="2" t="s">
        <v>30</v>
      </c>
      <c r="B3" s="2"/>
      <c r="C3" s="2"/>
      <c r="D3" s="2"/>
      <c r="E3" s="2"/>
      <c r="F3" s="2"/>
      <c r="G3" s="2"/>
      <c r="H3" s="2"/>
      <c r="I3" s="2"/>
      <c r="J3" s="2"/>
      <c r="K3" s="2"/>
      <c r="L3" s="2"/>
      <c r="M3" s="2"/>
      <c r="N3" s="2"/>
      <c r="O3" s="2"/>
      <c r="P3" s="2"/>
      <c r="Q3" s="8" t="s">
        <v>31</v>
      </c>
      <c r="R3" s="8"/>
    </row>
    <row r="4" ht="24.2" customHeight="1" spans="1:18">
      <c r="A4" s="3" t="s">
        <v>155</v>
      </c>
      <c r="B4" s="3"/>
      <c r="C4" s="3"/>
      <c r="D4" s="3" t="s">
        <v>235</v>
      </c>
      <c r="E4" s="3" t="s">
        <v>236</v>
      </c>
      <c r="F4" s="3" t="s">
        <v>375</v>
      </c>
      <c r="G4" s="3" t="s">
        <v>383</v>
      </c>
      <c r="H4" s="3" t="s">
        <v>384</v>
      </c>
      <c r="I4" s="3" t="s">
        <v>385</v>
      </c>
      <c r="J4" s="3" t="s">
        <v>386</v>
      </c>
      <c r="K4" s="3" t="s">
        <v>387</v>
      </c>
      <c r="L4" s="3" t="s">
        <v>388</v>
      </c>
      <c r="M4" s="3" t="s">
        <v>389</v>
      </c>
      <c r="N4" s="3" t="s">
        <v>377</v>
      </c>
      <c r="O4" s="3" t="s">
        <v>390</v>
      </c>
      <c r="P4" s="3" t="s">
        <v>391</v>
      </c>
      <c r="Q4" s="3" t="s">
        <v>378</v>
      </c>
      <c r="R4" s="3" t="s">
        <v>380</v>
      </c>
    </row>
    <row r="5" ht="21.6" customHeight="1" spans="1:18">
      <c r="A5" s="3" t="s">
        <v>163</v>
      </c>
      <c r="B5" s="3" t="s">
        <v>164</v>
      </c>
      <c r="C5" s="3" t="s">
        <v>165</v>
      </c>
      <c r="D5" s="3"/>
      <c r="E5" s="3"/>
      <c r="F5" s="3"/>
      <c r="G5" s="3"/>
      <c r="H5" s="3"/>
      <c r="I5" s="3"/>
      <c r="J5" s="3"/>
      <c r="K5" s="3"/>
      <c r="L5" s="3"/>
      <c r="M5" s="3"/>
      <c r="N5" s="3"/>
      <c r="O5" s="3"/>
      <c r="P5" s="3"/>
      <c r="Q5" s="3"/>
      <c r="R5" s="3"/>
    </row>
    <row r="6" ht="22.9" customHeight="1" spans="1:18">
      <c r="A6" s="19"/>
      <c r="B6" s="19"/>
      <c r="C6" s="19"/>
      <c r="D6" s="19"/>
      <c r="E6" s="19" t="s">
        <v>135</v>
      </c>
      <c r="F6" s="39">
        <v>0</v>
      </c>
      <c r="G6" s="39"/>
      <c r="H6" s="39"/>
      <c r="I6" s="39"/>
      <c r="J6" s="39"/>
      <c r="K6" s="39"/>
      <c r="L6" s="39"/>
      <c r="M6" s="39"/>
      <c r="N6" s="39"/>
      <c r="O6" s="39"/>
      <c r="P6" s="39"/>
      <c r="Q6" s="39"/>
      <c r="R6" s="39"/>
    </row>
    <row r="7" ht="22.9" customHeight="1" spans="1:18">
      <c r="A7" s="19"/>
      <c r="B7" s="19"/>
      <c r="C7" s="19"/>
      <c r="D7" s="40"/>
      <c r="E7" s="40"/>
      <c r="F7" s="39"/>
      <c r="G7" s="39"/>
      <c r="H7" s="39"/>
      <c r="I7" s="39"/>
      <c r="J7" s="39"/>
      <c r="K7" s="39"/>
      <c r="L7" s="39"/>
      <c r="M7" s="39"/>
      <c r="N7" s="39"/>
      <c r="O7" s="39"/>
      <c r="P7" s="39"/>
      <c r="Q7" s="39"/>
      <c r="R7" s="39"/>
    </row>
    <row r="8" ht="22.9" customHeight="1" spans="1:18">
      <c r="A8" s="19"/>
      <c r="B8" s="19"/>
      <c r="C8" s="19"/>
      <c r="D8" s="41"/>
      <c r="E8" s="41"/>
      <c r="F8" s="39"/>
      <c r="G8" s="39"/>
      <c r="H8" s="39"/>
      <c r="I8" s="39"/>
      <c r="J8" s="39"/>
      <c r="K8" s="39"/>
      <c r="L8" s="39"/>
      <c r="M8" s="39"/>
      <c r="N8" s="39"/>
      <c r="O8" s="39"/>
      <c r="P8" s="39"/>
      <c r="Q8" s="39"/>
      <c r="R8" s="39"/>
    </row>
    <row r="9" ht="22.9" customHeight="1" spans="1:18">
      <c r="A9" s="45"/>
      <c r="B9" s="45"/>
      <c r="C9" s="45"/>
      <c r="D9" s="42"/>
      <c r="E9" s="17"/>
      <c r="F9" s="18"/>
      <c r="G9" s="43"/>
      <c r="H9" s="43"/>
      <c r="I9" s="43"/>
      <c r="J9" s="43"/>
      <c r="K9" s="43"/>
      <c r="L9" s="43"/>
      <c r="M9" s="43"/>
      <c r="N9" s="43"/>
      <c r="O9" s="43"/>
      <c r="P9" s="43"/>
      <c r="Q9" s="43"/>
      <c r="R9" s="43"/>
    </row>
    <row r="11" spans="1:1">
      <c r="A11" t="s">
        <v>381</v>
      </c>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zoomScale="130" zoomScaleNormal="130" workbookViewId="0">
      <selection activeCell="E13" sqref="E13"/>
    </sheetView>
  </sheetViews>
  <sheetFormatPr defaultColWidth="10" defaultRowHeight="16.8"/>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2" width="9.75" customWidth="1"/>
  </cols>
  <sheetData>
    <row r="1" ht="16.35" customHeight="1" spans="1:20">
      <c r="A1" s="11"/>
      <c r="T1" s="7" t="s">
        <v>392</v>
      </c>
    </row>
    <row r="2" ht="36.2" customHeight="1" spans="1:20">
      <c r="A2" s="1" t="s">
        <v>18</v>
      </c>
      <c r="B2" s="1"/>
      <c r="C2" s="1"/>
      <c r="D2" s="1"/>
      <c r="E2" s="1"/>
      <c r="F2" s="1"/>
      <c r="G2" s="1"/>
      <c r="H2" s="1"/>
      <c r="I2" s="1"/>
      <c r="J2" s="1"/>
      <c r="K2" s="1"/>
      <c r="L2" s="1"/>
      <c r="M2" s="1"/>
      <c r="N2" s="1"/>
      <c r="O2" s="1"/>
      <c r="P2" s="1"/>
      <c r="Q2" s="1"/>
      <c r="R2" s="1"/>
      <c r="S2" s="1"/>
      <c r="T2" s="1"/>
    </row>
    <row r="3" ht="24.2" customHeight="1" spans="1:20">
      <c r="A3" s="2" t="s">
        <v>30</v>
      </c>
      <c r="B3" s="2"/>
      <c r="C3" s="2"/>
      <c r="D3" s="2"/>
      <c r="E3" s="2"/>
      <c r="F3" s="2"/>
      <c r="G3" s="2"/>
      <c r="H3" s="2"/>
      <c r="I3" s="2"/>
      <c r="J3" s="2"/>
      <c r="K3" s="2"/>
      <c r="L3" s="2"/>
      <c r="M3" s="2"/>
      <c r="N3" s="2"/>
      <c r="O3" s="2"/>
      <c r="P3" s="2"/>
      <c r="Q3" s="2"/>
      <c r="R3" s="2"/>
      <c r="S3" s="8" t="s">
        <v>31</v>
      </c>
      <c r="T3" s="8"/>
    </row>
    <row r="4" ht="28.5" customHeight="1" spans="1:20">
      <c r="A4" s="3" t="s">
        <v>155</v>
      </c>
      <c r="B4" s="3"/>
      <c r="C4" s="3"/>
      <c r="D4" s="3" t="s">
        <v>235</v>
      </c>
      <c r="E4" s="3" t="s">
        <v>236</v>
      </c>
      <c r="F4" s="3" t="s">
        <v>375</v>
      </c>
      <c r="G4" s="3" t="s">
        <v>239</v>
      </c>
      <c r="H4" s="3"/>
      <c r="I4" s="3"/>
      <c r="J4" s="3"/>
      <c r="K4" s="3"/>
      <c r="L4" s="3"/>
      <c r="M4" s="3"/>
      <c r="N4" s="3"/>
      <c r="O4" s="3"/>
      <c r="P4" s="3"/>
      <c r="Q4" s="3"/>
      <c r="R4" s="3" t="s">
        <v>242</v>
      </c>
      <c r="S4" s="3"/>
      <c r="T4" s="3"/>
    </row>
    <row r="5" ht="36.2" customHeight="1" spans="1:20">
      <c r="A5" s="3" t="s">
        <v>163</v>
      </c>
      <c r="B5" s="3" t="s">
        <v>164</v>
      </c>
      <c r="C5" s="3" t="s">
        <v>165</v>
      </c>
      <c r="D5" s="3"/>
      <c r="E5" s="3"/>
      <c r="F5" s="3"/>
      <c r="G5" s="3" t="s">
        <v>135</v>
      </c>
      <c r="H5" s="3" t="s">
        <v>393</v>
      </c>
      <c r="I5" s="3" t="s">
        <v>394</v>
      </c>
      <c r="J5" s="3" t="s">
        <v>395</v>
      </c>
      <c r="K5" s="3" t="s">
        <v>396</v>
      </c>
      <c r="L5" s="3" t="s">
        <v>397</v>
      </c>
      <c r="M5" s="3" t="s">
        <v>398</v>
      </c>
      <c r="N5" s="3" t="s">
        <v>399</v>
      </c>
      <c r="O5" s="3" t="s">
        <v>400</v>
      </c>
      <c r="P5" s="3" t="s">
        <v>401</v>
      </c>
      <c r="Q5" s="3" t="s">
        <v>402</v>
      </c>
      <c r="R5" s="3" t="s">
        <v>135</v>
      </c>
      <c r="S5" s="3" t="s">
        <v>292</v>
      </c>
      <c r="T5" s="3" t="s">
        <v>358</v>
      </c>
    </row>
    <row r="6" ht="21.95" customHeight="1" spans="1:20">
      <c r="A6" s="19"/>
      <c r="B6" s="19"/>
      <c r="C6" s="19"/>
      <c r="D6" s="19"/>
      <c r="E6" s="19" t="s">
        <v>135</v>
      </c>
      <c r="F6" s="53">
        <v>100.11</v>
      </c>
      <c r="G6" s="53">
        <v>52.92</v>
      </c>
      <c r="H6" s="53">
        <v>40.22</v>
      </c>
      <c r="I6" s="53"/>
      <c r="J6" s="59">
        <v>2.24</v>
      </c>
      <c r="K6" s="53"/>
      <c r="L6" s="53"/>
      <c r="M6" s="59">
        <v>3.2</v>
      </c>
      <c r="N6" s="53"/>
      <c r="O6" s="53"/>
      <c r="P6" s="53">
        <v>1.8</v>
      </c>
      <c r="Q6" s="53">
        <v>5.46</v>
      </c>
      <c r="R6" s="53">
        <v>47.19</v>
      </c>
      <c r="S6" s="53">
        <v>47.19</v>
      </c>
      <c r="T6" s="53"/>
    </row>
    <row r="7" ht="21.95" customHeight="1" spans="1:20">
      <c r="A7" s="19"/>
      <c r="B7" s="19"/>
      <c r="C7" s="19"/>
      <c r="D7" s="52" t="s">
        <v>153</v>
      </c>
      <c r="E7" s="54" t="s">
        <v>3</v>
      </c>
      <c r="F7" s="53">
        <v>100.11</v>
      </c>
      <c r="G7" s="53">
        <v>52.92</v>
      </c>
      <c r="H7" s="53">
        <v>40.22</v>
      </c>
      <c r="I7" s="53"/>
      <c r="J7" s="59">
        <v>2.24</v>
      </c>
      <c r="K7" s="53"/>
      <c r="L7" s="53"/>
      <c r="M7" s="59">
        <v>3.2</v>
      </c>
      <c r="N7" s="53"/>
      <c r="O7" s="53"/>
      <c r="P7" s="53">
        <v>1.8</v>
      </c>
      <c r="Q7" s="53">
        <v>5.46</v>
      </c>
      <c r="R7" s="53">
        <v>47.19</v>
      </c>
      <c r="S7" s="53">
        <v>47.19</v>
      </c>
      <c r="T7" s="53"/>
    </row>
    <row r="8" ht="21.95" customHeight="1" spans="1:20">
      <c r="A8" s="45" t="s">
        <v>176</v>
      </c>
      <c r="B8" s="45" t="s">
        <v>178</v>
      </c>
      <c r="C8" s="45" t="s">
        <v>178</v>
      </c>
      <c r="D8" s="42" t="s">
        <v>403</v>
      </c>
      <c r="E8" s="56" t="s">
        <v>404</v>
      </c>
      <c r="F8" s="5">
        <v>38.88</v>
      </c>
      <c r="G8" s="48">
        <v>38.88</v>
      </c>
      <c r="H8" s="48">
        <v>30.9</v>
      </c>
      <c r="I8" s="48"/>
      <c r="J8" s="48">
        <v>2.24</v>
      </c>
      <c r="K8" s="48"/>
      <c r="L8" s="48"/>
      <c r="M8" s="48">
        <v>3.2</v>
      </c>
      <c r="N8" s="48"/>
      <c r="O8" s="48"/>
      <c r="P8" s="48">
        <v>1.28</v>
      </c>
      <c r="Q8" s="48">
        <v>1.26</v>
      </c>
      <c r="R8" s="43"/>
      <c r="S8" s="43"/>
      <c r="T8" s="43"/>
    </row>
    <row r="9" s="10" customFormat="1" ht="21.95" customHeight="1" spans="1:20">
      <c r="A9" s="45" t="s">
        <v>176</v>
      </c>
      <c r="B9" s="45" t="s">
        <v>178</v>
      </c>
      <c r="C9" s="45" t="s">
        <v>172</v>
      </c>
      <c r="D9" s="45" t="s">
        <v>405</v>
      </c>
      <c r="E9" s="42" t="s">
        <v>406</v>
      </c>
      <c r="F9" s="57">
        <v>3.2</v>
      </c>
      <c r="G9" s="57"/>
      <c r="H9" s="57"/>
      <c r="I9" s="57"/>
      <c r="J9" s="57"/>
      <c r="K9" s="57"/>
      <c r="L9" s="57"/>
      <c r="M9" s="57"/>
      <c r="N9" s="57"/>
      <c r="O9" s="57"/>
      <c r="P9" s="57"/>
      <c r="Q9" s="57"/>
      <c r="R9" s="57">
        <v>3.2</v>
      </c>
      <c r="S9" s="57">
        <v>3.2</v>
      </c>
      <c r="T9" s="57"/>
    </row>
    <row r="10" ht="21.95" customHeight="1" spans="1:20">
      <c r="A10" s="45" t="s">
        <v>176</v>
      </c>
      <c r="B10" s="45" t="s">
        <v>195</v>
      </c>
      <c r="C10" s="45" t="s">
        <v>178</v>
      </c>
      <c r="D10" s="45" t="s">
        <v>407</v>
      </c>
      <c r="E10" s="42" t="s">
        <v>408</v>
      </c>
      <c r="F10" s="57">
        <v>7.99</v>
      </c>
      <c r="G10" s="57"/>
      <c r="H10" s="57"/>
      <c r="I10" s="57"/>
      <c r="J10" s="57"/>
      <c r="K10" s="57"/>
      <c r="L10" s="57"/>
      <c r="M10" s="57"/>
      <c r="N10" s="57"/>
      <c r="O10" s="57"/>
      <c r="P10" s="57"/>
      <c r="Q10" s="57"/>
      <c r="R10" s="57">
        <v>7.99</v>
      </c>
      <c r="S10" s="57">
        <v>7.99</v>
      </c>
      <c r="T10" s="57"/>
    </row>
    <row r="11" ht="21.95" customHeight="1" spans="1:20">
      <c r="A11" s="45" t="s">
        <v>176</v>
      </c>
      <c r="B11" s="45" t="s">
        <v>203</v>
      </c>
      <c r="C11" s="45" t="s">
        <v>178</v>
      </c>
      <c r="D11" s="45" t="s">
        <v>409</v>
      </c>
      <c r="E11" s="42" t="s">
        <v>410</v>
      </c>
      <c r="F11" s="57">
        <v>36</v>
      </c>
      <c r="G11" s="57"/>
      <c r="H11" s="57"/>
      <c r="I11" s="57"/>
      <c r="J11" s="57"/>
      <c r="K11" s="57"/>
      <c r="L11" s="57"/>
      <c r="M11" s="57"/>
      <c r="N11" s="57"/>
      <c r="O11" s="57"/>
      <c r="P11" s="57"/>
      <c r="Q11" s="57"/>
      <c r="R11" s="57">
        <v>36</v>
      </c>
      <c r="S11" s="57">
        <v>36</v>
      </c>
      <c r="T11" s="57"/>
    </row>
    <row r="12" ht="21.95" customHeight="1" spans="1:20">
      <c r="A12" s="45" t="s">
        <v>176</v>
      </c>
      <c r="B12" s="45" t="s">
        <v>203</v>
      </c>
      <c r="C12" s="45" t="s">
        <v>184</v>
      </c>
      <c r="D12" s="45" t="s">
        <v>411</v>
      </c>
      <c r="E12" s="42" t="s">
        <v>412</v>
      </c>
      <c r="F12" s="57">
        <v>14.04</v>
      </c>
      <c r="G12" s="57">
        <v>14.04</v>
      </c>
      <c r="H12" s="57">
        <v>9.32</v>
      </c>
      <c r="I12" s="57"/>
      <c r="J12" s="57"/>
      <c r="K12" s="57"/>
      <c r="L12" s="57"/>
      <c r="M12" s="57"/>
      <c r="N12" s="57"/>
      <c r="O12" s="57"/>
      <c r="P12" s="57">
        <v>0.52</v>
      </c>
      <c r="Q12" s="57">
        <v>4.2</v>
      </c>
      <c r="R12" s="57"/>
      <c r="S12" s="57"/>
      <c r="T12" s="57"/>
    </row>
    <row r="17" spans="6:6">
      <c r="F17" s="58"/>
    </row>
  </sheetData>
  <mergeCells count="9">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2"/>
  <sheetViews>
    <sheetView zoomScale="120" zoomScaleNormal="120" topLeftCell="F1" workbookViewId="0">
      <selection activeCell="E18" sqref="E18"/>
    </sheetView>
  </sheetViews>
  <sheetFormatPr defaultColWidth="10" defaultRowHeight="16.8"/>
  <cols>
    <col min="1" max="1" width="5.25" customWidth="1"/>
    <col min="2" max="2" width="5.625" customWidth="1"/>
    <col min="3" max="3" width="5.875" customWidth="1"/>
    <col min="4" max="4" width="10.125" customWidth="1"/>
    <col min="5" max="5" width="18.125" customWidth="1"/>
    <col min="6" max="6" width="10.75" customWidth="1"/>
    <col min="7" max="33" width="7.125" customWidth="1"/>
    <col min="34" max="35" width="9.75" customWidth="1"/>
  </cols>
  <sheetData>
    <row r="1" ht="16.35" customHeight="1" spans="1:33">
      <c r="A1" s="11"/>
      <c r="AG1" s="7" t="s">
        <v>413</v>
      </c>
    </row>
    <row r="2" ht="43.9" customHeight="1" spans="1:33">
      <c r="A2" s="1" t="s">
        <v>19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ht="24.2" customHeight="1" spans="1:33">
      <c r="A3" s="2" t="s">
        <v>30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8" t="s">
        <v>31</v>
      </c>
      <c r="AG3" s="8"/>
    </row>
    <row r="4" ht="24.95" customHeight="1" spans="1:33">
      <c r="A4" s="3" t="s">
        <v>155</v>
      </c>
      <c r="B4" s="3"/>
      <c r="C4" s="3"/>
      <c r="D4" s="3" t="s">
        <v>235</v>
      </c>
      <c r="E4" s="3" t="s">
        <v>236</v>
      </c>
      <c r="F4" s="3" t="s">
        <v>414</v>
      </c>
      <c r="G4" s="3" t="s">
        <v>415</v>
      </c>
      <c r="H4" s="3" t="s">
        <v>416</v>
      </c>
      <c r="I4" s="3" t="s">
        <v>417</v>
      </c>
      <c r="J4" s="3" t="s">
        <v>418</v>
      </c>
      <c r="K4" s="3" t="s">
        <v>419</v>
      </c>
      <c r="L4" s="3" t="s">
        <v>420</v>
      </c>
      <c r="M4" s="3" t="s">
        <v>421</v>
      </c>
      <c r="N4" s="3" t="s">
        <v>422</v>
      </c>
      <c r="O4" s="3" t="s">
        <v>423</v>
      </c>
      <c r="P4" s="3" t="s">
        <v>424</v>
      </c>
      <c r="Q4" s="3" t="s">
        <v>399</v>
      </c>
      <c r="R4" s="3" t="s">
        <v>401</v>
      </c>
      <c r="S4" s="3" t="s">
        <v>425</v>
      </c>
      <c r="T4" s="3" t="s">
        <v>394</v>
      </c>
      <c r="U4" s="3" t="s">
        <v>395</v>
      </c>
      <c r="V4" s="3" t="s">
        <v>398</v>
      </c>
      <c r="W4" s="3" t="s">
        <v>426</v>
      </c>
      <c r="X4" s="3" t="s">
        <v>427</v>
      </c>
      <c r="Y4" s="3" t="s">
        <v>428</v>
      </c>
      <c r="Z4" s="3" t="s">
        <v>429</v>
      </c>
      <c r="AA4" s="3" t="s">
        <v>397</v>
      </c>
      <c r="AB4" s="3" t="s">
        <v>430</v>
      </c>
      <c r="AC4" s="3" t="s">
        <v>431</v>
      </c>
      <c r="AD4" s="3" t="s">
        <v>400</v>
      </c>
      <c r="AE4" s="3" t="s">
        <v>432</v>
      </c>
      <c r="AF4" s="3" t="s">
        <v>433</v>
      </c>
      <c r="AG4" s="3" t="s">
        <v>402</v>
      </c>
    </row>
    <row r="5" ht="21.6" customHeight="1" spans="1:33">
      <c r="A5" s="3" t="s">
        <v>163</v>
      </c>
      <c r="B5" s="3" t="s">
        <v>164</v>
      </c>
      <c r="C5" s="3" t="s">
        <v>165</v>
      </c>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ht="21.95" customHeight="1" spans="1:33">
      <c r="A6" s="38"/>
      <c r="B6" s="51"/>
      <c r="C6" s="51"/>
      <c r="D6" s="17"/>
      <c r="E6" s="17" t="s">
        <v>135</v>
      </c>
      <c r="F6" s="53">
        <v>100.11</v>
      </c>
      <c r="G6" s="53">
        <v>17.49</v>
      </c>
      <c r="H6" s="53">
        <v>5.91</v>
      </c>
      <c r="I6" s="53"/>
      <c r="J6" s="53"/>
      <c r="K6" s="53">
        <v>1.05</v>
      </c>
      <c r="L6" s="53">
        <v>4.2</v>
      </c>
      <c r="M6" s="53">
        <v>6.5</v>
      </c>
      <c r="N6" s="53"/>
      <c r="O6" s="53">
        <v>6.42</v>
      </c>
      <c r="P6" s="53">
        <v>18.26</v>
      </c>
      <c r="Q6" s="53"/>
      <c r="R6" s="53">
        <v>4.3</v>
      </c>
      <c r="S6" s="53"/>
      <c r="T6" s="53">
        <v>0.3</v>
      </c>
      <c r="U6" s="53">
        <v>6.66</v>
      </c>
      <c r="V6" s="53">
        <v>10.9</v>
      </c>
      <c r="W6" s="53"/>
      <c r="X6" s="53"/>
      <c r="Y6" s="53"/>
      <c r="Z6" s="53"/>
      <c r="AA6" s="53"/>
      <c r="AB6" s="53">
        <v>9.7475</v>
      </c>
      <c r="AC6" s="53"/>
      <c r="AD6" s="53"/>
      <c r="AE6" s="53">
        <v>0.9</v>
      </c>
      <c r="AF6" s="53"/>
      <c r="AG6" s="53">
        <v>7.472</v>
      </c>
    </row>
    <row r="7" ht="21.95" customHeight="1" spans="1:33">
      <c r="A7" s="19"/>
      <c r="B7" s="19"/>
      <c r="C7" s="19"/>
      <c r="D7" s="52" t="s">
        <v>153</v>
      </c>
      <c r="E7" s="54" t="s">
        <v>3</v>
      </c>
      <c r="F7" s="53">
        <f>SUM(F8:F12)</f>
        <v>100.11</v>
      </c>
      <c r="G7" s="53">
        <f>SUM(G8:G12)</f>
        <v>17.49</v>
      </c>
      <c r="H7" s="53">
        <f t="shared" ref="H7:AG7" si="0">SUM(H8:H12)</f>
        <v>5.91</v>
      </c>
      <c r="I7" s="53"/>
      <c r="J7" s="53"/>
      <c r="K7" s="53">
        <f t="shared" si="0"/>
        <v>1.05</v>
      </c>
      <c r="L7" s="53">
        <f t="shared" si="0"/>
        <v>4.2</v>
      </c>
      <c r="M7" s="53">
        <f t="shared" si="0"/>
        <v>6.5</v>
      </c>
      <c r="N7" s="53"/>
      <c r="O7" s="53">
        <f t="shared" si="0"/>
        <v>6.42</v>
      </c>
      <c r="P7" s="53">
        <f t="shared" si="0"/>
        <v>18.26</v>
      </c>
      <c r="Q7" s="53"/>
      <c r="R7" s="53">
        <f t="shared" si="0"/>
        <v>4.3</v>
      </c>
      <c r="S7" s="53"/>
      <c r="T7" s="53">
        <f t="shared" si="0"/>
        <v>0.3</v>
      </c>
      <c r="U7" s="53">
        <f t="shared" si="0"/>
        <v>6.66</v>
      </c>
      <c r="V7" s="53">
        <f t="shared" si="0"/>
        <v>10.9</v>
      </c>
      <c r="W7" s="53"/>
      <c r="X7" s="53"/>
      <c r="Y7" s="53"/>
      <c r="Z7" s="53"/>
      <c r="AA7" s="53"/>
      <c r="AB7" s="53">
        <f t="shared" si="0"/>
        <v>9.7475</v>
      </c>
      <c r="AC7" s="53"/>
      <c r="AD7" s="53"/>
      <c r="AE7" s="53">
        <f t="shared" si="0"/>
        <v>0.9</v>
      </c>
      <c r="AF7" s="53"/>
      <c r="AG7" s="53">
        <f t="shared" si="0"/>
        <v>7.472</v>
      </c>
    </row>
    <row r="8" ht="21.95" customHeight="1" spans="1:33">
      <c r="A8" s="45" t="s">
        <v>176</v>
      </c>
      <c r="B8" s="45" t="s">
        <v>178</v>
      </c>
      <c r="C8" s="45" t="s">
        <v>178</v>
      </c>
      <c r="D8" s="42" t="s">
        <v>403</v>
      </c>
      <c r="E8" s="6" t="s">
        <v>181</v>
      </c>
      <c r="F8" s="55">
        <v>38.88</v>
      </c>
      <c r="G8" s="55">
        <v>5.76</v>
      </c>
      <c r="H8" s="55">
        <v>1.28</v>
      </c>
      <c r="I8" s="55"/>
      <c r="J8" s="55"/>
      <c r="K8" s="55">
        <v>0.96</v>
      </c>
      <c r="L8" s="55">
        <v>3.84</v>
      </c>
      <c r="M8" s="55">
        <v>6.4</v>
      </c>
      <c r="N8" s="55"/>
      <c r="O8" s="55">
        <v>4.48</v>
      </c>
      <c r="P8" s="55">
        <v>7.68</v>
      </c>
      <c r="Q8" s="55"/>
      <c r="R8" s="55">
        <v>1.28</v>
      </c>
      <c r="S8" s="55"/>
      <c r="T8" s="55"/>
      <c r="U8" s="55">
        <v>2.24</v>
      </c>
      <c r="V8" s="55">
        <v>3.2</v>
      </c>
      <c r="W8" s="55"/>
      <c r="X8" s="55"/>
      <c r="Y8" s="55"/>
      <c r="Z8" s="55"/>
      <c r="AA8" s="55"/>
      <c r="AB8" s="55"/>
      <c r="AC8" s="55"/>
      <c r="AD8" s="55"/>
      <c r="AE8" s="55">
        <v>0.5</v>
      </c>
      <c r="AF8" s="55"/>
      <c r="AG8" s="55">
        <v>1.26</v>
      </c>
    </row>
    <row r="9" s="10" customFormat="1" ht="21.95" customHeight="1" spans="1:33">
      <c r="A9" s="45" t="s">
        <v>176</v>
      </c>
      <c r="B9" s="45" t="s">
        <v>178</v>
      </c>
      <c r="C9" s="45" t="s">
        <v>172</v>
      </c>
      <c r="D9" s="45" t="s">
        <v>405</v>
      </c>
      <c r="E9" s="42" t="s">
        <v>183</v>
      </c>
      <c r="F9" s="55">
        <v>3.2</v>
      </c>
      <c r="G9" s="55">
        <v>0.54</v>
      </c>
      <c r="H9" s="55">
        <v>0.12</v>
      </c>
      <c r="I9" s="55"/>
      <c r="J9" s="55"/>
      <c r="K9" s="55">
        <v>0.09</v>
      </c>
      <c r="L9" s="55">
        <v>0.36</v>
      </c>
      <c r="M9" s="55">
        <v>0.1</v>
      </c>
      <c r="N9" s="55"/>
      <c r="O9" s="55">
        <v>0.12</v>
      </c>
      <c r="P9" s="55">
        <v>0.72</v>
      </c>
      <c r="Q9" s="55"/>
      <c r="R9" s="55">
        <v>0.12</v>
      </c>
      <c r="S9" s="55"/>
      <c r="T9" s="55"/>
      <c r="U9" s="55">
        <v>0.21</v>
      </c>
      <c r="V9" s="55">
        <v>0.3</v>
      </c>
      <c r="W9" s="55"/>
      <c r="X9" s="55"/>
      <c r="Y9" s="55"/>
      <c r="Z9" s="55"/>
      <c r="AA9" s="55"/>
      <c r="AB9" s="55"/>
      <c r="AC9" s="55"/>
      <c r="AD9" s="55"/>
      <c r="AE9" s="55"/>
      <c r="AF9" s="55"/>
      <c r="AG9" s="55">
        <v>0.52</v>
      </c>
    </row>
    <row r="10" ht="21.95" customHeight="1" spans="1:37">
      <c r="A10" s="45" t="s">
        <v>176</v>
      </c>
      <c r="B10" s="45" t="s">
        <v>195</v>
      </c>
      <c r="C10" s="45" t="s">
        <v>178</v>
      </c>
      <c r="D10" s="45" t="s">
        <v>407</v>
      </c>
      <c r="E10" s="42" t="s">
        <v>198</v>
      </c>
      <c r="F10" s="55">
        <v>7.99</v>
      </c>
      <c r="G10" s="55">
        <v>3</v>
      </c>
      <c r="H10" s="55">
        <v>2</v>
      </c>
      <c r="I10" s="55"/>
      <c r="J10" s="55"/>
      <c r="K10" s="55"/>
      <c r="L10" s="55"/>
      <c r="M10" s="55"/>
      <c r="N10" s="55"/>
      <c r="O10" s="55"/>
      <c r="P10" s="55">
        <v>0.5</v>
      </c>
      <c r="Q10" s="55"/>
      <c r="R10" s="55">
        <v>0.2</v>
      </c>
      <c r="S10" s="55"/>
      <c r="T10" s="55">
        <v>0.3</v>
      </c>
      <c r="U10" s="55"/>
      <c r="V10" s="55">
        <v>1</v>
      </c>
      <c r="W10" s="55"/>
      <c r="X10" s="55"/>
      <c r="Y10" s="55"/>
      <c r="Z10" s="55"/>
      <c r="AA10" s="55"/>
      <c r="AB10" s="55"/>
      <c r="AC10" s="55"/>
      <c r="AD10" s="55"/>
      <c r="AE10" s="55">
        <v>0.4</v>
      </c>
      <c r="AF10" s="55"/>
      <c r="AG10" s="55">
        <v>0.592</v>
      </c>
      <c r="AH10" s="10"/>
      <c r="AI10" s="10"/>
      <c r="AJ10" s="10"/>
      <c r="AK10" s="10"/>
    </row>
    <row r="11" ht="21.95" customHeight="1" spans="1:33">
      <c r="A11" s="45" t="s">
        <v>176</v>
      </c>
      <c r="B11" s="45" t="s">
        <v>203</v>
      </c>
      <c r="C11" s="45" t="s">
        <v>178</v>
      </c>
      <c r="D11" s="45" t="s">
        <v>409</v>
      </c>
      <c r="E11" s="42" t="s">
        <v>206</v>
      </c>
      <c r="F11" s="55">
        <v>36</v>
      </c>
      <c r="G11" s="55">
        <v>5.85</v>
      </c>
      <c r="H11" s="55">
        <v>1.99</v>
      </c>
      <c r="I11" s="55"/>
      <c r="J11" s="55"/>
      <c r="K11" s="55"/>
      <c r="L11" s="55"/>
      <c r="M11" s="55"/>
      <c r="N11" s="55"/>
      <c r="O11" s="55"/>
      <c r="P11" s="55">
        <v>6.24</v>
      </c>
      <c r="Q11" s="55"/>
      <c r="R11" s="55">
        <v>2.18</v>
      </c>
      <c r="S11" s="55"/>
      <c r="T11" s="55"/>
      <c r="U11" s="55">
        <v>4.21</v>
      </c>
      <c r="V11" s="55">
        <v>6.4</v>
      </c>
      <c r="W11" s="55"/>
      <c r="X11" s="55"/>
      <c r="Y11" s="55"/>
      <c r="Z11" s="55"/>
      <c r="AA11" s="55"/>
      <c r="AB11" s="55">
        <v>8.2275</v>
      </c>
      <c r="AC11" s="55"/>
      <c r="AD11" s="55"/>
      <c r="AE11" s="55"/>
      <c r="AF11" s="55"/>
      <c r="AG11" s="55">
        <v>0.9</v>
      </c>
    </row>
    <row r="12" ht="21.95" customHeight="1" spans="1:33">
      <c r="A12" s="45" t="s">
        <v>176</v>
      </c>
      <c r="B12" s="45" t="s">
        <v>203</v>
      </c>
      <c r="C12" s="45" t="s">
        <v>184</v>
      </c>
      <c r="D12" s="45" t="s">
        <v>411</v>
      </c>
      <c r="E12" s="42" t="s">
        <v>208</v>
      </c>
      <c r="F12" s="55">
        <v>14.04</v>
      </c>
      <c r="G12" s="55">
        <v>2.34</v>
      </c>
      <c r="H12" s="55">
        <v>0.52</v>
      </c>
      <c r="I12" s="55"/>
      <c r="J12" s="55"/>
      <c r="K12" s="55"/>
      <c r="L12" s="55"/>
      <c r="M12" s="55"/>
      <c r="N12" s="55"/>
      <c r="O12" s="55">
        <v>1.82</v>
      </c>
      <c r="P12" s="55">
        <v>3.12</v>
      </c>
      <c r="Q12" s="55"/>
      <c r="R12" s="55">
        <v>0.52</v>
      </c>
      <c r="S12" s="55"/>
      <c r="T12" s="55"/>
      <c r="U12" s="55"/>
      <c r="V12" s="55"/>
      <c r="W12" s="55"/>
      <c r="X12" s="55"/>
      <c r="Y12" s="55"/>
      <c r="Z12" s="55"/>
      <c r="AA12" s="55"/>
      <c r="AB12" s="55">
        <v>1.52</v>
      </c>
      <c r="AC12" s="55"/>
      <c r="AD12" s="55"/>
      <c r="AE12" s="55"/>
      <c r="AF12" s="55"/>
      <c r="AG12" s="55">
        <v>4.2</v>
      </c>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zoomScale="120" zoomScaleNormal="120" workbookViewId="0">
      <selection activeCell="B13" sqref="B13"/>
    </sheetView>
  </sheetViews>
  <sheetFormatPr defaultColWidth="10" defaultRowHeight="16.8" outlineLevelCol="7"/>
  <cols>
    <col min="1" max="1" width="12.875" customWidth="1"/>
    <col min="2" max="2" width="29.75" customWidth="1"/>
    <col min="3" max="3" width="20.75" customWidth="1"/>
    <col min="4" max="4" width="12.375" customWidth="1"/>
    <col min="5" max="5" width="10.375" customWidth="1"/>
    <col min="6" max="6" width="14.125" customWidth="1"/>
    <col min="7" max="7" width="13.75" customWidth="1"/>
    <col min="8" max="8" width="12.375" customWidth="1"/>
    <col min="9" max="9" width="9.75" customWidth="1"/>
  </cols>
  <sheetData>
    <row r="1" ht="16.35" customHeight="1" spans="1:8">
      <c r="A1" s="11"/>
      <c r="H1" s="7" t="s">
        <v>434</v>
      </c>
    </row>
    <row r="2" ht="33.6" customHeight="1" spans="1:8">
      <c r="A2" s="1" t="s">
        <v>20</v>
      </c>
      <c r="B2" s="1"/>
      <c r="C2" s="1"/>
      <c r="D2" s="1"/>
      <c r="E2" s="1"/>
      <c r="F2" s="1"/>
      <c r="G2" s="1"/>
      <c r="H2" s="1"/>
    </row>
    <row r="3" ht="24.2" customHeight="1" spans="1:8">
      <c r="A3" s="2" t="s">
        <v>30</v>
      </c>
      <c r="B3" s="2"/>
      <c r="C3" s="2"/>
      <c r="D3" s="2"/>
      <c r="E3" s="2"/>
      <c r="F3" s="2"/>
      <c r="G3" s="8" t="s">
        <v>31</v>
      </c>
      <c r="H3" s="8"/>
    </row>
    <row r="4" ht="23.25" customHeight="1" spans="1:8">
      <c r="A4" s="3" t="s">
        <v>435</v>
      </c>
      <c r="B4" s="3" t="s">
        <v>436</v>
      </c>
      <c r="C4" s="3" t="s">
        <v>437</v>
      </c>
      <c r="D4" s="3" t="s">
        <v>438</v>
      </c>
      <c r="E4" s="3" t="s">
        <v>439</v>
      </c>
      <c r="F4" s="3"/>
      <c r="G4" s="3"/>
      <c r="H4" s="3" t="s">
        <v>440</v>
      </c>
    </row>
    <row r="5" ht="25.9" customHeight="1" spans="1:8">
      <c r="A5" s="3"/>
      <c r="B5" s="3"/>
      <c r="C5" s="3"/>
      <c r="D5" s="3"/>
      <c r="E5" s="3" t="s">
        <v>137</v>
      </c>
      <c r="F5" s="3" t="s">
        <v>441</v>
      </c>
      <c r="G5" s="3" t="s">
        <v>442</v>
      </c>
      <c r="H5" s="3"/>
    </row>
    <row r="6" ht="21.95" customHeight="1" spans="1:8">
      <c r="A6" s="19"/>
      <c r="B6" s="19" t="s">
        <v>135</v>
      </c>
      <c r="C6" s="14">
        <v>10.9</v>
      </c>
      <c r="D6" s="39"/>
      <c r="E6" s="39"/>
      <c r="F6" s="39"/>
      <c r="G6" s="39"/>
      <c r="H6" s="14">
        <v>10.9</v>
      </c>
    </row>
    <row r="7" ht="21.95" customHeight="1" spans="1:8">
      <c r="A7" s="13" t="s">
        <v>153</v>
      </c>
      <c r="B7" s="13" t="s">
        <v>3</v>
      </c>
      <c r="C7" s="14">
        <v>10.9</v>
      </c>
      <c r="D7" s="14"/>
      <c r="E7" s="14"/>
      <c r="F7" s="14"/>
      <c r="G7" s="14"/>
      <c r="H7" s="14">
        <v>10.9</v>
      </c>
    </row>
    <row r="8" ht="21.95" customHeight="1" spans="1:8">
      <c r="A8" s="42" t="s">
        <v>443</v>
      </c>
      <c r="B8" s="42" t="s">
        <v>444</v>
      </c>
      <c r="C8" s="48">
        <v>3.2</v>
      </c>
      <c r="D8" s="48"/>
      <c r="E8" s="5"/>
      <c r="F8" s="48"/>
      <c r="G8" s="48"/>
      <c r="H8" s="48">
        <v>3.2</v>
      </c>
    </row>
    <row r="9" ht="21.95" customHeight="1" spans="1:8">
      <c r="A9" s="42" t="s">
        <v>445</v>
      </c>
      <c r="B9" s="42" t="s">
        <v>446</v>
      </c>
      <c r="C9" s="48">
        <v>3</v>
      </c>
      <c r="D9" s="49"/>
      <c r="E9" s="50"/>
      <c r="F9" s="49"/>
      <c r="G9" s="49"/>
      <c r="H9" s="48">
        <v>3</v>
      </c>
    </row>
    <row r="10" ht="21.95" customHeight="1" spans="1:8">
      <c r="A10" s="42" t="s">
        <v>447</v>
      </c>
      <c r="B10" s="42" t="s">
        <v>448</v>
      </c>
      <c r="C10" s="48">
        <v>1</v>
      </c>
      <c r="D10" s="48"/>
      <c r="E10" s="5"/>
      <c r="F10" s="48"/>
      <c r="G10" s="48"/>
      <c r="H10" s="48">
        <v>1</v>
      </c>
    </row>
    <row r="11" s="9" customFormat="1" ht="21.95" customHeight="1" spans="1:8">
      <c r="A11" s="42" t="s">
        <v>449</v>
      </c>
      <c r="B11" s="42" t="s">
        <v>450</v>
      </c>
      <c r="C11" s="48">
        <v>3.4</v>
      </c>
      <c r="D11" s="43"/>
      <c r="E11" s="18"/>
      <c r="F11" s="43"/>
      <c r="G11" s="43"/>
      <c r="H11" s="48">
        <v>3.4</v>
      </c>
    </row>
    <row r="12" s="10" customFormat="1" ht="21.95" customHeight="1" spans="1:8">
      <c r="A12" s="42" t="s">
        <v>451</v>
      </c>
      <c r="B12" s="42" t="s">
        <v>452</v>
      </c>
      <c r="C12" s="48">
        <v>0.3</v>
      </c>
      <c r="D12" s="48"/>
      <c r="E12" s="5"/>
      <c r="F12" s="48"/>
      <c r="G12" s="48"/>
      <c r="H12" s="48">
        <v>0.3</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20" sqref="C20"/>
    </sheetView>
  </sheetViews>
  <sheetFormatPr defaultColWidth="10" defaultRowHeight="16.8"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75" customWidth="1"/>
    <col min="9" max="9" width="9.75" customWidth="1"/>
  </cols>
  <sheetData>
    <row r="1" ht="16.35" customHeight="1" spans="1:8">
      <c r="A1" s="11"/>
      <c r="H1" s="7" t="s">
        <v>453</v>
      </c>
    </row>
    <row r="2" ht="38.85" customHeight="1" spans="1:8">
      <c r="A2" s="1" t="s">
        <v>21</v>
      </c>
      <c r="B2" s="1"/>
      <c r="C2" s="1"/>
      <c r="D2" s="1"/>
      <c r="E2" s="1"/>
      <c r="F2" s="1"/>
      <c r="G2" s="1"/>
      <c r="H2" s="1"/>
    </row>
    <row r="3" ht="24.2" customHeight="1" spans="1:8">
      <c r="A3" s="2" t="s">
        <v>30</v>
      </c>
      <c r="B3" s="2"/>
      <c r="C3" s="2"/>
      <c r="D3" s="2"/>
      <c r="E3" s="2"/>
      <c r="F3" s="2"/>
      <c r="G3" s="8" t="s">
        <v>31</v>
      </c>
      <c r="H3" s="8"/>
    </row>
    <row r="4" ht="23.25" customHeight="1" spans="1:8">
      <c r="A4" s="3" t="s">
        <v>156</v>
      </c>
      <c r="B4" s="3" t="s">
        <v>157</v>
      </c>
      <c r="C4" s="3" t="s">
        <v>135</v>
      </c>
      <c r="D4" s="3" t="s">
        <v>454</v>
      </c>
      <c r="E4" s="3"/>
      <c r="F4" s="3"/>
      <c r="G4" s="3"/>
      <c r="H4" s="3" t="s">
        <v>159</v>
      </c>
    </row>
    <row r="5" ht="19.9" customHeight="1" spans="1:8">
      <c r="A5" s="3"/>
      <c r="B5" s="3"/>
      <c r="C5" s="3"/>
      <c r="D5" s="3" t="s">
        <v>137</v>
      </c>
      <c r="E5" s="3" t="s">
        <v>275</v>
      </c>
      <c r="F5" s="3"/>
      <c r="G5" s="3" t="s">
        <v>276</v>
      </c>
      <c r="H5" s="3"/>
    </row>
    <row r="6" ht="27.6" customHeight="1" spans="1:8">
      <c r="A6" s="3"/>
      <c r="B6" s="3"/>
      <c r="C6" s="3"/>
      <c r="D6" s="3"/>
      <c r="E6" s="3" t="s">
        <v>254</v>
      </c>
      <c r="F6" s="3" t="s">
        <v>246</v>
      </c>
      <c r="G6" s="3"/>
      <c r="H6" s="3"/>
    </row>
    <row r="7" ht="22.9" customHeight="1" spans="1:8">
      <c r="A7" s="19"/>
      <c r="B7" s="38" t="s">
        <v>135</v>
      </c>
      <c r="C7" s="39">
        <v>0</v>
      </c>
      <c r="D7" s="39"/>
      <c r="E7" s="39"/>
      <c r="F7" s="39"/>
      <c r="G7" s="39"/>
      <c r="H7" s="39"/>
    </row>
    <row r="8" ht="22.9" customHeight="1" spans="1:8">
      <c r="A8" s="40"/>
      <c r="B8" s="40"/>
      <c r="C8" s="39"/>
      <c r="D8" s="39"/>
      <c r="E8" s="39"/>
      <c r="F8" s="39"/>
      <c r="G8" s="39"/>
      <c r="H8" s="39"/>
    </row>
    <row r="9" ht="22.9" customHeight="1" spans="1:8">
      <c r="A9" s="41"/>
      <c r="B9" s="41"/>
      <c r="C9" s="39"/>
      <c r="D9" s="39"/>
      <c r="E9" s="39"/>
      <c r="F9" s="39"/>
      <c r="G9" s="39"/>
      <c r="H9" s="39"/>
    </row>
    <row r="10" ht="22.9" customHeight="1" spans="1:8">
      <c r="A10" s="41"/>
      <c r="B10" s="41"/>
      <c r="C10" s="39"/>
      <c r="D10" s="39"/>
      <c r="E10" s="39"/>
      <c r="F10" s="39"/>
      <c r="G10" s="39"/>
      <c r="H10" s="39"/>
    </row>
    <row r="11" ht="22.9" customHeight="1" spans="1:8">
      <c r="A11" s="41"/>
      <c r="B11" s="41"/>
      <c r="C11" s="39"/>
      <c r="D11" s="39"/>
      <c r="E11" s="39"/>
      <c r="F11" s="39"/>
      <c r="G11" s="39"/>
      <c r="H11" s="39"/>
    </row>
    <row r="12" ht="22.9" customHeight="1" spans="1:8">
      <c r="A12" s="42"/>
      <c r="B12" s="42"/>
      <c r="C12" s="18"/>
      <c r="D12" s="18"/>
      <c r="E12" s="43"/>
      <c r="F12" s="43"/>
      <c r="G12" s="43"/>
      <c r="H12" s="43"/>
    </row>
    <row r="13" spans="1:1">
      <c r="A13" t="s">
        <v>455</v>
      </c>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F16" sqref="F16"/>
    </sheetView>
  </sheetViews>
  <sheetFormatPr defaultColWidth="10" defaultRowHeight="16.8"/>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ht="16.35" customHeight="1" spans="1:20">
      <c r="A1" s="11"/>
      <c r="T1" s="7" t="s">
        <v>456</v>
      </c>
    </row>
    <row r="2" ht="47.45" customHeight="1" spans="1:17">
      <c r="A2" s="1" t="s">
        <v>22</v>
      </c>
      <c r="B2" s="1"/>
      <c r="C2" s="1"/>
      <c r="D2" s="1"/>
      <c r="E2" s="1"/>
      <c r="F2" s="1"/>
      <c r="G2" s="1"/>
      <c r="H2" s="1"/>
      <c r="I2" s="1"/>
      <c r="J2" s="1"/>
      <c r="K2" s="1"/>
      <c r="L2" s="1"/>
      <c r="M2" s="1"/>
      <c r="N2" s="1"/>
      <c r="O2" s="1"/>
      <c r="P2" s="1"/>
      <c r="Q2" s="1"/>
    </row>
    <row r="3" ht="24.2" customHeight="1" spans="1:20">
      <c r="A3" s="2" t="s">
        <v>30</v>
      </c>
      <c r="B3" s="2"/>
      <c r="C3" s="2"/>
      <c r="D3" s="2"/>
      <c r="E3" s="2"/>
      <c r="F3" s="2"/>
      <c r="G3" s="2"/>
      <c r="H3" s="2"/>
      <c r="I3" s="2"/>
      <c r="J3" s="2"/>
      <c r="K3" s="2"/>
      <c r="L3" s="2"/>
      <c r="M3" s="2"/>
      <c r="N3" s="2"/>
      <c r="O3" s="2"/>
      <c r="P3" s="2"/>
      <c r="Q3" s="2"/>
      <c r="R3" s="2"/>
      <c r="S3" s="8" t="s">
        <v>31</v>
      </c>
      <c r="T3" s="8"/>
    </row>
    <row r="4" ht="27.6" customHeight="1" spans="1:20">
      <c r="A4" s="3" t="s">
        <v>155</v>
      </c>
      <c r="B4" s="3"/>
      <c r="C4" s="3"/>
      <c r="D4" s="3" t="s">
        <v>235</v>
      </c>
      <c r="E4" s="3" t="s">
        <v>236</v>
      </c>
      <c r="F4" s="3" t="s">
        <v>237</v>
      </c>
      <c r="G4" s="3" t="s">
        <v>238</v>
      </c>
      <c r="H4" s="3" t="s">
        <v>239</v>
      </c>
      <c r="I4" s="3" t="s">
        <v>240</v>
      </c>
      <c r="J4" s="3" t="s">
        <v>241</v>
      </c>
      <c r="K4" s="3" t="s">
        <v>242</v>
      </c>
      <c r="L4" s="3" t="s">
        <v>243</v>
      </c>
      <c r="M4" s="3" t="s">
        <v>244</v>
      </c>
      <c r="N4" s="3" t="s">
        <v>245</v>
      </c>
      <c r="O4" s="3" t="s">
        <v>246</v>
      </c>
      <c r="P4" s="3" t="s">
        <v>247</v>
      </c>
      <c r="Q4" s="3" t="s">
        <v>248</v>
      </c>
      <c r="R4" s="3" t="s">
        <v>249</v>
      </c>
      <c r="S4" s="3" t="s">
        <v>250</v>
      </c>
      <c r="T4" s="3" t="s">
        <v>251</v>
      </c>
    </row>
    <row r="5" ht="19.9" customHeight="1" spans="1:20">
      <c r="A5" s="3" t="s">
        <v>163</v>
      </c>
      <c r="B5" s="3" t="s">
        <v>164</v>
      </c>
      <c r="C5" s="3" t="s">
        <v>165</v>
      </c>
      <c r="D5" s="3"/>
      <c r="E5" s="3"/>
      <c r="F5" s="3"/>
      <c r="G5" s="3"/>
      <c r="H5" s="3"/>
      <c r="I5" s="3"/>
      <c r="J5" s="3"/>
      <c r="K5" s="3"/>
      <c r="L5" s="3"/>
      <c r="M5" s="3"/>
      <c r="N5" s="3"/>
      <c r="O5" s="3"/>
      <c r="P5" s="3"/>
      <c r="Q5" s="3"/>
      <c r="R5" s="3"/>
      <c r="S5" s="3"/>
      <c r="T5" s="3"/>
    </row>
    <row r="6" ht="22.9" customHeight="1" spans="1:20">
      <c r="A6" s="19"/>
      <c r="B6" s="19"/>
      <c r="C6" s="19"/>
      <c r="D6" s="19"/>
      <c r="E6" s="19" t="s">
        <v>135</v>
      </c>
      <c r="F6" s="39">
        <v>0</v>
      </c>
      <c r="G6" s="39"/>
      <c r="H6" s="39"/>
      <c r="I6" s="39"/>
      <c r="J6" s="39"/>
      <c r="K6" s="39"/>
      <c r="L6" s="39"/>
      <c r="M6" s="39"/>
      <c r="N6" s="39"/>
      <c r="O6" s="39"/>
      <c r="P6" s="39"/>
      <c r="Q6" s="39"/>
      <c r="R6" s="39"/>
      <c r="S6" s="39"/>
      <c r="T6" s="39"/>
    </row>
    <row r="7" ht="22.9" customHeight="1" spans="1:20">
      <c r="A7" s="19"/>
      <c r="B7" s="19"/>
      <c r="C7" s="19"/>
      <c r="D7" s="40"/>
      <c r="E7" s="40"/>
      <c r="F7" s="39"/>
      <c r="G7" s="39"/>
      <c r="H7" s="39"/>
      <c r="I7" s="39"/>
      <c r="J7" s="39"/>
      <c r="K7" s="39"/>
      <c r="L7" s="39"/>
      <c r="M7" s="39"/>
      <c r="N7" s="39"/>
      <c r="O7" s="39"/>
      <c r="P7" s="39"/>
      <c r="Q7" s="39"/>
      <c r="R7" s="39"/>
      <c r="S7" s="39"/>
      <c r="T7" s="39"/>
    </row>
    <row r="8" ht="22.9" customHeight="1" spans="1:20">
      <c r="A8" s="44"/>
      <c r="B8" s="44"/>
      <c r="C8" s="44"/>
      <c r="D8" s="41"/>
      <c r="E8" s="41"/>
      <c r="F8" s="39"/>
      <c r="G8" s="39"/>
      <c r="H8" s="39"/>
      <c r="I8" s="39"/>
      <c r="J8" s="39"/>
      <c r="K8" s="39"/>
      <c r="L8" s="39"/>
      <c r="M8" s="39"/>
      <c r="N8" s="39"/>
      <c r="O8" s="39"/>
      <c r="P8" s="39"/>
      <c r="Q8" s="39"/>
      <c r="R8" s="39"/>
      <c r="S8" s="39"/>
      <c r="T8" s="39"/>
    </row>
    <row r="9" ht="22.9" customHeight="1" spans="1:20">
      <c r="A9" s="45"/>
      <c r="B9" s="45"/>
      <c r="C9" s="45"/>
      <c r="D9" s="42"/>
      <c r="E9" s="46"/>
      <c r="F9" s="47"/>
      <c r="G9" s="47"/>
      <c r="H9" s="47"/>
      <c r="I9" s="47"/>
      <c r="J9" s="47"/>
      <c r="K9" s="47"/>
      <c r="L9" s="47"/>
      <c r="M9" s="47"/>
      <c r="N9" s="47"/>
      <c r="O9" s="47"/>
      <c r="P9" s="47"/>
      <c r="Q9" s="47"/>
      <c r="R9" s="47"/>
      <c r="S9" s="47"/>
      <c r="T9" s="47"/>
    </row>
    <row r="11" spans="1:1">
      <c r="A11" t="s">
        <v>455</v>
      </c>
    </row>
  </sheetData>
  <mergeCells count="2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4" workbookViewId="0">
      <selection activeCell="I1" sqref="I1"/>
    </sheetView>
  </sheetViews>
  <sheetFormatPr defaultColWidth="10" defaultRowHeight="16.8" outlineLevelCol="2"/>
  <cols>
    <col min="1" max="1" width="6.375" customWidth="1"/>
    <col min="2" max="2" width="9.875" customWidth="1"/>
    <col min="3" max="3" width="52.375" customWidth="1"/>
    <col min="4" max="4" width="9.75" customWidth="1"/>
  </cols>
  <sheetData>
    <row r="1" ht="32.85" customHeight="1" spans="1:3">
      <c r="A1" s="11"/>
      <c r="B1" s="12" t="s">
        <v>4</v>
      </c>
      <c r="C1" s="12"/>
    </row>
    <row r="2" ht="24.95" customHeight="1" spans="2:3">
      <c r="B2" s="12"/>
      <c r="C2" s="12"/>
    </row>
    <row r="3" ht="31.15" customHeight="1" spans="2:3">
      <c r="B3" s="124" t="s">
        <v>5</v>
      </c>
      <c r="C3" s="124"/>
    </row>
    <row r="4" ht="32.65" customHeight="1" spans="2:3">
      <c r="B4" s="125">
        <v>1</v>
      </c>
      <c r="C4" s="126" t="s">
        <v>6</v>
      </c>
    </row>
    <row r="5" ht="32.65" customHeight="1" spans="2:3">
      <c r="B5" s="125">
        <v>2</v>
      </c>
      <c r="C5" s="127" t="s">
        <v>7</v>
      </c>
    </row>
    <row r="6" ht="32.65" customHeight="1" spans="2:3">
      <c r="B6" s="125">
        <v>3</v>
      </c>
      <c r="C6" s="126" t="s">
        <v>8</v>
      </c>
    </row>
    <row r="7" ht="32.65" customHeight="1" spans="2:3">
      <c r="B7" s="125">
        <v>4</v>
      </c>
      <c r="C7" s="126" t="s">
        <v>9</v>
      </c>
    </row>
    <row r="8" ht="32.65" customHeight="1" spans="2:3">
      <c r="B8" s="125">
        <v>5</v>
      </c>
      <c r="C8" s="126" t="s">
        <v>10</v>
      </c>
    </row>
    <row r="9" ht="32.65" customHeight="1" spans="2:3">
      <c r="B9" s="125">
        <v>6</v>
      </c>
      <c r="C9" s="126" t="s">
        <v>11</v>
      </c>
    </row>
    <row r="10" ht="32.65" customHeight="1" spans="2:3">
      <c r="B10" s="125">
        <v>7</v>
      </c>
      <c r="C10" s="126" t="s">
        <v>12</v>
      </c>
    </row>
    <row r="11" ht="32.65" customHeight="1" spans="2:3">
      <c r="B11" s="125">
        <v>8</v>
      </c>
      <c r="C11" s="126" t="s">
        <v>13</v>
      </c>
    </row>
    <row r="12" ht="32.65" customHeight="1" spans="2:3">
      <c r="B12" s="125">
        <v>9</v>
      </c>
      <c r="C12" s="126" t="s">
        <v>14</v>
      </c>
    </row>
    <row r="13" ht="32.65" customHeight="1" spans="2:3">
      <c r="B13" s="125">
        <v>10</v>
      </c>
      <c r="C13" s="126" t="s">
        <v>15</v>
      </c>
    </row>
    <row r="14" ht="32.65" customHeight="1" spans="2:3">
      <c r="B14" s="125">
        <v>11</v>
      </c>
      <c r="C14" s="126" t="s">
        <v>16</v>
      </c>
    </row>
    <row r="15" ht="32.65" customHeight="1" spans="2:3">
      <c r="B15" s="125">
        <v>12</v>
      </c>
      <c r="C15" s="126" t="s">
        <v>17</v>
      </c>
    </row>
    <row r="16" ht="32.65" customHeight="1" spans="2:3">
      <c r="B16" s="125">
        <v>13</v>
      </c>
      <c r="C16" s="126" t="s">
        <v>18</v>
      </c>
    </row>
    <row r="17" ht="32.65" customHeight="1" spans="2:3">
      <c r="B17" s="125">
        <v>14</v>
      </c>
      <c r="C17" s="126" t="s">
        <v>19</v>
      </c>
    </row>
    <row r="18" ht="32.65" customHeight="1" spans="2:3">
      <c r="B18" s="125">
        <v>15</v>
      </c>
      <c r="C18" s="126" t="s">
        <v>20</v>
      </c>
    </row>
    <row r="19" ht="32.65" customHeight="1" spans="2:3">
      <c r="B19" s="125">
        <v>16</v>
      </c>
      <c r="C19" s="126" t="s">
        <v>21</v>
      </c>
    </row>
    <row r="20" ht="32.65" customHeight="1" spans="2:3">
      <c r="B20" s="125">
        <v>17</v>
      </c>
      <c r="C20" s="126" t="s">
        <v>22</v>
      </c>
    </row>
    <row r="21" ht="32.65" customHeight="1" spans="2:3">
      <c r="B21" s="125">
        <v>18</v>
      </c>
      <c r="C21" s="126" t="s">
        <v>23</v>
      </c>
    </row>
    <row r="22" ht="32.65" customHeight="1" spans="2:3">
      <c r="B22" s="125">
        <v>19</v>
      </c>
      <c r="C22" s="126" t="s">
        <v>24</v>
      </c>
    </row>
    <row r="23" ht="32.65" customHeight="1" spans="2:3">
      <c r="B23" s="125">
        <v>20</v>
      </c>
      <c r="C23" s="126" t="s">
        <v>25</v>
      </c>
    </row>
    <row r="24" ht="32.65" customHeight="1" spans="2:3">
      <c r="B24" s="125">
        <v>21</v>
      </c>
      <c r="C24" s="126" t="s">
        <v>26</v>
      </c>
    </row>
    <row r="25" ht="32.65" customHeight="1" spans="2:3">
      <c r="B25" s="125">
        <v>22</v>
      </c>
      <c r="C25" s="126" t="s">
        <v>27</v>
      </c>
    </row>
    <row r="26" ht="32.65" customHeight="1" spans="2:3">
      <c r="B26" s="125">
        <v>23</v>
      </c>
      <c r="C26" s="126" t="s">
        <v>28</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3" sqref="A3:O3"/>
    </sheetView>
  </sheetViews>
  <sheetFormatPr defaultColWidth="10" defaultRowHeight="16.8"/>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20">
      <c r="A1" s="11"/>
      <c r="T1" s="7" t="s">
        <v>457</v>
      </c>
    </row>
    <row r="2" ht="47.45" customHeight="1" spans="1:20">
      <c r="A2" s="1" t="s">
        <v>23</v>
      </c>
      <c r="B2" s="1"/>
      <c r="C2" s="1"/>
      <c r="D2" s="1"/>
      <c r="E2" s="1"/>
      <c r="F2" s="1"/>
      <c r="G2" s="1"/>
      <c r="H2" s="1"/>
      <c r="I2" s="1"/>
      <c r="J2" s="1"/>
      <c r="K2" s="1"/>
      <c r="L2" s="1"/>
      <c r="M2" s="1"/>
      <c r="N2" s="1"/>
      <c r="O2" s="1"/>
      <c r="P2" s="1"/>
      <c r="Q2" s="1"/>
      <c r="R2" s="1"/>
      <c r="S2" s="1"/>
      <c r="T2" s="1"/>
    </row>
    <row r="3" ht="33.6" customHeight="1" spans="1:20">
      <c r="A3" s="2" t="s">
        <v>30</v>
      </c>
      <c r="B3" s="2"/>
      <c r="C3" s="2"/>
      <c r="D3" s="2"/>
      <c r="E3" s="2"/>
      <c r="F3" s="2"/>
      <c r="G3" s="2"/>
      <c r="H3" s="2"/>
      <c r="I3" s="2"/>
      <c r="J3" s="2"/>
      <c r="K3" s="2"/>
      <c r="L3" s="2"/>
      <c r="M3" s="2"/>
      <c r="N3" s="2"/>
      <c r="O3" s="2"/>
      <c r="P3" s="8" t="s">
        <v>31</v>
      </c>
      <c r="Q3" s="8"/>
      <c r="R3" s="8"/>
      <c r="S3" s="8"/>
      <c r="T3" s="8"/>
    </row>
    <row r="4" ht="29.25" customHeight="1" spans="1:20">
      <c r="A4" s="3" t="s">
        <v>155</v>
      </c>
      <c r="B4" s="3"/>
      <c r="C4" s="3"/>
      <c r="D4" s="3" t="s">
        <v>235</v>
      </c>
      <c r="E4" s="3" t="s">
        <v>236</v>
      </c>
      <c r="F4" s="3" t="s">
        <v>253</v>
      </c>
      <c r="G4" s="3" t="s">
        <v>158</v>
      </c>
      <c r="H4" s="3"/>
      <c r="I4" s="3"/>
      <c r="J4" s="3"/>
      <c r="K4" s="3" t="s">
        <v>159</v>
      </c>
      <c r="L4" s="3"/>
      <c r="M4" s="3"/>
      <c r="N4" s="3"/>
      <c r="O4" s="3"/>
      <c r="P4" s="3"/>
      <c r="Q4" s="3"/>
      <c r="R4" s="3"/>
      <c r="S4" s="3"/>
      <c r="T4" s="3"/>
    </row>
    <row r="5" ht="50.1" customHeight="1" spans="1:20">
      <c r="A5" s="3" t="s">
        <v>163</v>
      </c>
      <c r="B5" s="3" t="s">
        <v>164</v>
      </c>
      <c r="C5" s="3" t="s">
        <v>165</v>
      </c>
      <c r="D5" s="3"/>
      <c r="E5" s="3"/>
      <c r="F5" s="3"/>
      <c r="G5" s="3" t="s">
        <v>135</v>
      </c>
      <c r="H5" s="3" t="s">
        <v>254</v>
      </c>
      <c r="I5" s="3" t="s">
        <v>255</v>
      </c>
      <c r="J5" s="3" t="s">
        <v>246</v>
      </c>
      <c r="K5" s="3" t="s">
        <v>135</v>
      </c>
      <c r="L5" s="3" t="s">
        <v>257</v>
      </c>
      <c r="M5" s="3" t="s">
        <v>258</v>
      </c>
      <c r="N5" s="3" t="s">
        <v>248</v>
      </c>
      <c r="O5" s="3" t="s">
        <v>259</v>
      </c>
      <c r="P5" s="3" t="s">
        <v>260</v>
      </c>
      <c r="Q5" s="3" t="s">
        <v>261</v>
      </c>
      <c r="R5" s="3" t="s">
        <v>244</v>
      </c>
      <c r="S5" s="3" t="s">
        <v>247</v>
      </c>
      <c r="T5" s="3" t="s">
        <v>251</v>
      </c>
    </row>
    <row r="6" ht="22.9" customHeight="1" spans="1:20">
      <c r="A6" s="19"/>
      <c r="B6" s="19"/>
      <c r="C6" s="19"/>
      <c r="D6" s="19"/>
      <c r="E6" s="19" t="s">
        <v>135</v>
      </c>
      <c r="F6" s="39">
        <v>0</v>
      </c>
      <c r="G6" s="39"/>
      <c r="H6" s="39"/>
      <c r="I6" s="39"/>
      <c r="J6" s="39"/>
      <c r="K6" s="39"/>
      <c r="L6" s="39"/>
      <c r="M6" s="39"/>
      <c r="N6" s="39"/>
      <c r="O6" s="39"/>
      <c r="P6" s="39"/>
      <c r="Q6" s="39"/>
      <c r="R6" s="39"/>
      <c r="S6" s="39"/>
      <c r="T6" s="39"/>
    </row>
    <row r="7" ht="22.9" customHeight="1" spans="1:20">
      <c r="A7" s="19"/>
      <c r="B7" s="19"/>
      <c r="C7" s="19"/>
      <c r="D7" s="40"/>
      <c r="E7" s="40"/>
      <c r="F7" s="39"/>
      <c r="G7" s="39"/>
      <c r="H7" s="39"/>
      <c r="I7" s="39"/>
      <c r="J7" s="39"/>
      <c r="K7" s="39"/>
      <c r="L7" s="39"/>
      <c r="M7" s="39"/>
      <c r="N7" s="39"/>
      <c r="O7" s="39"/>
      <c r="P7" s="39"/>
      <c r="Q7" s="39"/>
      <c r="R7" s="39"/>
      <c r="S7" s="39"/>
      <c r="T7" s="39"/>
    </row>
    <row r="8" ht="22.9" customHeight="1" spans="1:20">
      <c r="A8" s="44"/>
      <c r="B8" s="44"/>
      <c r="C8" s="44"/>
      <c r="D8" s="41"/>
      <c r="E8" s="41"/>
      <c r="F8" s="39"/>
      <c r="G8" s="39"/>
      <c r="H8" s="39"/>
      <c r="I8" s="39"/>
      <c r="J8" s="39"/>
      <c r="K8" s="39"/>
      <c r="L8" s="39"/>
      <c r="M8" s="39"/>
      <c r="N8" s="39"/>
      <c r="O8" s="39"/>
      <c r="P8" s="39"/>
      <c r="Q8" s="39"/>
      <c r="R8" s="39"/>
      <c r="S8" s="39"/>
      <c r="T8" s="39"/>
    </row>
    <row r="9" ht="22.9" customHeight="1" spans="1:20">
      <c r="A9" s="45"/>
      <c r="B9" s="45"/>
      <c r="C9" s="45"/>
      <c r="D9" s="42"/>
      <c r="E9" s="46"/>
      <c r="F9" s="43"/>
      <c r="G9" s="18"/>
      <c r="H9" s="18"/>
      <c r="I9" s="18"/>
      <c r="J9" s="18"/>
      <c r="K9" s="18"/>
      <c r="L9" s="18"/>
      <c r="M9" s="18"/>
      <c r="N9" s="18"/>
      <c r="O9" s="18"/>
      <c r="P9" s="18"/>
      <c r="Q9" s="18"/>
      <c r="R9" s="18"/>
      <c r="S9" s="18"/>
      <c r="T9" s="18"/>
    </row>
    <row r="10" spans="1:1">
      <c r="A10" t="s">
        <v>458</v>
      </c>
    </row>
  </sheetData>
  <mergeCells count="9">
    <mergeCell ref="A2:T2"/>
    <mergeCell ref="A3:O3"/>
    <mergeCell ref="P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15" sqref="B15"/>
    </sheetView>
  </sheetViews>
  <sheetFormatPr defaultColWidth="10" defaultRowHeight="16.8"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8">
      <c r="A1" s="11"/>
      <c r="H1" s="7" t="s">
        <v>459</v>
      </c>
    </row>
    <row r="2" ht="38.85" customHeight="1" spans="1:8">
      <c r="A2" s="1" t="s">
        <v>460</v>
      </c>
      <c r="B2" s="1"/>
      <c r="C2" s="1"/>
      <c r="D2" s="1"/>
      <c r="E2" s="1"/>
      <c r="F2" s="1"/>
      <c r="G2" s="1"/>
      <c r="H2" s="1"/>
    </row>
    <row r="3" ht="24.2" customHeight="1" spans="1:8">
      <c r="A3" s="2" t="s">
        <v>30</v>
      </c>
      <c r="B3" s="2"/>
      <c r="C3" s="2"/>
      <c r="D3" s="2"/>
      <c r="E3" s="2"/>
      <c r="F3" s="2"/>
      <c r="G3" s="2"/>
      <c r="H3" s="8" t="s">
        <v>31</v>
      </c>
    </row>
    <row r="4" ht="19.9" customHeight="1" spans="1:8">
      <c r="A4" s="3" t="s">
        <v>156</v>
      </c>
      <c r="B4" s="3" t="s">
        <v>157</v>
      </c>
      <c r="C4" s="3" t="s">
        <v>135</v>
      </c>
      <c r="D4" s="3" t="s">
        <v>461</v>
      </c>
      <c r="E4" s="3"/>
      <c r="F4" s="3"/>
      <c r="G4" s="3"/>
      <c r="H4" s="3" t="s">
        <v>159</v>
      </c>
    </row>
    <row r="5" ht="23.25" customHeight="1" spans="1:8">
      <c r="A5" s="3"/>
      <c r="B5" s="3"/>
      <c r="C5" s="3"/>
      <c r="D5" s="3" t="s">
        <v>137</v>
      </c>
      <c r="E5" s="3" t="s">
        <v>275</v>
      </c>
      <c r="F5" s="3"/>
      <c r="G5" s="3" t="s">
        <v>276</v>
      </c>
      <c r="H5" s="3"/>
    </row>
    <row r="6" ht="23.25" customHeight="1" spans="1:8">
      <c r="A6" s="3"/>
      <c r="B6" s="3"/>
      <c r="C6" s="3"/>
      <c r="D6" s="3"/>
      <c r="E6" s="3" t="s">
        <v>254</v>
      </c>
      <c r="F6" s="3" t="s">
        <v>246</v>
      </c>
      <c r="G6" s="3"/>
      <c r="H6" s="3"/>
    </row>
    <row r="7" ht="22.9" customHeight="1" spans="1:8">
      <c r="A7" s="19"/>
      <c r="B7" s="38" t="s">
        <v>135</v>
      </c>
      <c r="C7" s="39">
        <v>0</v>
      </c>
      <c r="D7" s="39"/>
      <c r="E7" s="39"/>
      <c r="F7" s="39"/>
      <c r="G7" s="39"/>
      <c r="H7" s="39"/>
    </row>
    <row r="8" ht="22.9" customHeight="1" spans="1:8">
      <c r="A8" s="40"/>
      <c r="B8" s="40"/>
      <c r="C8" s="39"/>
      <c r="D8" s="39"/>
      <c r="E8" s="39"/>
      <c r="F8" s="39"/>
      <c r="G8" s="39"/>
      <c r="H8" s="39"/>
    </row>
    <row r="9" ht="22.9" customHeight="1" spans="1:8">
      <c r="A9" s="41"/>
      <c r="B9" s="41"/>
      <c r="C9" s="39"/>
      <c r="D9" s="39"/>
      <c r="E9" s="39"/>
      <c r="F9" s="39"/>
      <c r="G9" s="39"/>
      <c r="H9" s="39"/>
    </row>
    <row r="10" ht="22.9" customHeight="1" spans="1:8">
      <c r="A10" s="41"/>
      <c r="B10" s="41"/>
      <c r="C10" s="39"/>
      <c r="D10" s="39"/>
      <c r="E10" s="39"/>
      <c r="F10" s="39"/>
      <c r="G10" s="39"/>
      <c r="H10" s="39"/>
    </row>
    <row r="11" ht="22.9" customHeight="1" spans="1:8">
      <c r="A11" s="41"/>
      <c r="B11" s="41"/>
      <c r="C11" s="39"/>
      <c r="D11" s="39"/>
      <c r="E11" s="39"/>
      <c r="F11" s="39"/>
      <c r="G11" s="39"/>
      <c r="H11" s="39"/>
    </row>
    <row r="12" ht="22.9" customHeight="1" spans="1:8">
      <c r="A12" s="42"/>
      <c r="B12" s="42"/>
      <c r="C12" s="18"/>
      <c r="D12" s="18"/>
      <c r="E12" s="43"/>
      <c r="F12" s="43"/>
      <c r="G12" s="43"/>
      <c r="H12" s="43"/>
    </row>
    <row r="13" spans="1:1">
      <c r="A13" t="s">
        <v>462</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19" sqref="C19"/>
    </sheetView>
  </sheetViews>
  <sheetFormatPr defaultColWidth="10" defaultRowHeight="16.8"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8">
      <c r="A1" s="11"/>
      <c r="H1" s="7" t="s">
        <v>463</v>
      </c>
    </row>
    <row r="2" ht="38.85" customHeight="1" spans="1:8">
      <c r="A2" s="1" t="s">
        <v>25</v>
      </c>
      <c r="B2" s="1"/>
      <c r="C2" s="1"/>
      <c r="D2" s="1"/>
      <c r="E2" s="1"/>
      <c r="F2" s="1"/>
      <c r="G2" s="1"/>
      <c r="H2" s="1"/>
    </row>
    <row r="3" ht="24.2" customHeight="1" spans="1:8">
      <c r="A3" s="2" t="s">
        <v>30</v>
      </c>
      <c r="B3" s="2"/>
      <c r="C3" s="2"/>
      <c r="D3" s="2"/>
      <c r="E3" s="2"/>
      <c r="F3" s="2"/>
      <c r="G3" s="2"/>
      <c r="H3" s="8" t="s">
        <v>31</v>
      </c>
    </row>
    <row r="4" ht="24.95" customHeight="1" spans="1:8">
      <c r="A4" s="3" t="s">
        <v>156</v>
      </c>
      <c r="B4" s="3" t="s">
        <v>157</v>
      </c>
      <c r="C4" s="3" t="s">
        <v>135</v>
      </c>
      <c r="D4" s="3" t="s">
        <v>464</v>
      </c>
      <c r="E4" s="3"/>
      <c r="F4" s="3"/>
      <c r="G4" s="3"/>
      <c r="H4" s="3" t="s">
        <v>159</v>
      </c>
    </row>
    <row r="5" ht="25.9" customHeight="1" spans="1:8">
      <c r="A5" s="3"/>
      <c r="B5" s="3"/>
      <c r="C5" s="3"/>
      <c r="D5" s="3" t="s">
        <v>137</v>
      </c>
      <c r="E5" s="3" t="s">
        <v>275</v>
      </c>
      <c r="F5" s="3"/>
      <c r="G5" s="3" t="s">
        <v>276</v>
      </c>
      <c r="H5" s="3"/>
    </row>
    <row r="6" ht="35.45" customHeight="1" spans="1:8">
      <c r="A6" s="3"/>
      <c r="B6" s="3"/>
      <c r="C6" s="3"/>
      <c r="D6" s="3"/>
      <c r="E6" s="3" t="s">
        <v>254</v>
      </c>
      <c r="F6" s="3" t="s">
        <v>246</v>
      </c>
      <c r="G6" s="3"/>
      <c r="H6" s="3"/>
    </row>
    <row r="7" ht="22.9" customHeight="1" spans="1:8">
      <c r="A7" s="19"/>
      <c r="B7" s="38" t="s">
        <v>135</v>
      </c>
      <c r="C7" s="39">
        <v>0</v>
      </c>
      <c r="D7" s="39"/>
      <c r="E7" s="39"/>
      <c r="F7" s="39"/>
      <c r="G7" s="39"/>
      <c r="H7" s="39"/>
    </row>
    <row r="8" ht="22.9" customHeight="1" spans="1:8">
      <c r="A8" s="40"/>
      <c r="B8" s="40"/>
      <c r="C8" s="39"/>
      <c r="D8" s="39"/>
      <c r="E8" s="39"/>
      <c r="F8" s="39"/>
      <c r="G8" s="39"/>
      <c r="H8" s="39"/>
    </row>
    <row r="9" ht="22.9" customHeight="1" spans="1:8">
      <c r="A9" s="41"/>
      <c r="B9" s="41"/>
      <c r="C9" s="39"/>
      <c r="D9" s="39"/>
      <c r="E9" s="39"/>
      <c r="F9" s="39"/>
      <c r="G9" s="39"/>
      <c r="H9" s="39"/>
    </row>
    <row r="10" ht="22.9" customHeight="1" spans="1:8">
      <c r="A10" s="41"/>
      <c r="B10" s="41"/>
      <c r="C10" s="39"/>
      <c r="D10" s="39"/>
      <c r="E10" s="39"/>
      <c r="F10" s="39"/>
      <c r="G10" s="39"/>
      <c r="H10" s="39"/>
    </row>
    <row r="11" ht="22.9" customHeight="1" spans="1:8">
      <c r="A11" s="41"/>
      <c r="B11" s="41"/>
      <c r="C11" s="39"/>
      <c r="D11" s="39"/>
      <c r="E11" s="39"/>
      <c r="F11" s="39"/>
      <c r="G11" s="39"/>
      <c r="H11" s="39"/>
    </row>
    <row r="12" ht="22.9" customHeight="1" spans="1:8">
      <c r="A12" s="42"/>
      <c r="B12" s="42"/>
      <c r="C12" s="18"/>
      <c r="D12" s="18"/>
      <c r="E12" s="43"/>
      <c r="F12" s="43"/>
      <c r="G12" s="43"/>
      <c r="H12" s="43"/>
    </row>
    <row r="13" spans="1:1">
      <c r="A13" t="s">
        <v>465</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3"/>
  <sheetViews>
    <sheetView zoomScale="120" zoomScaleNormal="120" workbookViewId="0">
      <pane ySplit="6" topLeftCell="A20" activePane="bottomLeft" state="frozen"/>
      <selection/>
      <selection pane="bottomLeft" activeCell="D25" sqref="D25"/>
    </sheetView>
  </sheetViews>
  <sheetFormatPr defaultColWidth="10" defaultRowHeight="16.8"/>
  <cols>
    <col min="1" max="1" width="10.5" customWidth="1"/>
    <col min="2" max="2" width="0.125" customWidth="1"/>
    <col min="3" max="3" width="24" customWidth="1"/>
    <col min="4" max="4" width="13.25" customWidth="1"/>
    <col min="5" max="15" width="7.75" customWidth="1"/>
    <col min="16" max="18" width="9.75" customWidth="1"/>
  </cols>
  <sheetData>
    <row r="1" ht="16.35" customHeight="1" spans="1:15">
      <c r="A1" s="11"/>
      <c r="O1" s="7" t="s">
        <v>466</v>
      </c>
    </row>
    <row r="2" ht="45.75" customHeight="1" spans="1:15">
      <c r="A2" s="1" t="s">
        <v>26</v>
      </c>
      <c r="B2" s="1"/>
      <c r="C2" s="1"/>
      <c r="D2" s="1"/>
      <c r="E2" s="1"/>
      <c r="F2" s="1"/>
      <c r="G2" s="1"/>
      <c r="H2" s="1"/>
      <c r="I2" s="1"/>
      <c r="J2" s="1"/>
      <c r="K2" s="1"/>
      <c r="L2" s="1"/>
      <c r="M2" s="1"/>
      <c r="N2" s="1"/>
      <c r="O2" s="1"/>
    </row>
    <row r="3" ht="24.2" customHeight="1" spans="1:15">
      <c r="A3" s="26" t="s">
        <v>30</v>
      </c>
      <c r="B3" s="26"/>
      <c r="C3" s="26"/>
      <c r="D3" s="26"/>
      <c r="E3" s="26"/>
      <c r="F3" s="26"/>
      <c r="G3" s="26"/>
      <c r="H3" s="26"/>
      <c r="I3" s="26"/>
      <c r="J3" s="26"/>
      <c r="K3" s="26"/>
      <c r="L3" s="26"/>
      <c r="M3" s="26"/>
      <c r="N3" s="8" t="s">
        <v>31</v>
      </c>
      <c r="O3" s="8"/>
    </row>
    <row r="4" ht="26.1" customHeight="1" spans="1:15">
      <c r="A4" s="3" t="s">
        <v>235</v>
      </c>
      <c r="B4" s="27"/>
      <c r="C4" s="3" t="s">
        <v>467</v>
      </c>
      <c r="D4" s="3" t="s">
        <v>468</v>
      </c>
      <c r="E4" s="3"/>
      <c r="F4" s="3"/>
      <c r="G4" s="3"/>
      <c r="H4" s="3"/>
      <c r="I4" s="3"/>
      <c r="J4" s="3"/>
      <c r="K4" s="3"/>
      <c r="L4" s="3"/>
      <c r="M4" s="3"/>
      <c r="N4" s="3" t="s">
        <v>469</v>
      </c>
      <c r="O4" s="3"/>
    </row>
    <row r="5" ht="31.9" customHeight="1" spans="1:15">
      <c r="A5" s="3"/>
      <c r="B5" s="27"/>
      <c r="C5" s="3"/>
      <c r="D5" s="3" t="s">
        <v>470</v>
      </c>
      <c r="E5" s="3" t="s">
        <v>138</v>
      </c>
      <c r="F5" s="3"/>
      <c r="G5" s="3"/>
      <c r="H5" s="3"/>
      <c r="I5" s="3"/>
      <c r="J5" s="3"/>
      <c r="K5" s="3" t="s">
        <v>471</v>
      </c>
      <c r="L5" s="3" t="s">
        <v>140</v>
      </c>
      <c r="M5" s="3" t="s">
        <v>141</v>
      </c>
      <c r="N5" s="3" t="s">
        <v>472</v>
      </c>
      <c r="O5" s="3" t="s">
        <v>473</v>
      </c>
    </row>
    <row r="6" ht="44.85" customHeight="1" spans="1:15">
      <c r="A6" s="28"/>
      <c r="B6" s="27"/>
      <c r="C6" s="28"/>
      <c r="D6" s="28"/>
      <c r="E6" s="28" t="s">
        <v>474</v>
      </c>
      <c r="F6" s="28" t="s">
        <v>475</v>
      </c>
      <c r="G6" s="28" t="s">
        <v>476</v>
      </c>
      <c r="H6" s="28" t="s">
        <v>477</v>
      </c>
      <c r="I6" s="28" t="s">
        <v>478</v>
      </c>
      <c r="J6" s="28" t="s">
        <v>479</v>
      </c>
      <c r="K6" s="28"/>
      <c r="L6" s="28"/>
      <c r="M6" s="28"/>
      <c r="N6" s="28"/>
      <c r="O6" s="28"/>
    </row>
    <row r="7" ht="22.9" customHeight="1" spans="1:15">
      <c r="A7" s="29"/>
      <c r="B7" s="30"/>
      <c r="C7" s="31" t="s">
        <v>135</v>
      </c>
      <c r="D7" s="32">
        <v>6067.9</v>
      </c>
      <c r="E7" s="32">
        <v>6067.9</v>
      </c>
      <c r="F7" s="32">
        <v>6057.9</v>
      </c>
      <c r="G7" s="32">
        <v>10</v>
      </c>
      <c r="H7" s="32"/>
      <c r="I7" s="32"/>
      <c r="J7" s="32"/>
      <c r="K7" s="32"/>
      <c r="L7" s="32"/>
      <c r="M7" s="32"/>
      <c r="N7" s="32">
        <v>6067.9</v>
      </c>
      <c r="O7" s="29"/>
    </row>
    <row r="8" ht="21.95" customHeight="1" spans="1:15">
      <c r="A8" s="33" t="s">
        <v>153</v>
      </c>
      <c r="B8" s="24"/>
      <c r="C8" s="33" t="s">
        <v>3</v>
      </c>
      <c r="D8" s="32">
        <v>6067.9</v>
      </c>
      <c r="E8" s="32">
        <v>6067.9</v>
      </c>
      <c r="F8" s="32">
        <v>6057.9</v>
      </c>
      <c r="G8" s="32">
        <v>10</v>
      </c>
      <c r="H8" s="32"/>
      <c r="I8" s="32"/>
      <c r="J8" s="32"/>
      <c r="K8" s="32"/>
      <c r="L8" s="32"/>
      <c r="M8" s="32"/>
      <c r="N8" s="32">
        <v>6067.9</v>
      </c>
      <c r="O8" s="29"/>
    </row>
    <row r="9" ht="21.95" customHeight="1" spans="1:15">
      <c r="A9" s="34" t="s">
        <v>480</v>
      </c>
      <c r="B9" s="24" t="s">
        <v>481</v>
      </c>
      <c r="C9" s="34" t="s">
        <v>482</v>
      </c>
      <c r="D9" s="35">
        <v>9</v>
      </c>
      <c r="E9" s="35">
        <v>9</v>
      </c>
      <c r="F9" s="35">
        <v>9</v>
      </c>
      <c r="G9" s="35"/>
      <c r="H9" s="35"/>
      <c r="I9" s="35"/>
      <c r="J9" s="35"/>
      <c r="K9" s="35"/>
      <c r="L9" s="35"/>
      <c r="M9" s="35"/>
      <c r="N9" s="35">
        <v>9</v>
      </c>
      <c r="O9" s="30"/>
    </row>
    <row r="10" ht="21.95" customHeight="1" spans="1:15">
      <c r="A10" s="34" t="s">
        <v>480</v>
      </c>
      <c r="B10" s="24" t="s">
        <v>483</v>
      </c>
      <c r="C10" s="34" t="s">
        <v>484</v>
      </c>
      <c r="D10" s="35">
        <v>2682.2</v>
      </c>
      <c r="E10" s="35">
        <v>2682.2</v>
      </c>
      <c r="F10" s="35">
        <v>2682.2</v>
      </c>
      <c r="G10" s="35"/>
      <c r="H10" s="35"/>
      <c r="I10" s="35"/>
      <c r="J10" s="35"/>
      <c r="K10" s="35"/>
      <c r="L10" s="35"/>
      <c r="M10" s="35"/>
      <c r="N10" s="35">
        <v>2682.2</v>
      </c>
      <c r="O10" s="37"/>
    </row>
    <row r="11" ht="21.95" customHeight="1" spans="1:15">
      <c r="A11" s="34" t="s">
        <v>480</v>
      </c>
      <c r="B11" s="24" t="s">
        <v>485</v>
      </c>
      <c r="C11" s="34" t="s">
        <v>486</v>
      </c>
      <c r="D11" s="35">
        <v>60</v>
      </c>
      <c r="E11" s="35">
        <v>60</v>
      </c>
      <c r="F11" s="35">
        <v>60</v>
      </c>
      <c r="G11" s="35"/>
      <c r="H11" s="35"/>
      <c r="I11" s="35"/>
      <c r="J11" s="35"/>
      <c r="K11" s="35"/>
      <c r="L11" s="35"/>
      <c r="M11" s="35"/>
      <c r="N11" s="35">
        <v>60</v>
      </c>
      <c r="O11" s="37"/>
    </row>
    <row r="12" ht="21.95" customHeight="1" spans="1:15">
      <c r="A12" s="34" t="s">
        <v>480</v>
      </c>
      <c r="B12" s="24" t="s">
        <v>487</v>
      </c>
      <c r="C12" s="34" t="s">
        <v>488</v>
      </c>
      <c r="D12" s="35">
        <v>406</v>
      </c>
      <c r="E12" s="35">
        <v>406</v>
      </c>
      <c r="F12" s="35">
        <v>406</v>
      </c>
      <c r="G12" s="35"/>
      <c r="H12" s="35"/>
      <c r="I12" s="35"/>
      <c r="J12" s="35"/>
      <c r="K12" s="35"/>
      <c r="L12" s="35"/>
      <c r="M12" s="35"/>
      <c r="N12" s="35">
        <v>406</v>
      </c>
      <c r="O12" s="37"/>
    </row>
    <row r="13" ht="21.95" customHeight="1" spans="1:15">
      <c r="A13" s="34" t="s">
        <v>480</v>
      </c>
      <c r="B13" s="24" t="s">
        <v>489</v>
      </c>
      <c r="C13" s="34" t="s">
        <v>490</v>
      </c>
      <c r="D13" s="35">
        <v>5</v>
      </c>
      <c r="E13" s="35">
        <v>5</v>
      </c>
      <c r="F13" s="35">
        <v>5</v>
      </c>
      <c r="G13" s="35"/>
      <c r="H13" s="35"/>
      <c r="I13" s="35"/>
      <c r="J13" s="35"/>
      <c r="K13" s="35"/>
      <c r="L13" s="35"/>
      <c r="M13" s="35"/>
      <c r="N13" s="35">
        <v>5</v>
      </c>
      <c r="O13" s="37"/>
    </row>
    <row r="14" ht="21.95" customHeight="1" spans="1:15">
      <c r="A14" s="34" t="s">
        <v>480</v>
      </c>
      <c r="B14" s="24" t="s">
        <v>491</v>
      </c>
      <c r="C14" s="34" t="s">
        <v>492</v>
      </c>
      <c r="D14" s="35">
        <v>58.2</v>
      </c>
      <c r="E14" s="35">
        <v>58.2</v>
      </c>
      <c r="F14" s="35">
        <v>58.2</v>
      </c>
      <c r="G14" s="35"/>
      <c r="H14" s="35"/>
      <c r="I14" s="35"/>
      <c r="J14" s="35"/>
      <c r="K14" s="35"/>
      <c r="L14" s="35"/>
      <c r="M14" s="35"/>
      <c r="N14" s="35">
        <v>58.2</v>
      </c>
      <c r="O14" s="37"/>
    </row>
    <row r="15" ht="21.95" customHeight="1" spans="1:15">
      <c r="A15" s="34" t="s">
        <v>480</v>
      </c>
      <c r="B15" s="24" t="s">
        <v>493</v>
      </c>
      <c r="C15" s="34" t="s">
        <v>494</v>
      </c>
      <c r="D15" s="35">
        <v>19.2</v>
      </c>
      <c r="E15" s="35">
        <v>19.2</v>
      </c>
      <c r="F15" s="35">
        <v>19.2</v>
      </c>
      <c r="G15" s="35"/>
      <c r="H15" s="35"/>
      <c r="I15" s="35"/>
      <c r="J15" s="35"/>
      <c r="K15" s="35"/>
      <c r="L15" s="35"/>
      <c r="M15" s="35"/>
      <c r="N15" s="35">
        <v>19.2</v>
      </c>
      <c r="O15" s="37"/>
    </row>
    <row r="16" ht="21.95" customHeight="1" spans="1:15">
      <c r="A16" s="34" t="s">
        <v>480</v>
      </c>
      <c r="B16" s="24" t="s">
        <v>495</v>
      </c>
      <c r="C16" s="34" t="s">
        <v>496</v>
      </c>
      <c r="D16" s="35">
        <v>20</v>
      </c>
      <c r="E16" s="35">
        <v>20</v>
      </c>
      <c r="F16" s="35">
        <v>20</v>
      </c>
      <c r="G16" s="35"/>
      <c r="H16" s="35"/>
      <c r="I16" s="35"/>
      <c r="J16" s="35"/>
      <c r="K16" s="35"/>
      <c r="L16" s="35"/>
      <c r="M16" s="35"/>
      <c r="N16" s="35">
        <v>20</v>
      </c>
      <c r="O16" s="37"/>
    </row>
    <row r="17" ht="21.95" customHeight="1" spans="1:15">
      <c r="A17" s="34" t="s">
        <v>480</v>
      </c>
      <c r="B17" s="24" t="s">
        <v>497</v>
      </c>
      <c r="C17" s="34" t="s">
        <v>498</v>
      </c>
      <c r="D17" s="35">
        <v>100</v>
      </c>
      <c r="E17" s="35">
        <v>100</v>
      </c>
      <c r="F17" s="35">
        <v>100</v>
      </c>
      <c r="G17" s="35"/>
      <c r="H17" s="35"/>
      <c r="I17" s="35"/>
      <c r="J17" s="35"/>
      <c r="K17" s="35"/>
      <c r="L17" s="35"/>
      <c r="M17" s="35"/>
      <c r="N17" s="35">
        <v>100</v>
      </c>
      <c r="O17" s="37"/>
    </row>
    <row r="18" ht="21.95" customHeight="1" spans="1:15">
      <c r="A18" s="34" t="s">
        <v>480</v>
      </c>
      <c r="B18" s="24" t="s">
        <v>499</v>
      </c>
      <c r="C18" s="34" t="s">
        <v>500</v>
      </c>
      <c r="D18" s="35">
        <v>3</v>
      </c>
      <c r="E18" s="35">
        <v>3</v>
      </c>
      <c r="F18" s="35">
        <v>3</v>
      </c>
      <c r="G18" s="35"/>
      <c r="H18" s="35"/>
      <c r="I18" s="35"/>
      <c r="J18" s="35"/>
      <c r="K18" s="35"/>
      <c r="L18" s="35"/>
      <c r="M18" s="35"/>
      <c r="N18" s="35">
        <v>3</v>
      </c>
      <c r="O18" s="37"/>
    </row>
    <row r="19" ht="21.95" customHeight="1" spans="1:15">
      <c r="A19" s="34" t="s">
        <v>480</v>
      </c>
      <c r="B19" s="24" t="s">
        <v>501</v>
      </c>
      <c r="C19" s="34" t="s">
        <v>502</v>
      </c>
      <c r="D19" s="35">
        <v>7</v>
      </c>
      <c r="E19" s="35">
        <v>7</v>
      </c>
      <c r="F19" s="35">
        <v>7</v>
      </c>
      <c r="G19" s="35"/>
      <c r="H19" s="35"/>
      <c r="I19" s="35"/>
      <c r="J19" s="35"/>
      <c r="K19" s="35"/>
      <c r="L19" s="35"/>
      <c r="M19" s="35"/>
      <c r="N19" s="35">
        <v>7</v>
      </c>
      <c r="O19" s="37"/>
    </row>
    <row r="20" ht="21.95" customHeight="1" spans="1:15">
      <c r="A20" s="34" t="s">
        <v>480</v>
      </c>
      <c r="B20" s="24" t="s">
        <v>503</v>
      </c>
      <c r="C20" s="34" t="s">
        <v>504</v>
      </c>
      <c r="D20" s="35">
        <v>616.3</v>
      </c>
      <c r="E20" s="35">
        <v>616.3</v>
      </c>
      <c r="F20" s="35">
        <v>616.3</v>
      </c>
      <c r="G20" s="35"/>
      <c r="H20" s="35"/>
      <c r="I20" s="35"/>
      <c r="J20" s="35"/>
      <c r="K20" s="35"/>
      <c r="L20" s="35"/>
      <c r="M20" s="35"/>
      <c r="N20" s="35">
        <v>616.3</v>
      </c>
      <c r="O20" s="37"/>
    </row>
    <row r="21" ht="21.95" customHeight="1" spans="1:15">
      <c r="A21" s="34" t="s">
        <v>480</v>
      </c>
      <c r="B21" s="24" t="s">
        <v>505</v>
      </c>
      <c r="C21" s="34" t="s">
        <v>506</v>
      </c>
      <c r="D21" s="35">
        <v>30</v>
      </c>
      <c r="E21" s="35">
        <v>30</v>
      </c>
      <c r="F21" s="35">
        <v>30</v>
      </c>
      <c r="G21" s="35"/>
      <c r="H21" s="35"/>
      <c r="I21" s="35"/>
      <c r="J21" s="35"/>
      <c r="K21" s="35"/>
      <c r="L21" s="35"/>
      <c r="M21" s="35"/>
      <c r="N21" s="35">
        <v>30</v>
      </c>
      <c r="O21" s="37"/>
    </row>
    <row r="22" ht="21.95" customHeight="1" spans="1:15">
      <c r="A22" s="34" t="s">
        <v>480</v>
      </c>
      <c r="B22" s="24" t="s">
        <v>507</v>
      </c>
      <c r="C22" s="34" t="s">
        <v>508</v>
      </c>
      <c r="D22" s="35">
        <v>3</v>
      </c>
      <c r="E22" s="35">
        <v>3</v>
      </c>
      <c r="F22" s="35">
        <v>3</v>
      </c>
      <c r="G22" s="35"/>
      <c r="H22" s="35"/>
      <c r="I22" s="35"/>
      <c r="J22" s="35"/>
      <c r="K22" s="35"/>
      <c r="L22" s="35"/>
      <c r="M22" s="35"/>
      <c r="N22" s="35">
        <v>3</v>
      </c>
      <c r="O22" s="37"/>
    </row>
    <row r="23" ht="21.95" customHeight="1" spans="1:15">
      <c r="A23" s="34" t="s">
        <v>480</v>
      </c>
      <c r="B23" s="24" t="s">
        <v>509</v>
      </c>
      <c r="C23" s="34" t="s">
        <v>510</v>
      </c>
      <c r="D23" s="35">
        <v>126</v>
      </c>
      <c r="E23" s="35">
        <v>126</v>
      </c>
      <c r="F23" s="35">
        <v>126</v>
      </c>
      <c r="G23" s="35"/>
      <c r="H23" s="35"/>
      <c r="I23" s="35"/>
      <c r="J23" s="35"/>
      <c r="K23" s="35"/>
      <c r="L23" s="35"/>
      <c r="M23" s="35"/>
      <c r="N23" s="35">
        <v>126</v>
      </c>
      <c r="O23" s="37"/>
    </row>
    <row r="24" ht="21.95" customHeight="1" spans="1:15">
      <c r="A24" s="34" t="s">
        <v>480</v>
      </c>
      <c r="B24" s="24" t="s">
        <v>511</v>
      </c>
      <c r="C24" s="34" t="s">
        <v>512</v>
      </c>
      <c r="D24" s="35">
        <v>36</v>
      </c>
      <c r="E24" s="35">
        <v>36</v>
      </c>
      <c r="F24" s="35">
        <v>36</v>
      </c>
      <c r="G24" s="35"/>
      <c r="H24" s="35"/>
      <c r="I24" s="35"/>
      <c r="J24" s="35"/>
      <c r="K24" s="35"/>
      <c r="L24" s="35"/>
      <c r="M24" s="35"/>
      <c r="N24" s="35">
        <v>36</v>
      </c>
      <c r="O24" s="37"/>
    </row>
    <row r="25" ht="21.95" customHeight="1" spans="1:15">
      <c r="A25" s="34" t="s">
        <v>480</v>
      </c>
      <c r="B25" s="24" t="s">
        <v>513</v>
      </c>
      <c r="C25" s="34" t="s">
        <v>514</v>
      </c>
      <c r="D25" s="35">
        <v>5</v>
      </c>
      <c r="E25" s="35">
        <v>5</v>
      </c>
      <c r="F25" s="35">
        <v>5</v>
      </c>
      <c r="G25" s="35"/>
      <c r="H25" s="35"/>
      <c r="I25" s="35"/>
      <c r="J25" s="35"/>
      <c r="K25" s="35"/>
      <c r="L25" s="35"/>
      <c r="M25" s="35"/>
      <c r="N25" s="35">
        <v>5</v>
      </c>
      <c r="O25" s="37"/>
    </row>
    <row r="26" ht="21.95" customHeight="1" spans="1:15">
      <c r="A26" s="34" t="s">
        <v>480</v>
      </c>
      <c r="B26" s="24" t="s">
        <v>515</v>
      </c>
      <c r="C26" s="34" t="s">
        <v>516</v>
      </c>
      <c r="D26" s="35">
        <v>26</v>
      </c>
      <c r="E26" s="35">
        <v>26</v>
      </c>
      <c r="F26" s="35">
        <v>26</v>
      </c>
      <c r="G26" s="35"/>
      <c r="H26" s="35"/>
      <c r="I26" s="35"/>
      <c r="J26" s="35"/>
      <c r="K26" s="35"/>
      <c r="L26" s="35"/>
      <c r="M26" s="35"/>
      <c r="N26" s="35">
        <v>26</v>
      </c>
      <c r="O26" s="37"/>
    </row>
    <row r="27" ht="21.95" customHeight="1" spans="1:15">
      <c r="A27" s="34" t="s">
        <v>480</v>
      </c>
      <c r="B27" s="24" t="s">
        <v>517</v>
      </c>
      <c r="C27" s="34" t="s">
        <v>518</v>
      </c>
      <c r="D27" s="35">
        <v>114</v>
      </c>
      <c r="E27" s="35">
        <v>114</v>
      </c>
      <c r="F27" s="35">
        <v>114</v>
      </c>
      <c r="G27" s="35"/>
      <c r="H27" s="35"/>
      <c r="I27" s="35"/>
      <c r="J27" s="35"/>
      <c r="K27" s="35"/>
      <c r="L27" s="35"/>
      <c r="M27" s="35"/>
      <c r="N27" s="35">
        <v>114</v>
      </c>
      <c r="O27" s="37"/>
    </row>
    <row r="28" ht="21.95" customHeight="1" spans="1:15">
      <c r="A28" s="34" t="s">
        <v>480</v>
      </c>
      <c r="B28" s="24" t="s">
        <v>519</v>
      </c>
      <c r="C28" s="34" t="s">
        <v>520</v>
      </c>
      <c r="D28" s="35">
        <v>50</v>
      </c>
      <c r="E28" s="35">
        <v>50</v>
      </c>
      <c r="F28" s="35">
        <v>50</v>
      </c>
      <c r="G28" s="35"/>
      <c r="H28" s="35"/>
      <c r="I28" s="35"/>
      <c r="J28" s="35"/>
      <c r="K28" s="35"/>
      <c r="L28" s="35"/>
      <c r="M28" s="35"/>
      <c r="N28" s="35">
        <v>50</v>
      </c>
      <c r="O28" s="37"/>
    </row>
    <row r="29" ht="21.95" customHeight="1" spans="1:15">
      <c r="A29" s="34" t="s">
        <v>480</v>
      </c>
      <c r="B29" s="24" t="s">
        <v>521</v>
      </c>
      <c r="C29" s="34" t="s">
        <v>522</v>
      </c>
      <c r="D29" s="35">
        <v>25.2</v>
      </c>
      <c r="E29" s="35">
        <v>25.2</v>
      </c>
      <c r="F29" s="35">
        <v>25.2</v>
      </c>
      <c r="G29" s="35"/>
      <c r="H29" s="35"/>
      <c r="I29" s="35"/>
      <c r="J29" s="35"/>
      <c r="K29" s="35"/>
      <c r="L29" s="35"/>
      <c r="M29" s="35"/>
      <c r="N29" s="35">
        <v>25.2</v>
      </c>
      <c r="O29" s="37"/>
    </row>
    <row r="30" ht="21.95" customHeight="1" spans="1:15">
      <c r="A30" s="34" t="s">
        <v>480</v>
      </c>
      <c r="B30" s="24" t="s">
        <v>523</v>
      </c>
      <c r="C30" s="34" t="s">
        <v>524</v>
      </c>
      <c r="D30" s="35">
        <v>209.5</v>
      </c>
      <c r="E30" s="35">
        <v>209.5</v>
      </c>
      <c r="F30" s="35">
        <v>209.5</v>
      </c>
      <c r="G30" s="35"/>
      <c r="H30" s="35"/>
      <c r="I30" s="35"/>
      <c r="J30" s="35"/>
      <c r="K30" s="35"/>
      <c r="L30" s="35"/>
      <c r="M30" s="35"/>
      <c r="N30" s="35">
        <v>209.5</v>
      </c>
      <c r="O30" s="37"/>
    </row>
    <row r="31" ht="21.95" customHeight="1" spans="1:15">
      <c r="A31" s="34" t="s">
        <v>480</v>
      </c>
      <c r="B31" s="24" t="s">
        <v>525</v>
      </c>
      <c r="C31" s="34" t="s">
        <v>526</v>
      </c>
      <c r="D31" s="35">
        <v>259</v>
      </c>
      <c r="E31" s="35">
        <v>259</v>
      </c>
      <c r="F31" s="35">
        <v>259</v>
      </c>
      <c r="G31" s="35"/>
      <c r="H31" s="35"/>
      <c r="I31" s="35"/>
      <c r="J31" s="35"/>
      <c r="K31" s="35"/>
      <c r="L31" s="35"/>
      <c r="M31" s="35"/>
      <c r="N31" s="35">
        <v>259</v>
      </c>
      <c r="O31" s="37"/>
    </row>
    <row r="32" ht="21.95" customHeight="1" spans="1:15">
      <c r="A32" s="34" t="s">
        <v>480</v>
      </c>
      <c r="B32" s="24" t="s">
        <v>527</v>
      </c>
      <c r="C32" s="34" t="s">
        <v>528</v>
      </c>
      <c r="D32" s="35">
        <v>5</v>
      </c>
      <c r="E32" s="35">
        <v>5</v>
      </c>
      <c r="F32" s="35">
        <v>5</v>
      </c>
      <c r="G32" s="35"/>
      <c r="H32" s="35"/>
      <c r="I32" s="35"/>
      <c r="J32" s="35"/>
      <c r="K32" s="35"/>
      <c r="L32" s="35"/>
      <c r="M32" s="35"/>
      <c r="N32" s="35">
        <v>5</v>
      </c>
      <c r="O32" s="37"/>
    </row>
    <row r="33" ht="21.95" customHeight="1" spans="1:15">
      <c r="A33" s="34" t="s">
        <v>480</v>
      </c>
      <c r="B33" s="24" t="s">
        <v>529</v>
      </c>
      <c r="C33" s="34" t="s">
        <v>530</v>
      </c>
      <c r="D33" s="35">
        <v>140</v>
      </c>
      <c r="E33" s="35">
        <v>140</v>
      </c>
      <c r="F33" s="35">
        <v>140</v>
      </c>
      <c r="G33" s="35"/>
      <c r="H33" s="35"/>
      <c r="I33" s="35"/>
      <c r="J33" s="35"/>
      <c r="K33" s="35"/>
      <c r="L33" s="35"/>
      <c r="M33" s="35"/>
      <c r="N33" s="35">
        <v>140</v>
      </c>
      <c r="O33" s="37"/>
    </row>
    <row r="34" ht="21.95" customHeight="1" spans="1:15">
      <c r="A34" s="34" t="s">
        <v>480</v>
      </c>
      <c r="B34" s="24" t="s">
        <v>531</v>
      </c>
      <c r="C34" s="34" t="s">
        <v>532</v>
      </c>
      <c r="D34" s="35">
        <v>23</v>
      </c>
      <c r="E34" s="35">
        <v>23</v>
      </c>
      <c r="F34" s="35">
        <v>23</v>
      </c>
      <c r="G34" s="35"/>
      <c r="H34" s="35"/>
      <c r="I34" s="35"/>
      <c r="J34" s="35"/>
      <c r="K34" s="35"/>
      <c r="L34" s="35"/>
      <c r="M34" s="35"/>
      <c r="N34" s="35">
        <v>23</v>
      </c>
      <c r="O34" s="37"/>
    </row>
    <row r="35" ht="21.95" customHeight="1" spans="1:15">
      <c r="A35" s="34" t="s">
        <v>480</v>
      </c>
      <c r="B35" s="24" t="s">
        <v>533</v>
      </c>
      <c r="C35" s="34" t="s">
        <v>534</v>
      </c>
      <c r="D35" s="35">
        <v>60</v>
      </c>
      <c r="E35" s="35">
        <v>60</v>
      </c>
      <c r="F35" s="35">
        <v>60</v>
      </c>
      <c r="G35" s="35"/>
      <c r="H35" s="35"/>
      <c r="I35" s="35"/>
      <c r="J35" s="35"/>
      <c r="K35" s="35"/>
      <c r="L35" s="35"/>
      <c r="M35" s="35"/>
      <c r="N35" s="35">
        <v>60</v>
      </c>
      <c r="O35" s="37"/>
    </row>
    <row r="36" ht="21.95" customHeight="1" spans="1:15">
      <c r="A36" s="34" t="s">
        <v>480</v>
      </c>
      <c r="B36" s="24" t="s">
        <v>535</v>
      </c>
      <c r="C36" s="34" t="s">
        <v>536</v>
      </c>
      <c r="D36" s="35">
        <v>79</v>
      </c>
      <c r="E36" s="35">
        <v>79</v>
      </c>
      <c r="F36" s="35">
        <v>79</v>
      </c>
      <c r="G36" s="35"/>
      <c r="H36" s="35"/>
      <c r="I36" s="35"/>
      <c r="J36" s="35"/>
      <c r="K36" s="35"/>
      <c r="L36" s="35"/>
      <c r="M36" s="35"/>
      <c r="N36" s="35">
        <v>79</v>
      </c>
      <c r="O36" s="37"/>
    </row>
    <row r="37" ht="21.95" customHeight="1" spans="1:15">
      <c r="A37" s="34" t="s">
        <v>480</v>
      </c>
      <c r="B37" s="24" t="s">
        <v>537</v>
      </c>
      <c r="C37" s="34" t="s">
        <v>538</v>
      </c>
      <c r="D37" s="35">
        <v>10</v>
      </c>
      <c r="E37" s="35">
        <v>10</v>
      </c>
      <c r="F37" s="35">
        <v>10</v>
      </c>
      <c r="G37" s="35"/>
      <c r="H37" s="35"/>
      <c r="I37" s="35"/>
      <c r="J37" s="35"/>
      <c r="K37" s="35"/>
      <c r="L37" s="35"/>
      <c r="M37" s="35"/>
      <c r="N37" s="35">
        <v>10</v>
      </c>
      <c r="O37" s="37"/>
    </row>
    <row r="38" ht="21.95" customHeight="1" spans="1:15">
      <c r="A38" s="34" t="s">
        <v>539</v>
      </c>
      <c r="B38" s="30" t="s">
        <v>540</v>
      </c>
      <c r="C38" s="34" t="s">
        <v>541</v>
      </c>
      <c r="D38" s="36">
        <v>10</v>
      </c>
      <c r="E38" s="36">
        <v>10</v>
      </c>
      <c r="F38" s="36">
        <v>10</v>
      </c>
      <c r="G38" s="36"/>
      <c r="H38" s="36"/>
      <c r="I38" s="36"/>
      <c r="J38" s="36"/>
      <c r="K38" s="36"/>
      <c r="L38" s="36"/>
      <c r="M38" s="36"/>
      <c r="N38" s="36">
        <v>10</v>
      </c>
      <c r="O38" s="37"/>
    </row>
    <row r="39" ht="21.95" customHeight="1" spans="1:15">
      <c r="A39" s="34" t="s">
        <v>539</v>
      </c>
      <c r="B39" s="30" t="s">
        <v>542</v>
      </c>
      <c r="C39" s="34" t="s">
        <v>543</v>
      </c>
      <c r="D39" s="36">
        <v>55</v>
      </c>
      <c r="E39" s="36">
        <v>55</v>
      </c>
      <c r="F39" s="36">
        <v>55</v>
      </c>
      <c r="G39" s="36"/>
      <c r="H39" s="36"/>
      <c r="I39" s="36"/>
      <c r="J39" s="36"/>
      <c r="K39" s="36"/>
      <c r="L39" s="36"/>
      <c r="M39" s="36"/>
      <c r="N39" s="36">
        <v>55</v>
      </c>
      <c r="O39" s="37"/>
    </row>
    <row r="40" ht="21.95" customHeight="1" spans="1:15">
      <c r="A40" s="34" t="s">
        <v>539</v>
      </c>
      <c r="B40" s="30" t="s">
        <v>544</v>
      </c>
      <c r="C40" s="34" t="s">
        <v>545</v>
      </c>
      <c r="D40" s="36">
        <v>40</v>
      </c>
      <c r="E40" s="36">
        <v>40</v>
      </c>
      <c r="F40" s="36">
        <v>40</v>
      </c>
      <c r="G40" s="36"/>
      <c r="H40" s="36"/>
      <c r="I40" s="36"/>
      <c r="J40" s="36"/>
      <c r="K40" s="36"/>
      <c r="L40" s="36"/>
      <c r="M40" s="36"/>
      <c r="N40" s="36">
        <v>40</v>
      </c>
      <c r="O40" s="37"/>
    </row>
    <row r="41" ht="21.95" customHeight="1" spans="1:15">
      <c r="A41" s="34" t="s">
        <v>546</v>
      </c>
      <c r="B41" s="30" t="s">
        <v>547</v>
      </c>
      <c r="C41" s="34" t="s">
        <v>548</v>
      </c>
      <c r="D41" s="36">
        <v>50</v>
      </c>
      <c r="E41" s="36">
        <v>50</v>
      </c>
      <c r="F41" s="36">
        <v>50</v>
      </c>
      <c r="G41" s="36"/>
      <c r="H41" s="36"/>
      <c r="I41" s="36"/>
      <c r="J41" s="36"/>
      <c r="K41" s="36"/>
      <c r="L41" s="36"/>
      <c r="M41" s="36"/>
      <c r="N41" s="36">
        <v>50</v>
      </c>
      <c r="O41" s="37"/>
    </row>
    <row r="42" ht="21.95" customHeight="1" spans="1:15">
      <c r="A42" s="34" t="s">
        <v>549</v>
      </c>
      <c r="B42" s="30" t="s">
        <v>550</v>
      </c>
      <c r="C42" s="34" t="s">
        <v>551</v>
      </c>
      <c r="D42" s="36">
        <v>57</v>
      </c>
      <c r="E42" s="36">
        <v>57</v>
      </c>
      <c r="F42" s="36">
        <v>47</v>
      </c>
      <c r="G42" s="36">
        <v>10</v>
      </c>
      <c r="H42" s="36"/>
      <c r="I42" s="36"/>
      <c r="J42" s="36"/>
      <c r="K42" s="36"/>
      <c r="L42" s="36"/>
      <c r="M42" s="36"/>
      <c r="N42" s="36">
        <v>57</v>
      </c>
      <c r="O42" s="37"/>
    </row>
    <row r="43" ht="21.95" customHeight="1" spans="1:15">
      <c r="A43" s="34" t="s">
        <v>552</v>
      </c>
      <c r="B43" s="24" t="s">
        <v>553</v>
      </c>
      <c r="C43" s="34" t="s">
        <v>554</v>
      </c>
      <c r="D43" s="35">
        <v>5</v>
      </c>
      <c r="E43" s="35">
        <v>5</v>
      </c>
      <c r="F43" s="35">
        <v>5</v>
      </c>
      <c r="G43" s="35"/>
      <c r="H43" s="35"/>
      <c r="I43" s="35"/>
      <c r="J43" s="35"/>
      <c r="K43" s="35"/>
      <c r="L43" s="35"/>
      <c r="M43" s="35"/>
      <c r="N43" s="35">
        <v>5</v>
      </c>
      <c r="O43" s="37"/>
    </row>
    <row r="44" ht="21.95" customHeight="1" spans="1:15">
      <c r="A44" s="34" t="s">
        <v>555</v>
      </c>
      <c r="B44" s="24" t="s">
        <v>556</v>
      </c>
      <c r="C44" s="34" t="s">
        <v>557</v>
      </c>
      <c r="D44" s="35">
        <v>20</v>
      </c>
      <c r="E44" s="35">
        <v>20</v>
      </c>
      <c r="F44" s="35">
        <v>20</v>
      </c>
      <c r="G44" s="35"/>
      <c r="H44" s="35"/>
      <c r="I44" s="35"/>
      <c r="J44" s="35"/>
      <c r="K44" s="35"/>
      <c r="L44" s="35"/>
      <c r="M44" s="35"/>
      <c r="N44" s="35">
        <v>20</v>
      </c>
      <c r="O44" s="37"/>
    </row>
    <row r="45" ht="21.95" customHeight="1" spans="1:15">
      <c r="A45" s="34" t="s">
        <v>558</v>
      </c>
      <c r="B45" s="30" t="s">
        <v>559</v>
      </c>
      <c r="C45" s="34" t="s">
        <v>560</v>
      </c>
      <c r="D45" s="36">
        <v>20</v>
      </c>
      <c r="E45" s="36">
        <v>20</v>
      </c>
      <c r="F45" s="36">
        <v>20</v>
      </c>
      <c r="G45" s="36"/>
      <c r="H45" s="36"/>
      <c r="I45" s="36"/>
      <c r="J45" s="36"/>
      <c r="K45" s="36"/>
      <c r="L45" s="36"/>
      <c r="M45" s="36"/>
      <c r="N45" s="36">
        <v>20</v>
      </c>
      <c r="O45" s="37"/>
    </row>
    <row r="46" ht="21.95" customHeight="1" spans="1:15">
      <c r="A46" s="34" t="s">
        <v>561</v>
      </c>
      <c r="B46" s="30"/>
      <c r="C46" s="34" t="s">
        <v>562</v>
      </c>
      <c r="D46" s="36">
        <v>152.1</v>
      </c>
      <c r="E46" s="36">
        <v>152.1</v>
      </c>
      <c r="F46" s="36">
        <v>152.1</v>
      </c>
      <c r="G46" s="36"/>
      <c r="H46" s="36"/>
      <c r="I46" s="36"/>
      <c r="J46" s="36"/>
      <c r="K46" s="36"/>
      <c r="L46" s="36"/>
      <c r="M46" s="36"/>
      <c r="N46" s="36">
        <v>152.1</v>
      </c>
      <c r="O46" s="37"/>
    </row>
    <row r="47" ht="21.95" customHeight="1" spans="1:15">
      <c r="A47" s="34" t="s">
        <v>561</v>
      </c>
      <c r="B47" s="30"/>
      <c r="C47" s="34" t="s">
        <v>563</v>
      </c>
      <c r="D47" s="36">
        <v>99.2</v>
      </c>
      <c r="E47" s="36">
        <v>99.2</v>
      </c>
      <c r="F47" s="36">
        <v>99.2</v>
      </c>
      <c r="G47" s="36"/>
      <c r="H47" s="36"/>
      <c r="I47" s="36"/>
      <c r="J47" s="36"/>
      <c r="K47" s="36"/>
      <c r="L47" s="36"/>
      <c r="M47" s="36"/>
      <c r="N47" s="36">
        <v>99.2</v>
      </c>
      <c r="O47" s="37"/>
    </row>
    <row r="48" ht="21.95" customHeight="1" spans="1:15">
      <c r="A48" s="34" t="s">
        <v>564</v>
      </c>
      <c r="B48" s="30"/>
      <c r="C48" s="34" t="s">
        <v>562</v>
      </c>
      <c r="D48" s="36">
        <v>168.9</v>
      </c>
      <c r="E48" s="36">
        <v>168.9</v>
      </c>
      <c r="F48" s="36">
        <v>168.9</v>
      </c>
      <c r="G48" s="36"/>
      <c r="H48" s="36"/>
      <c r="I48" s="36"/>
      <c r="J48" s="36"/>
      <c r="K48" s="36"/>
      <c r="L48" s="36"/>
      <c r="M48" s="36"/>
      <c r="N48" s="36">
        <v>168.9</v>
      </c>
      <c r="O48" s="37"/>
    </row>
    <row r="49" ht="21.95" customHeight="1" spans="1:15">
      <c r="A49" s="34" t="s">
        <v>564</v>
      </c>
      <c r="B49" s="30"/>
      <c r="C49" s="34" t="s">
        <v>565</v>
      </c>
      <c r="D49" s="36">
        <v>36.7</v>
      </c>
      <c r="E49" s="36">
        <v>36.7</v>
      </c>
      <c r="F49" s="36">
        <v>36.7</v>
      </c>
      <c r="G49" s="36"/>
      <c r="H49" s="36"/>
      <c r="I49" s="36"/>
      <c r="J49" s="36"/>
      <c r="K49" s="36"/>
      <c r="L49" s="36"/>
      <c r="M49" s="36"/>
      <c r="N49" s="36">
        <v>36.7</v>
      </c>
      <c r="O49" s="37"/>
    </row>
    <row r="50" ht="21.95" customHeight="1" spans="1:15">
      <c r="A50" s="34" t="s">
        <v>564</v>
      </c>
      <c r="B50" s="30"/>
      <c r="C50" s="34" t="s">
        <v>566</v>
      </c>
      <c r="D50" s="36">
        <v>1.6</v>
      </c>
      <c r="E50" s="36">
        <v>1.6</v>
      </c>
      <c r="F50" s="36">
        <v>1.6</v>
      </c>
      <c r="G50" s="36"/>
      <c r="H50" s="36"/>
      <c r="I50" s="36"/>
      <c r="J50" s="36"/>
      <c r="K50" s="36"/>
      <c r="L50" s="36"/>
      <c r="M50" s="36"/>
      <c r="N50" s="36">
        <v>1.6</v>
      </c>
      <c r="O50" s="37"/>
    </row>
    <row r="51" ht="21.95" customHeight="1" spans="1:15">
      <c r="A51" s="34" t="s">
        <v>567</v>
      </c>
      <c r="B51" s="30" t="s">
        <v>568</v>
      </c>
      <c r="C51" s="34" t="s">
        <v>562</v>
      </c>
      <c r="D51" s="36">
        <v>110.5</v>
      </c>
      <c r="E51" s="36">
        <v>110.5</v>
      </c>
      <c r="F51" s="36">
        <v>110.5</v>
      </c>
      <c r="G51" s="36"/>
      <c r="H51" s="36"/>
      <c r="I51" s="36"/>
      <c r="J51" s="36"/>
      <c r="K51" s="36"/>
      <c r="L51" s="36"/>
      <c r="M51" s="36"/>
      <c r="N51" s="36">
        <v>110.5</v>
      </c>
      <c r="O51" s="37"/>
    </row>
    <row r="52" ht="21.95" customHeight="1" spans="1:15">
      <c r="A52" s="34" t="s">
        <v>567</v>
      </c>
      <c r="B52" s="30" t="s">
        <v>569</v>
      </c>
      <c r="C52" s="34" t="s">
        <v>563</v>
      </c>
      <c r="D52" s="36">
        <v>35.3</v>
      </c>
      <c r="E52" s="36">
        <v>35.3</v>
      </c>
      <c r="F52" s="36">
        <v>35.3</v>
      </c>
      <c r="G52" s="36"/>
      <c r="H52" s="36"/>
      <c r="I52" s="36"/>
      <c r="J52" s="36"/>
      <c r="K52" s="36"/>
      <c r="L52" s="36"/>
      <c r="M52" s="36"/>
      <c r="N52" s="36">
        <v>35.3</v>
      </c>
      <c r="O52" s="37"/>
    </row>
    <row r="53" ht="21.95" customHeight="1" spans="1:15">
      <c r="A53" s="34" t="s">
        <v>567</v>
      </c>
      <c r="B53" s="30" t="s">
        <v>570</v>
      </c>
      <c r="C53" s="34" t="s">
        <v>571</v>
      </c>
      <c r="D53" s="36">
        <v>20</v>
      </c>
      <c r="E53" s="36">
        <v>20</v>
      </c>
      <c r="F53" s="36">
        <v>20</v>
      </c>
      <c r="G53" s="36"/>
      <c r="H53" s="36"/>
      <c r="I53" s="36"/>
      <c r="J53" s="36"/>
      <c r="K53" s="36"/>
      <c r="L53" s="36"/>
      <c r="M53" s="36"/>
      <c r="N53" s="36">
        <v>20</v>
      </c>
      <c r="O53" s="37"/>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8"/>
  <sheetViews>
    <sheetView zoomScale="130" zoomScaleNormal="130" workbookViewId="0">
      <pane ySplit="5" topLeftCell="A6" activePane="bottomLeft" state="frozen"/>
      <selection/>
      <selection pane="bottomLeft" activeCell="A3" sqref="A3:K3"/>
    </sheetView>
  </sheetViews>
  <sheetFormatPr defaultColWidth="10" defaultRowHeight="16.8"/>
  <cols>
    <col min="1" max="1" width="6.75" customWidth="1"/>
    <col min="2" max="2" width="15.125" customWidth="1"/>
    <col min="3" max="3" width="8.5" customWidth="1"/>
    <col min="4" max="4" width="12.25" customWidth="1"/>
    <col min="5" max="5" width="8.375" customWidth="1"/>
    <col min="6" max="6" width="8.5" customWidth="1"/>
    <col min="7" max="7" width="7.875" customWidth="1"/>
    <col min="8" max="8" width="21.625" customWidth="1"/>
    <col min="9" max="9" width="11.125" customWidth="1"/>
    <col min="10" max="10" width="11.5" customWidth="1"/>
    <col min="11" max="11" width="9.25" customWidth="1"/>
    <col min="12" max="12" width="9.75" customWidth="1"/>
    <col min="13" max="13" width="19.125" customWidth="1"/>
    <col min="14" max="18" width="9.75" customWidth="1"/>
  </cols>
  <sheetData>
    <row r="1" ht="16.35" customHeight="1" spans="1:13">
      <c r="A1" s="11"/>
      <c r="B1" s="11"/>
      <c r="C1" s="11"/>
      <c r="D1" s="11"/>
      <c r="E1" s="11"/>
      <c r="F1" s="11"/>
      <c r="G1" s="11"/>
      <c r="H1" s="11"/>
      <c r="I1" s="11"/>
      <c r="J1" s="11"/>
      <c r="K1" s="11"/>
      <c r="L1" s="11"/>
      <c r="M1" s="7" t="s">
        <v>572</v>
      </c>
    </row>
    <row r="2" ht="37.9" customHeight="1" spans="1:13">
      <c r="A2" s="11"/>
      <c r="B2" s="11"/>
      <c r="C2" s="12" t="s">
        <v>573</v>
      </c>
      <c r="D2" s="12"/>
      <c r="E2" s="12"/>
      <c r="F2" s="12"/>
      <c r="G2" s="12"/>
      <c r="H2" s="12"/>
      <c r="I2" s="12"/>
      <c r="J2" s="12"/>
      <c r="K2" s="12"/>
      <c r="L2" s="12"/>
      <c r="M2" s="12"/>
    </row>
    <row r="3" ht="24.2" customHeight="1" spans="1:13">
      <c r="A3" s="2" t="s">
        <v>30</v>
      </c>
      <c r="B3" s="2"/>
      <c r="C3" s="2"/>
      <c r="D3" s="2"/>
      <c r="E3" s="2"/>
      <c r="F3" s="2"/>
      <c r="G3" s="2"/>
      <c r="H3" s="2"/>
      <c r="I3" s="2"/>
      <c r="J3" s="2"/>
      <c r="K3" s="2"/>
      <c r="L3" s="8" t="s">
        <v>31</v>
      </c>
      <c r="M3" s="8"/>
    </row>
    <row r="4" ht="33.6" customHeight="1" spans="1:13">
      <c r="A4" s="3" t="s">
        <v>235</v>
      </c>
      <c r="B4" s="3" t="s">
        <v>574</v>
      </c>
      <c r="C4" s="3" t="s">
        <v>575</v>
      </c>
      <c r="D4" s="3" t="s">
        <v>576</v>
      </c>
      <c r="E4" s="3" t="s">
        <v>577</v>
      </c>
      <c r="F4" s="3"/>
      <c r="G4" s="3"/>
      <c r="H4" s="3"/>
      <c r="I4" s="3"/>
      <c r="J4" s="3"/>
      <c r="K4" s="3"/>
      <c r="L4" s="3"/>
      <c r="M4" s="3"/>
    </row>
    <row r="5" ht="36.2" customHeight="1" spans="1:13">
      <c r="A5" s="3"/>
      <c r="B5" s="3"/>
      <c r="C5" s="3"/>
      <c r="D5" s="3"/>
      <c r="E5" s="3" t="s">
        <v>578</v>
      </c>
      <c r="F5" s="3" t="s">
        <v>579</v>
      </c>
      <c r="G5" s="3" t="s">
        <v>580</v>
      </c>
      <c r="H5" s="3" t="s">
        <v>581</v>
      </c>
      <c r="I5" s="3" t="s">
        <v>582</v>
      </c>
      <c r="J5" s="3" t="s">
        <v>583</v>
      </c>
      <c r="K5" s="3" t="s">
        <v>584</v>
      </c>
      <c r="L5" s="3" t="s">
        <v>585</v>
      </c>
      <c r="M5" s="3" t="s">
        <v>586</v>
      </c>
    </row>
    <row r="6" ht="28.5" customHeight="1" spans="1:13">
      <c r="A6" s="13" t="s">
        <v>587</v>
      </c>
      <c r="B6" s="13" t="s">
        <v>588</v>
      </c>
      <c r="C6" s="14">
        <v>6067.9</v>
      </c>
      <c r="D6" s="15"/>
      <c r="E6" s="15"/>
      <c r="F6" s="15"/>
      <c r="G6" s="15"/>
      <c r="H6" s="15"/>
      <c r="I6" s="15"/>
      <c r="J6" s="15"/>
      <c r="K6" s="15"/>
      <c r="L6" s="15"/>
      <c r="M6" s="15"/>
    </row>
    <row r="7" ht="43.15" customHeight="1" spans="1:13">
      <c r="A7" s="6" t="s">
        <v>443</v>
      </c>
      <c r="B7" s="6" t="s">
        <v>589</v>
      </c>
      <c r="C7" s="5">
        <v>60</v>
      </c>
      <c r="D7" s="6" t="s">
        <v>590</v>
      </c>
      <c r="E7" s="15" t="s">
        <v>591</v>
      </c>
      <c r="F7" s="6" t="s">
        <v>592</v>
      </c>
      <c r="G7" s="6" t="s">
        <v>593</v>
      </c>
      <c r="H7" s="16">
        <v>1</v>
      </c>
      <c r="I7" s="6" t="s">
        <v>594</v>
      </c>
      <c r="J7" s="17" t="s">
        <v>595</v>
      </c>
      <c r="K7" s="6" t="s">
        <v>596</v>
      </c>
      <c r="L7" s="6" t="s">
        <v>597</v>
      </c>
      <c r="M7" s="6"/>
    </row>
    <row r="8" ht="22" spans="1:13">
      <c r="A8" s="6"/>
      <c r="B8" s="6"/>
      <c r="C8" s="5"/>
      <c r="D8" s="6"/>
      <c r="E8" s="15" t="s">
        <v>598</v>
      </c>
      <c r="F8" s="6" t="s">
        <v>599</v>
      </c>
      <c r="G8" s="6" t="s">
        <v>600</v>
      </c>
      <c r="H8" s="17" t="s">
        <v>601</v>
      </c>
      <c r="I8" s="6" t="s">
        <v>602</v>
      </c>
      <c r="J8" s="17" t="s">
        <v>595</v>
      </c>
      <c r="K8" s="17" t="s">
        <v>603</v>
      </c>
      <c r="L8" s="17" t="s">
        <v>604</v>
      </c>
      <c r="M8" s="6"/>
    </row>
    <row r="9" ht="22" spans="1:13">
      <c r="A9" s="6"/>
      <c r="B9" s="6"/>
      <c r="C9" s="5"/>
      <c r="D9" s="6"/>
      <c r="E9" s="15"/>
      <c r="F9" s="6" t="s">
        <v>605</v>
      </c>
      <c r="G9" s="17" t="s">
        <v>606</v>
      </c>
      <c r="H9" s="17" t="s">
        <v>606</v>
      </c>
      <c r="I9" s="17" t="s">
        <v>606</v>
      </c>
      <c r="J9" s="17" t="s">
        <v>606</v>
      </c>
      <c r="K9" s="17" t="s">
        <v>606</v>
      </c>
      <c r="L9" s="17" t="s">
        <v>607</v>
      </c>
      <c r="M9" s="6"/>
    </row>
    <row r="10" ht="22" spans="1:13">
      <c r="A10" s="6"/>
      <c r="B10" s="6"/>
      <c r="C10" s="5"/>
      <c r="D10" s="6"/>
      <c r="E10" s="15"/>
      <c r="F10" s="6" t="s">
        <v>608</v>
      </c>
      <c r="G10" s="17" t="s">
        <v>606</v>
      </c>
      <c r="H10" s="17" t="s">
        <v>606</v>
      </c>
      <c r="I10" s="17" t="s">
        <v>606</v>
      </c>
      <c r="J10" s="17" t="s">
        <v>606</v>
      </c>
      <c r="K10" s="17" t="s">
        <v>606</v>
      </c>
      <c r="L10" s="17" t="s">
        <v>607</v>
      </c>
      <c r="M10" s="6"/>
    </row>
    <row r="11" ht="22" spans="1:13">
      <c r="A11" s="6"/>
      <c r="B11" s="6"/>
      <c r="C11" s="5"/>
      <c r="D11" s="6"/>
      <c r="E11" s="15"/>
      <c r="F11" s="6" t="s">
        <v>609</v>
      </c>
      <c r="G11" s="6" t="s">
        <v>610</v>
      </c>
      <c r="H11" s="16">
        <v>1</v>
      </c>
      <c r="I11" s="6" t="s">
        <v>611</v>
      </c>
      <c r="J11" s="17" t="s">
        <v>595</v>
      </c>
      <c r="K11" s="6" t="s">
        <v>596</v>
      </c>
      <c r="L11" s="6" t="s">
        <v>597</v>
      </c>
      <c r="M11" s="6"/>
    </row>
    <row r="12" ht="33" spans="1:13">
      <c r="A12" s="6"/>
      <c r="B12" s="6"/>
      <c r="C12" s="5"/>
      <c r="D12" s="6"/>
      <c r="E12" s="15"/>
      <c r="F12" s="6" t="s">
        <v>612</v>
      </c>
      <c r="G12" s="6" t="s">
        <v>613</v>
      </c>
      <c r="H12" s="16">
        <v>1</v>
      </c>
      <c r="I12" s="6" t="s">
        <v>614</v>
      </c>
      <c r="J12" s="17" t="s">
        <v>595</v>
      </c>
      <c r="K12" s="6" t="s">
        <v>596</v>
      </c>
      <c r="L12" s="6" t="s">
        <v>597</v>
      </c>
      <c r="M12" s="6"/>
    </row>
    <row r="13" ht="44" spans="1:13">
      <c r="A13" s="6"/>
      <c r="B13" s="6"/>
      <c r="C13" s="5"/>
      <c r="D13" s="6"/>
      <c r="E13" s="15"/>
      <c r="F13" s="6" t="s">
        <v>615</v>
      </c>
      <c r="G13" s="6" t="s">
        <v>616</v>
      </c>
      <c r="H13" s="16">
        <v>1</v>
      </c>
      <c r="I13" s="6" t="s">
        <v>617</v>
      </c>
      <c r="J13" s="17" t="s">
        <v>595</v>
      </c>
      <c r="K13" s="6" t="s">
        <v>596</v>
      </c>
      <c r="L13" s="6" t="s">
        <v>597</v>
      </c>
      <c r="M13" s="6"/>
    </row>
    <row r="14" ht="22" spans="1:13">
      <c r="A14" s="6"/>
      <c r="B14" s="6"/>
      <c r="C14" s="5"/>
      <c r="D14" s="6"/>
      <c r="E14" s="15" t="s">
        <v>618</v>
      </c>
      <c r="F14" s="6" t="s">
        <v>619</v>
      </c>
      <c r="G14" s="17" t="s">
        <v>606</v>
      </c>
      <c r="H14" s="17" t="s">
        <v>606</v>
      </c>
      <c r="I14" s="17" t="s">
        <v>606</v>
      </c>
      <c r="J14" s="17" t="s">
        <v>606</v>
      </c>
      <c r="K14" s="17" t="s">
        <v>606</v>
      </c>
      <c r="L14" s="17" t="s">
        <v>607</v>
      </c>
      <c r="M14" s="6"/>
    </row>
    <row r="15" ht="44" spans="1:13">
      <c r="A15" s="6"/>
      <c r="B15" s="6"/>
      <c r="C15" s="5"/>
      <c r="D15" s="6"/>
      <c r="E15" s="15"/>
      <c r="F15" s="6" t="s">
        <v>620</v>
      </c>
      <c r="G15" s="6" t="s">
        <v>621</v>
      </c>
      <c r="H15" s="16">
        <v>1</v>
      </c>
      <c r="I15" s="6" t="s">
        <v>622</v>
      </c>
      <c r="J15" s="17" t="s">
        <v>595</v>
      </c>
      <c r="K15" s="6" t="s">
        <v>596</v>
      </c>
      <c r="L15" s="6" t="s">
        <v>597</v>
      </c>
      <c r="M15" s="6"/>
    </row>
    <row r="16" ht="22" spans="1:13">
      <c r="A16" s="6"/>
      <c r="B16" s="6"/>
      <c r="C16" s="5"/>
      <c r="D16" s="6"/>
      <c r="E16" s="15"/>
      <c r="F16" s="6" t="s">
        <v>623</v>
      </c>
      <c r="G16" s="6" t="s">
        <v>624</v>
      </c>
      <c r="H16" s="16">
        <v>1</v>
      </c>
      <c r="I16" s="6" t="s">
        <v>625</v>
      </c>
      <c r="J16" s="17" t="s">
        <v>595</v>
      </c>
      <c r="K16" s="6" t="s">
        <v>596</v>
      </c>
      <c r="L16" s="6" t="s">
        <v>597</v>
      </c>
      <c r="M16" s="6"/>
    </row>
    <row r="17" ht="22" spans="1:13">
      <c r="A17" s="6" t="s">
        <v>443</v>
      </c>
      <c r="B17" s="6" t="s">
        <v>626</v>
      </c>
      <c r="C17" s="5">
        <v>406</v>
      </c>
      <c r="D17" s="6" t="s">
        <v>627</v>
      </c>
      <c r="E17" s="15" t="s">
        <v>598</v>
      </c>
      <c r="F17" s="6" t="s">
        <v>599</v>
      </c>
      <c r="G17" s="6" t="s">
        <v>628</v>
      </c>
      <c r="H17" s="17" t="s">
        <v>629</v>
      </c>
      <c r="I17" s="6" t="s">
        <v>628</v>
      </c>
      <c r="J17" s="17" t="s">
        <v>595</v>
      </c>
      <c r="K17" s="17" t="s">
        <v>603</v>
      </c>
      <c r="L17" s="17" t="s">
        <v>604</v>
      </c>
      <c r="M17" s="6"/>
    </row>
    <row r="18" ht="22" spans="1:13">
      <c r="A18" s="6"/>
      <c r="B18" s="6"/>
      <c r="C18" s="5"/>
      <c r="D18" s="6"/>
      <c r="E18" s="15"/>
      <c r="F18" s="6" t="s">
        <v>605</v>
      </c>
      <c r="G18" s="6" t="s">
        <v>606</v>
      </c>
      <c r="H18" s="6" t="s">
        <v>606</v>
      </c>
      <c r="I18" s="6" t="s">
        <v>606</v>
      </c>
      <c r="J18" s="6" t="s">
        <v>606</v>
      </c>
      <c r="K18" s="6" t="s">
        <v>606</v>
      </c>
      <c r="L18" s="6" t="s">
        <v>607</v>
      </c>
      <c r="M18" s="17"/>
    </row>
    <row r="19" ht="22" spans="1:13">
      <c r="A19" s="6"/>
      <c r="B19" s="6"/>
      <c r="C19" s="5"/>
      <c r="D19" s="6"/>
      <c r="E19" s="15"/>
      <c r="F19" s="6" t="s">
        <v>608</v>
      </c>
      <c r="G19" s="17" t="s">
        <v>606</v>
      </c>
      <c r="H19" s="17" t="s">
        <v>606</v>
      </c>
      <c r="I19" s="17" t="s">
        <v>606</v>
      </c>
      <c r="J19" s="17" t="s">
        <v>606</v>
      </c>
      <c r="K19" s="17" t="s">
        <v>606</v>
      </c>
      <c r="L19" s="17" t="s">
        <v>607</v>
      </c>
      <c r="M19" s="17"/>
    </row>
    <row r="20" ht="33" spans="1:13">
      <c r="A20" s="6"/>
      <c r="B20" s="6"/>
      <c r="C20" s="5"/>
      <c r="D20" s="6"/>
      <c r="E20" s="15"/>
      <c r="F20" s="6" t="s">
        <v>615</v>
      </c>
      <c r="G20" s="6" t="s">
        <v>616</v>
      </c>
      <c r="H20" s="16">
        <v>1</v>
      </c>
      <c r="I20" s="6" t="s">
        <v>630</v>
      </c>
      <c r="J20" s="17" t="s">
        <v>595</v>
      </c>
      <c r="K20" s="6" t="s">
        <v>596</v>
      </c>
      <c r="L20" s="6" t="s">
        <v>597</v>
      </c>
      <c r="M20" s="6"/>
    </row>
    <row r="21" ht="22" spans="1:13">
      <c r="A21" s="6"/>
      <c r="B21" s="6"/>
      <c r="C21" s="5"/>
      <c r="D21" s="6"/>
      <c r="E21" s="15"/>
      <c r="F21" s="6" t="s">
        <v>612</v>
      </c>
      <c r="G21" s="6" t="s">
        <v>613</v>
      </c>
      <c r="H21" s="16">
        <v>1</v>
      </c>
      <c r="I21" s="6" t="s">
        <v>631</v>
      </c>
      <c r="J21" s="17" t="s">
        <v>595</v>
      </c>
      <c r="K21" s="6" t="s">
        <v>596</v>
      </c>
      <c r="L21" s="6" t="s">
        <v>597</v>
      </c>
      <c r="M21" s="6"/>
    </row>
    <row r="22" ht="22" spans="1:13">
      <c r="A22" s="6"/>
      <c r="B22" s="6"/>
      <c r="C22" s="5"/>
      <c r="D22" s="6"/>
      <c r="E22" s="15"/>
      <c r="F22" s="6" t="s">
        <v>609</v>
      </c>
      <c r="G22" s="6" t="s">
        <v>610</v>
      </c>
      <c r="H22" s="16">
        <v>1</v>
      </c>
      <c r="I22" s="6" t="s">
        <v>611</v>
      </c>
      <c r="J22" s="17" t="s">
        <v>595</v>
      </c>
      <c r="K22" s="6" t="s">
        <v>596</v>
      </c>
      <c r="L22" s="6" t="s">
        <v>597</v>
      </c>
      <c r="M22" s="6"/>
    </row>
    <row r="23" ht="22" spans="1:13">
      <c r="A23" s="6"/>
      <c r="B23" s="6"/>
      <c r="C23" s="5"/>
      <c r="D23" s="6"/>
      <c r="E23" s="15" t="s">
        <v>591</v>
      </c>
      <c r="F23" s="6" t="s">
        <v>592</v>
      </c>
      <c r="G23" s="6" t="s">
        <v>593</v>
      </c>
      <c r="H23" s="16">
        <v>1</v>
      </c>
      <c r="I23" s="6" t="s">
        <v>632</v>
      </c>
      <c r="J23" s="17" t="s">
        <v>595</v>
      </c>
      <c r="K23" s="6" t="s">
        <v>596</v>
      </c>
      <c r="L23" s="6" t="s">
        <v>597</v>
      </c>
      <c r="M23" s="6"/>
    </row>
    <row r="24" ht="33" spans="1:13">
      <c r="A24" s="6"/>
      <c r="B24" s="6"/>
      <c r="C24" s="5"/>
      <c r="D24" s="6"/>
      <c r="E24" s="15" t="s">
        <v>618</v>
      </c>
      <c r="F24" s="6" t="s">
        <v>620</v>
      </c>
      <c r="G24" s="6" t="s">
        <v>621</v>
      </c>
      <c r="H24" s="16">
        <v>1</v>
      </c>
      <c r="I24" s="6" t="s">
        <v>633</v>
      </c>
      <c r="J24" s="17" t="s">
        <v>595</v>
      </c>
      <c r="K24" s="6" t="s">
        <v>596</v>
      </c>
      <c r="L24" s="6" t="s">
        <v>597</v>
      </c>
      <c r="M24" s="6"/>
    </row>
    <row r="25" ht="22" spans="1:13">
      <c r="A25" s="6"/>
      <c r="B25" s="6"/>
      <c r="C25" s="5"/>
      <c r="D25" s="6"/>
      <c r="E25" s="15"/>
      <c r="F25" s="6" t="s">
        <v>623</v>
      </c>
      <c r="G25" s="6" t="s">
        <v>624</v>
      </c>
      <c r="H25" s="16">
        <v>1</v>
      </c>
      <c r="I25" s="6" t="s">
        <v>625</v>
      </c>
      <c r="J25" s="17" t="s">
        <v>595</v>
      </c>
      <c r="K25" s="6" t="s">
        <v>596</v>
      </c>
      <c r="L25" s="6" t="s">
        <v>597</v>
      </c>
      <c r="M25" s="6"/>
    </row>
    <row r="26" ht="22" spans="1:13">
      <c r="A26" s="6"/>
      <c r="B26" s="6"/>
      <c r="C26" s="5"/>
      <c r="D26" s="6"/>
      <c r="E26" s="15"/>
      <c r="F26" s="6" t="s">
        <v>619</v>
      </c>
      <c r="G26" s="17" t="s">
        <v>606</v>
      </c>
      <c r="H26" s="17" t="s">
        <v>606</v>
      </c>
      <c r="I26" s="17" t="s">
        <v>606</v>
      </c>
      <c r="J26" s="17" t="s">
        <v>606</v>
      </c>
      <c r="K26" s="17" t="s">
        <v>606</v>
      </c>
      <c r="L26" s="17" t="s">
        <v>607</v>
      </c>
      <c r="M26" s="6"/>
    </row>
    <row r="27" ht="22" spans="1:13">
      <c r="A27" s="6" t="s">
        <v>443</v>
      </c>
      <c r="B27" s="6" t="s">
        <v>634</v>
      </c>
      <c r="C27" s="5">
        <v>5</v>
      </c>
      <c r="D27" s="6" t="s">
        <v>635</v>
      </c>
      <c r="E27" s="15" t="s">
        <v>598</v>
      </c>
      <c r="F27" s="6" t="s">
        <v>599</v>
      </c>
      <c r="G27" s="6" t="s">
        <v>636</v>
      </c>
      <c r="H27" s="6" t="s">
        <v>637</v>
      </c>
      <c r="I27" s="6" t="s">
        <v>638</v>
      </c>
      <c r="J27" s="17" t="s">
        <v>595</v>
      </c>
      <c r="K27" s="6" t="s">
        <v>596</v>
      </c>
      <c r="L27" s="6" t="s">
        <v>597</v>
      </c>
      <c r="M27" s="6"/>
    </row>
    <row r="28" ht="22" spans="1:13">
      <c r="A28" s="6"/>
      <c r="B28" s="6"/>
      <c r="C28" s="5"/>
      <c r="D28" s="6"/>
      <c r="E28" s="15"/>
      <c r="F28" s="6" t="s">
        <v>605</v>
      </c>
      <c r="G28" s="6" t="s">
        <v>639</v>
      </c>
      <c r="H28" s="6" t="s">
        <v>637</v>
      </c>
      <c r="I28" s="6" t="s">
        <v>638</v>
      </c>
      <c r="J28" s="17" t="s">
        <v>595</v>
      </c>
      <c r="K28" s="6" t="s">
        <v>596</v>
      </c>
      <c r="L28" s="6" t="s">
        <v>597</v>
      </c>
      <c r="M28" s="6"/>
    </row>
    <row r="29" ht="22" spans="1:13">
      <c r="A29" s="6"/>
      <c r="B29" s="6"/>
      <c r="C29" s="5"/>
      <c r="D29" s="6"/>
      <c r="E29" s="15"/>
      <c r="F29" s="6" t="s">
        <v>612</v>
      </c>
      <c r="G29" s="6" t="s">
        <v>613</v>
      </c>
      <c r="H29" s="6" t="s">
        <v>637</v>
      </c>
      <c r="I29" s="6" t="s">
        <v>638</v>
      </c>
      <c r="J29" s="17" t="s">
        <v>595</v>
      </c>
      <c r="K29" s="6" t="s">
        <v>596</v>
      </c>
      <c r="L29" s="6" t="s">
        <v>597</v>
      </c>
      <c r="M29" s="6"/>
    </row>
    <row r="30" ht="22" spans="1:13">
      <c r="A30" s="6"/>
      <c r="B30" s="6"/>
      <c r="C30" s="5"/>
      <c r="D30" s="6"/>
      <c r="E30" s="15"/>
      <c r="F30" s="6" t="s">
        <v>609</v>
      </c>
      <c r="G30" s="6" t="s">
        <v>610</v>
      </c>
      <c r="H30" s="6" t="s">
        <v>637</v>
      </c>
      <c r="I30" s="6" t="s">
        <v>638</v>
      </c>
      <c r="J30" s="17" t="s">
        <v>595</v>
      </c>
      <c r="K30" s="6" t="s">
        <v>596</v>
      </c>
      <c r="L30" s="6" t="s">
        <v>597</v>
      </c>
      <c r="M30" s="6"/>
    </row>
    <row r="31" ht="22" spans="1:13">
      <c r="A31" s="6"/>
      <c r="B31" s="6"/>
      <c r="C31" s="5"/>
      <c r="D31" s="6"/>
      <c r="E31" s="15"/>
      <c r="F31" s="6" t="s">
        <v>615</v>
      </c>
      <c r="G31" s="6" t="s">
        <v>616</v>
      </c>
      <c r="H31" s="6" t="s">
        <v>637</v>
      </c>
      <c r="I31" s="6" t="s">
        <v>638</v>
      </c>
      <c r="J31" s="17" t="s">
        <v>595</v>
      </c>
      <c r="K31" s="6" t="s">
        <v>596</v>
      </c>
      <c r="L31" s="6" t="s">
        <v>597</v>
      </c>
      <c r="M31" s="6"/>
    </row>
    <row r="32" ht="22" spans="1:13">
      <c r="A32" s="6"/>
      <c r="B32" s="6"/>
      <c r="C32" s="5"/>
      <c r="D32" s="6"/>
      <c r="E32" s="15"/>
      <c r="F32" s="6" t="s">
        <v>608</v>
      </c>
      <c r="G32" s="6" t="s">
        <v>640</v>
      </c>
      <c r="H32" s="6" t="s">
        <v>637</v>
      </c>
      <c r="I32" s="6" t="s">
        <v>638</v>
      </c>
      <c r="J32" s="17" t="s">
        <v>595</v>
      </c>
      <c r="K32" s="6" t="s">
        <v>596</v>
      </c>
      <c r="L32" s="6" t="s">
        <v>597</v>
      </c>
      <c r="M32" s="6"/>
    </row>
    <row r="33" ht="22" spans="1:13">
      <c r="A33" s="6"/>
      <c r="B33" s="6"/>
      <c r="C33" s="5"/>
      <c r="D33" s="6"/>
      <c r="E33" s="15" t="s">
        <v>591</v>
      </c>
      <c r="F33" s="6" t="s">
        <v>592</v>
      </c>
      <c r="G33" s="6" t="s">
        <v>593</v>
      </c>
      <c r="H33" s="6" t="s">
        <v>637</v>
      </c>
      <c r="I33" s="6" t="s">
        <v>641</v>
      </c>
      <c r="J33" s="17" t="s">
        <v>595</v>
      </c>
      <c r="K33" s="6" t="s">
        <v>596</v>
      </c>
      <c r="L33" s="6" t="s">
        <v>597</v>
      </c>
      <c r="M33" s="6"/>
    </row>
    <row r="34" ht="22" spans="1:13">
      <c r="A34" s="6"/>
      <c r="B34" s="6"/>
      <c r="C34" s="5"/>
      <c r="D34" s="6"/>
      <c r="E34" s="15" t="s">
        <v>618</v>
      </c>
      <c r="F34" s="6" t="s">
        <v>619</v>
      </c>
      <c r="G34" s="6" t="s">
        <v>642</v>
      </c>
      <c r="H34" s="6" t="s">
        <v>637</v>
      </c>
      <c r="I34" s="6" t="s">
        <v>643</v>
      </c>
      <c r="J34" s="17" t="s">
        <v>595</v>
      </c>
      <c r="K34" s="6" t="s">
        <v>596</v>
      </c>
      <c r="L34" s="6" t="s">
        <v>597</v>
      </c>
      <c r="M34" s="6"/>
    </row>
    <row r="35" ht="22" spans="1:13">
      <c r="A35" s="6"/>
      <c r="B35" s="6"/>
      <c r="C35" s="5"/>
      <c r="D35" s="6"/>
      <c r="E35" s="15"/>
      <c r="F35" s="6" t="s">
        <v>623</v>
      </c>
      <c r="G35" s="6" t="s">
        <v>624</v>
      </c>
      <c r="H35" s="6" t="s">
        <v>637</v>
      </c>
      <c r="I35" s="6" t="s">
        <v>643</v>
      </c>
      <c r="J35" s="17" t="s">
        <v>595</v>
      </c>
      <c r="K35" s="6" t="s">
        <v>596</v>
      </c>
      <c r="L35" s="6" t="s">
        <v>597</v>
      </c>
      <c r="M35" s="6"/>
    </row>
    <row r="36" ht="22" spans="1:13">
      <c r="A36" s="6"/>
      <c r="B36" s="6"/>
      <c r="C36" s="5"/>
      <c r="D36" s="6"/>
      <c r="E36" s="15"/>
      <c r="F36" s="6" t="s">
        <v>620</v>
      </c>
      <c r="G36" s="6" t="s">
        <v>621</v>
      </c>
      <c r="H36" s="6" t="s">
        <v>637</v>
      </c>
      <c r="I36" s="6" t="s">
        <v>643</v>
      </c>
      <c r="J36" s="17" t="s">
        <v>595</v>
      </c>
      <c r="K36" s="6" t="s">
        <v>596</v>
      </c>
      <c r="L36" s="6" t="s">
        <v>597</v>
      </c>
      <c r="M36" s="6"/>
    </row>
    <row r="37" ht="22" spans="1:13">
      <c r="A37" s="6" t="s">
        <v>443</v>
      </c>
      <c r="B37" s="6" t="s">
        <v>644</v>
      </c>
      <c r="C37" s="5">
        <v>58.2</v>
      </c>
      <c r="D37" s="6" t="s">
        <v>635</v>
      </c>
      <c r="E37" s="15" t="s">
        <v>598</v>
      </c>
      <c r="F37" s="6" t="s">
        <v>608</v>
      </c>
      <c r="G37" s="6" t="s">
        <v>640</v>
      </c>
      <c r="H37" s="6" t="s">
        <v>637</v>
      </c>
      <c r="I37" s="6" t="s">
        <v>645</v>
      </c>
      <c r="J37" s="17" t="s">
        <v>595</v>
      </c>
      <c r="K37" s="6" t="s">
        <v>596</v>
      </c>
      <c r="L37" s="6" t="s">
        <v>597</v>
      </c>
      <c r="M37" s="6"/>
    </row>
    <row r="38" ht="22" spans="1:13">
      <c r="A38" s="6"/>
      <c r="B38" s="6"/>
      <c r="C38" s="5"/>
      <c r="D38" s="6"/>
      <c r="E38" s="15"/>
      <c r="F38" s="6" t="s">
        <v>605</v>
      </c>
      <c r="G38" s="6" t="s">
        <v>639</v>
      </c>
      <c r="H38" s="6" t="s">
        <v>637</v>
      </c>
      <c r="I38" s="6" t="s">
        <v>645</v>
      </c>
      <c r="J38" s="17" t="s">
        <v>595</v>
      </c>
      <c r="K38" s="6" t="s">
        <v>596</v>
      </c>
      <c r="L38" s="6" t="s">
        <v>597</v>
      </c>
      <c r="M38" s="6"/>
    </row>
    <row r="39" ht="22" spans="1:13">
      <c r="A39" s="6"/>
      <c r="B39" s="6"/>
      <c r="C39" s="5"/>
      <c r="D39" s="6"/>
      <c r="E39" s="15"/>
      <c r="F39" s="6" t="s">
        <v>599</v>
      </c>
      <c r="G39" s="6" t="s">
        <v>636</v>
      </c>
      <c r="H39" s="6" t="s">
        <v>637</v>
      </c>
      <c r="I39" s="6" t="s">
        <v>645</v>
      </c>
      <c r="J39" s="17" t="s">
        <v>595</v>
      </c>
      <c r="K39" s="6" t="s">
        <v>596</v>
      </c>
      <c r="L39" s="6" t="s">
        <v>597</v>
      </c>
      <c r="M39" s="6"/>
    </row>
    <row r="40" ht="22" spans="1:13">
      <c r="A40" s="6"/>
      <c r="B40" s="6"/>
      <c r="C40" s="5"/>
      <c r="D40" s="6"/>
      <c r="E40" s="15"/>
      <c r="F40" s="6" t="s">
        <v>609</v>
      </c>
      <c r="G40" s="6" t="s">
        <v>610</v>
      </c>
      <c r="H40" s="6" t="s">
        <v>637</v>
      </c>
      <c r="I40" s="6" t="s">
        <v>645</v>
      </c>
      <c r="J40" s="17" t="s">
        <v>595</v>
      </c>
      <c r="K40" s="6" t="s">
        <v>596</v>
      </c>
      <c r="L40" s="6" t="s">
        <v>597</v>
      </c>
      <c r="M40" s="6"/>
    </row>
    <row r="41" ht="22" spans="1:13">
      <c r="A41" s="6"/>
      <c r="B41" s="6"/>
      <c r="C41" s="5"/>
      <c r="D41" s="6"/>
      <c r="E41" s="15"/>
      <c r="F41" s="6" t="s">
        <v>615</v>
      </c>
      <c r="G41" s="6" t="s">
        <v>616</v>
      </c>
      <c r="H41" s="6" t="s">
        <v>637</v>
      </c>
      <c r="I41" s="6" t="s">
        <v>645</v>
      </c>
      <c r="J41" s="17" t="s">
        <v>595</v>
      </c>
      <c r="K41" s="6" t="s">
        <v>596</v>
      </c>
      <c r="L41" s="6" t="s">
        <v>597</v>
      </c>
      <c r="M41" s="6"/>
    </row>
    <row r="42" ht="22" spans="1:13">
      <c r="A42" s="6"/>
      <c r="B42" s="6"/>
      <c r="C42" s="5"/>
      <c r="D42" s="6"/>
      <c r="E42" s="15"/>
      <c r="F42" s="6" t="s">
        <v>612</v>
      </c>
      <c r="G42" s="6" t="s">
        <v>613</v>
      </c>
      <c r="H42" s="6" t="s">
        <v>637</v>
      </c>
      <c r="I42" s="6" t="s">
        <v>645</v>
      </c>
      <c r="J42" s="17" t="s">
        <v>595</v>
      </c>
      <c r="K42" s="6" t="s">
        <v>596</v>
      </c>
      <c r="L42" s="6" t="s">
        <v>597</v>
      </c>
      <c r="M42" s="6"/>
    </row>
    <row r="43" ht="22" spans="1:13">
      <c r="A43" s="6"/>
      <c r="B43" s="6"/>
      <c r="C43" s="5"/>
      <c r="D43" s="6"/>
      <c r="E43" s="15" t="s">
        <v>618</v>
      </c>
      <c r="F43" s="6" t="s">
        <v>619</v>
      </c>
      <c r="G43" s="6" t="s">
        <v>642</v>
      </c>
      <c r="H43" s="6" t="s">
        <v>637</v>
      </c>
      <c r="I43" s="6" t="s">
        <v>643</v>
      </c>
      <c r="J43" s="17" t="s">
        <v>595</v>
      </c>
      <c r="K43" s="6" t="s">
        <v>596</v>
      </c>
      <c r="L43" s="6" t="s">
        <v>597</v>
      </c>
      <c r="M43" s="6"/>
    </row>
    <row r="44" ht="22" spans="1:13">
      <c r="A44" s="6"/>
      <c r="B44" s="6"/>
      <c r="C44" s="5"/>
      <c r="D44" s="6"/>
      <c r="E44" s="15"/>
      <c r="F44" s="6" t="s">
        <v>623</v>
      </c>
      <c r="G44" s="6" t="s">
        <v>624</v>
      </c>
      <c r="H44" s="6" t="s">
        <v>637</v>
      </c>
      <c r="I44" s="6" t="s">
        <v>643</v>
      </c>
      <c r="J44" s="17" t="s">
        <v>595</v>
      </c>
      <c r="K44" s="6" t="s">
        <v>596</v>
      </c>
      <c r="L44" s="6" t="s">
        <v>597</v>
      </c>
      <c r="M44" s="6"/>
    </row>
    <row r="45" ht="22" spans="1:13">
      <c r="A45" s="6"/>
      <c r="B45" s="6"/>
      <c r="C45" s="5"/>
      <c r="D45" s="6"/>
      <c r="E45" s="15"/>
      <c r="F45" s="6" t="s">
        <v>620</v>
      </c>
      <c r="G45" s="6" t="s">
        <v>621</v>
      </c>
      <c r="H45" s="6" t="s">
        <v>637</v>
      </c>
      <c r="I45" s="6" t="s">
        <v>643</v>
      </c>
      <c r="J45" s="17" t="s">
        <v>595</v>
      </c>
      <c r="K45" s="6" t="s">
        <v>596</v>
      </c>
      <c r="L45" s="6" t="s">
        <v>597</v>
      </c>
      <c r="M45" s="6"/>
    </row>
    <row r="46" ht="22" spans="1:13">
      <c r="A46" s="6"/>
      <c r="B46" s="6"/>
      <c r="C46" s="5"/>
      <c r="D46" s="6"/>
      <c r="E46" s="15" t="s">
        <v>591</v>
      </c>
      <c r="F46" s="6" t="s">
        <v>592</v>
      </c>
      <c r="G46" s="6" t="s">
        <v>593</v>
      </c>
      <c r="H46" s="6" t="s">
        <v>637</v>
      </c>
      <c r="I46" s="6" t="s">
        <v>641</v>
      </c>
      <c r="J46" s="17" t="s">
        <v>595</v>
      </c>
      <c r="K46" s="6" t="s">
        <v>596</v>
      </c>
      <c r="L46" s="6" t="s">
        <v>597</v>
      </c>
      <c r="M46" s="6"/>
    </row>
    <row r="47" ht="22" spans="1:13">
      <c r="A47" s="6" t="s">
        <v>443</v>
      </c>
      <c r="B47" s="6" t="s">
        <v>646</v>
      </c>
      <c r="C47" s="5">
        <v>19.2</v>
      </c>
      <c r="D47" s="6" t="s">
        <v>647</v>
      </c>
      <c r="E47" s="15" t="s">
        <v>618</v>
      </c>
      <c r="F47" s="6" t="s">
        <v>623</v>
      </c>
      <c r="G47" s="6" t="s">
        <v>624</v>
      </c>
      <c r="H47" s="16">
        <v>1</v>
      </c>
      <c r="I47" s="6" t="s">
        <v>625</v>
      </c>
      <c r="J47" s="17" t="s">
        <v>595</v>
      </c>
      <c r="K47" s="6" t="s">
        <v>596</v>
      </c>
      <c r="L47" s="6" t="s">
        <v>597</v>
      </c>
      <c r="M47" s="6"/>
    </row>
    <row r="48" ht="22" spans="1:13">
      <c r="A48" s="6"/>
      <c r="B48" s="6"/>
      <c r="C48" s="5"/>
      <c r="D48" s="6"/>
      <c r="E48" s="15"/>
      <c r="F48" s="6" t="s">
        <v>619</v>
      </c>
      <c r="G48" s="17" t="s">
        <v>606</v>
      </c>
      <c r="H48" s="17" t="s">
        <v>606</v>
      </c>
      <c r="I48" s="17" t="s">
        <v>606</v>
      </c>
      <c r="J48" s="17" t="s">
        <v>606</v>
      </c>
      <c r="K48" s="17" t="s">
        <v>606</v>
      </c>
      <c r="L48" s="17" t="s">
        <v>607</v>
      </c>
      <c r="M48" s="6"/>
    </row>
    <row r="49" ht="44" spans="1:13">
      <c r="A49" s="6"/>
      <c r="B49" s="6"/>
      <c r="C49" s="5"/>
      <c r="D49" s="6"/>
      <c r="E49" s="15"/>
      <c r="F49" s="6" t="s">
        <v>620</v>
      </c>
      <c r="G49" s="6" t="s">
        <v>621</v>
      </c>
      <c r="H49" s="16">
        <v>1</v>
      </c>
      <c r="I49" s="6" t="s">
        <v>648</v>
      </c>
      <c r="J49" s="17" t="s">
        <v>595</v>
      </c>
      <c r="K49" s="6" t="s">
        <v>596</v>
      </c>
      <c r="L49" s="6" t="s">
        <v>597</v>
      </c>
      <c r="M49" s="6"/>
    </row>
    <row r="50" ht="22" spans="1:13">
      <c r="A50" s="6"/>
      <c r="B50" s="6"/>
      <c r="C50" s="5"/>
      <c r="D50" s="6"/>
      <c r="E50" s="15" t="s">
        <v>591</v>
      </c>
      <c r="F50" s="6" t="s">
        <v>592</v>
      </c>
      <c r="G50" s="6" t="s">
        <v>593</v>
      </c>
      <c r="H50" s="16">
        <v>1</v>
      </c>
      <c r="I50" s="6" t="s">
        <v>632</v>
      </c>
      <c r="J50" s="17" t="s">
        <v>595</v>
      </c>
      <c r="K50" s="6" t="s">
        <v>596</v>
      </c>
      <c r="L50" s="6" t="s">
        <v>597</v>
      </c>
      <c r="M50" s="6"/>
    </row>
    <row r="51" ht="22" spans="1:13">
      <c r="A51" s="6"/>
      <c r="B51" s="6"/>
      <c r="C51" s="5"/>
      <c r="D51" s="6"/>
      <c r="E51" s="15" t="s">
        <v>598</v>
      </c>
      <c r="F51" s="6" t="s">
        <v>612</v>
      </c>
      <c r="G51" s="6" t="s">
        <v>613</v>
      </c>
      <c r="H51" s="16">
        <v>1</v>
      </c>
      <c r="I51" s="6" t="s">
        <v>649</v>
      </c>
      <c r="J51" s="17" t="s">
        <v>595</v>
      </c>
      <c r="K51" s="6" t="s">
        <v>596</v>
      </c>
      <c r="L51" s="6" t="s">
        <v>597</v>
      </c>
      <c r="M51" s="6"/>
    </row>
    <row r="52" ht="22" spans="1:13">
      <c r="A52" s="6"/>
      <c r="B52" s="6"/>
      <c r="C52" s="5"/>
      <c r="D52" s="6"/>
      <c r="E52" s="15"/>
      <c r="F52" s="6" t="s">
        <v>605</v>
      </c>
      <c r="G52" s="17" t="s">
        <v>606</v>
      </c>
      <c r="H52" s="17" t="s">
        <v>606</v>
      </c>
      <c r="I52" s="17" t="s">
        <v>606</v>
      </c>
      <c r="J52" s="17" t="s">
        <v>606</v>
      </c>
      <c r="K52" s="17" t="s">
        <v>606</v>
      </c>
      <c r="L52" s="17" t="s">
        <v>607</v>
      </c>
      <c r="M52" s="6"/>
    </row>
    <row r="53" ht="22" spans="1:13">
      <c r="A53" s="6"/>
      <c r="B53" s="6"/>
      <c r="C53" s="5"/>
      <c r="D53" s="6"/>
      <c r="E53" s="15"/>
      <c r="F53" s="6" t="s">
        <v>608</v>
      </c>
      <c r="G53" s="17" t="s">
        <v>606</v>
      </c>
      <c r="H53" s="17" t="s">
        <v>606</v>
      </c>
      <c r="I53" s="17" t="s">
        <v>606</v>
      </c>
      <c r="J53" s="17" t="s">
        <v>606</v>
      </c>
      <c r="K53" s="17" t="s">
        <v>606</v>
      </c>
      <c r="L53" s="17" t="s">
        <v>607</v>
      </c>
      <c r="M53" s="6"/>
    </row>
    <row r="54" ht="33" spans="1:13">
      <c r="A54" s="6"/>
      <c r="B54" s="6"/>
      <c r="C54" s="5"/>
      <c r="D54" s="6"/>
      <c r="E54" s="15"/>
      <c r="F54" s="6" t="s">
        <v>615</v>
      </c>
      <c r="G54" s="6" t="s">
        <v>616</v>
      </c>
      <c r="H54" s="16">
        <v>1</v>
      </c>
      <c r="I54" s="6" t="s">
        <v>650</v>
      </c>
      <c r="J54" s="17" t="s">
        <v>595</v>
      </c>
      <c r="K54" s="6" t="s">
        <v>596</v>
      </c>
      <c r="L54" s="6" t="s">
        <v>597</v>
      </c>
      <c r="M54" s="6"/>
    </row>
    <row r="55" ht="22" spans="1:13">
      <c r="A55" s="6"/>
      <c r="B55" s="6"/>
      <c r="C55" s="5"/>
      <c r="D55" s="6"/>
      <c r="E55" s="15"/>
      <c r="F55" s="6" t="s">
        <v>609</v>
      </c>
      <c r="G55" s="6" t="s">
        <v>610</v>
      </c>
      <c r="H55" s="16">
        <v>1</v>
      </c>
      <c r="I55" s="6" t="s">
        <v>611</v>
      </c>
      <c r="J55" s="17" t="s">
        <v>595</v>
      </c>
      <c r="K55" s="6" t="s">
        <v>596</v>
      </c>
      <c r="L55" s="6" t="s">
        <v>597</v>
      </c>
      <c r="M55" s="6"/>
    </row>
    <row r="56" ht="22" spans="1:13">
      <c r="A56" s="6"/>
      <c r="B56" s="6"/>
      <c r="C56" s="5"/>
      <c r="D56" s="6"/>
      <c r="E56" s="15"/>
      <c r="F56" s="6" t="s">
        <v>599</v>
      </c>
      <c r="G56" s="6" t="s">
        <v>600</v>
      </c>
      <c r="H56" s="17" t="s">
        <v>651</v>
      </c>
      <c r="I56" s="6" t="s">
        <v>652</v>
      </c>
      <c r="J56" s="17" t="s">
        <v>595</v>
      </c>
      <c r="K56" s="17" t="s">
        <v>603</v>
      </c>
      <c r="L56" s="17" t="s">
        <v>604</v>
      </c>
      <c r="M56" s="6"/>
    </row>
    <row r="57" ht="22" spans="1:13">
      <c r="A57" s="6" t="s">
        <v>443</v>
      </c>
      <c r="B57" s="6" t="s">
        <v>653</v>
      </c>
      <c r="C57" s="5">
        <v>20</v>
      </c>
      <c r="D57" s="6" t="s">
        <v>635</v>
      </c>
      <c r="E57" s="15" t="s">
        <v>598</v>
      </c>
      <c r="F57" s="6" t="s">
        <v>599</v>
      </c>
      <c r="G57" s="6" t="s">
        <v>636</v>
      </c>
      <c r="H57" s="6" t="s">
        <v>637</v>
      </c>
      <c r="I57" s="6" t="s">
        <v>654</v>
      </c>
      <c r="J57" s="17" t="s">
        <v>595</v>
      </c>
      <c r="K57" s="6" t="s">
        <v>596</v>
      </c>
      <c r="L57" s="6" t="s">
        <v>597</v>
      </c>
      <c r="M57" s="6"/>
    </row>
    <row r="58" ht="22" spans="1:13">
      <c r="A58" s="6"/>
      <c r="B58" s="6"/>
      <c r="C58" s="5"/>
      <c r="D58" s="6"/>
      <c r="E58" s="15"/>
      <c r="F58" s="6" t="s">
        <v>605</v>
      </c>
      <c r="G58" s="6" t="s">
        <v>639</v>
      </c>
      <c r="H58" s="6" t="s">
        <v>637</v>
      </c>
      <c r="I58" s="6" t="s">
        <v>654</v>
      </c>
      <c r="J58" s="17" t="s">
        <v>595</v>
      </c>
      <c r="K58" s="6" t="s">
        <v>596</v>
      </c>
      <c r="L58" s="6" t="s">
        <v>597</v>
      </c>
      <c r="M58" s="6"/>
    </row>
    <row r="59" ht="22" spans="1:13">
      <c r="A59" s="6"/>
      <c r="B59" s="6"/>
      <c r="C59" s="5"/>
      <c r="D59" s="6"/>
      <c r="E59" s="15"/>
      <c r="F59" s="6" t="s">
        <v>608</v>
      </c>
      <c r="G59" s="6" t="s">
        <v>640</v>
      </c>
      <c r="H59" s="6" t="s">
        <v>637</v>
      </c>
      <c r="I59" s="6" t="s">
        <v>654</v>
      </c>
      <c r="J59" s="17" t="s">
        <v>595</v>
      </c>
      <c r="K59" s="6" t="s">
        <v>596</v>
      </c>
      <c r="L59" s="6" t="s">
        <v>597</v>
      </c>
      <c r="M59" s="6"/>
    </row>
    <row r="60" ht="22" spans="1:13">
      <c r="A60" s="6"/>
      <c r="B60" s="6"/>
      <c r="C60" s="5"/>
      <c r="D60" s="6"/>
      <c r="E60" s="15"/>
      <c r="F60" s="6" t="s">
        <v>615</v>
      </c>
      <c r="G60" s="6" t="s">
        <v>616</v>
      </c>
      <c r="H60" s="6" t="s">
        <v>637</v>
      </c>
      <c r="I60" s="6" t="s">
        <v>654</v>
      </c>
      <c r="J60" s="17" t="s">
        <v>595</v>
      </c>
      <c r="K60" s="6" t="s">
        <v>596</v>
      </c>
      <c r="L60" s="6" t="s">
        <v>597</v>
      </c>
      <c r="M60" s="6"/>
    </row>
    <row r="61" ht="22" spans="1:13">
      <c r="A61" s="6"/>
      <c r="B61" s="6"/>
      <c r="C61" s="5"/>
      <c r="D61" s="6"/>
      <c r="E61" s="15"/>
      <c r="F61" s="6" t="s">
        <v>612</v>
      </c>
      <c r="G61" s="6" t="s">
        <v>613</v>
      </c>
      <c r="H61" s="6" t="s">
        <v>637</v>
      </c>
      <c r="I61" s="6" t="s">
        <v>654</v>
      </c>
      <c r="J61" s="17" t="s">
        <v>595</v>
      </c>
      <c r="K61" s="6" t="s">
        <v>596</v>
      </c>
      <c r="L61" s="6" t="s">
        <v>597</v>
      </c>
      <c r="M61" s="6"/>
    </row>
    <row r="62" ht="22" spans="1:13">
      <c r="A62" s="6"/>
      <c r="B62" s="6"/>
      <c r="C62" s="5"/>
      <c r="D62" s="6"/>
      <c r="E62" s="15"/>
      <c r="F62" s="6" t="s">
        <v>609</v>
      </c>
      <c r="G62" s="6" t="s">
        <v>610</v>
      </c>
      <c r="H62" s="6" t="s">
        <v>637</v>
      </c>
      <c r="I62" s="6" t="s">
        <v>654</v>
      </c>
      <c r="J62" s="17" t="s">
        <v>595</v>
      </c>
      <c r="K62" s="6" t="s">
        <v>596</v>
      </c>
      <c r="L62" s="6" t="s">
        <v>597</v>
      </c>
      <c r="M62" s="6"/>
    </row>
    <row r="63" ht="22" spans="1:13">
      <c r="A63" s="6"/>
      <c r="B63" s="6"/>
      <c r="C63" s="5"/>
      <c r="D63" s="6"/>
      <c r="E63" s="15" t="s">
        <v>591</v>
      </c>
      <c r="F63" s="6" t="s">
        <v>592</v>
      </c>
      <c r="G63" s="6" t="s">
        <v>593</v>
      </c>
      <c r="H63" s="6" t="s">
        <v>637</v>
      </c>
      <c r="I63" s="6" t="s">
        <v>641</v>
      </c>
      <c r="J63" s="17" t="s">
        <v>595</v>
      </c>
      <c r="K63" s="6" t="s">
        <v>596</v>
      </c>
      <c r="L63" s="6" t="s">
        <v>597</v>
      </c>
      <c r="M63" s="6"/>
    </row>
    <row r="64" ht="22" spans="1:13">
      <c r="A64" s="6"/>
      <c r="B64" s="6"/>
      <c r="C64" s="5"/>
      <c r="D64" s="6"/>
      <c r="E64" s="15" t="s">
        <v>618</v>
      </c>
      <c r="F64" s="6" t="s">
        <v>620</v>
      </c>
      <c r="G64" s="6" t="s">
        <v>621</v>
      </c>
      <c r="H64" s="6" t="s">
        <v>637</v>
      </c>
      <c r="I64" s="6" t="s">
        <v>643</v>
      </c>
      <c r="J64" s="17" t="s">
        <v>595</v>
      </c>
      <c r="K64" s="6" t="s">
        <v>596</v>
      </c>
      <c r="L64" s="6" t="s">
        <v>597</v>
      </c>
      <c r="M64" s="6"/>
    </row>
    <row r="65" ht="22" spans="1:13">
      <c r="A65" s="6"/>
      <c r="B65" s="6"/>
      <c r="C65" s="5"/>
      <c r="D65" s="6"/>
      <c r="E65" s="15"/>
      <c r="F65" s="6" t="s">
        <v>623</v>
      </c>
      <c r="G65" s="6" t="s">
        <v>624</v>
      </c>
      <c r="H65" s="6" t="s">
        <v>637</v>
      </c>
      <c r="I65" s="6" t="s">
        <v>643</v>
      </c>
      <c r="J65" s="17" t="s">
        <v>595</v>
      </c>
      <c r="K65" s="6" t="s">
        <v>596</v>
      </c>
      <c r="L65" s="6" t="s">
        <v>597</v>
      </c>
      <c r="M65" s="6"/>
    </row>
    <row r="66" ht="22" spans="1:13">
      <c r="A66" s="6"/>
      <c r="B66" s="6"/>
      <c r="C66" s="5"/>
      <c r="D66" s="6"/>
      <c r="E66" s="15"/>
      <c r="F66" s="6" t="s">
        <v>619</v>
      </c>
      <c r="G66" s="6" t="s">
        <v>642</v>
      </c>
      <c r="H66" s="6" t="s">
        <v>637</v>
      </c>
      <c r="I66" s="6" t="s">
        <v>643</v>
      </c>
      <c r="J66" s="17" t="s">
        <v>595</v>
      </c>
      <c r="K66" s="6" t="s">
        <v>596</v>
      </c>
      <c r="L66" s="6" t="s">
        <v>597</v>
      </c>
      <c r="M66" s="6"/>
    </row>
    <row r="67" ht="22" spans="1:13">
      <c r="A67" s="6" t="s">
        <v>443</v>
      </c>
      <c r="B67" s="6" t="s">
        <v>655</v>
      </c>
      <c r="C67" s="5">
        <v>100</v>
      </c>
      <c r="D67" s="6" t="s">
        <v>635</v>
      </c>
      <c r="E67" s="15" t="s">
        <v>598</v>
      </c>
      <c r="F67" s="6" t="s">
        <v>599</v>
      </c>
      <c r="G67" s="6" t="s">
        <v>636</v>
      </c>
      <c r="H67" s="6" t="s">
        <v>637</v>
      </c>
      <c r="I67" s="6" t="s">
        <v>656</v>
      </c>
      <c r="J67" s="17" t="s">
        <v>595</v>
      </c>
      <c r="K67" s="6" t="s">
        <v>596</v>
      </c>
      <c r="L67" s="6" t="s">
        <v>597</v>
      </c>
      <c r="M67" s="6"/>
    </row>
    <row r="68" ht="22" spans="1:13">
      <c r="A68" s="6"/>
      <c r="B68" s="6"/>
      <c r="C68" s="5"/>
      <c r="D68" s="6"/>
      <c r="E68" s="15"/>
      <c r="F68" s="6" t="s">
        <v>605</v>
      </c>
      <c r="G68" s="6" t="s">
        <v>636</v>
      </c>
      <c r="H68" s="6" t="s">
        <v>637</v>
      </c>
      <c r="I68" s="6" t="s">
        <v>656</v>
      </c>
      <c r="J68" s="17" t="s">
        <v>595</v>
      </c>
      <c r="K68" s="6" t="s">
        <v>596</v>
      </c>
      <c r="L68" s="6" t="s">
        <v>597</v>
      </c>
      <c r="M68" s="6"/>
    </row>
    <row r="69" ht="22" spans="1:13">
      <c r="A69" s="6"/>
      <c r="B69" s="6"/>
      <c r="C69" s="5"/>
      <c r="D69" s="6"/>
      <c r="E69" s="15"/>
      <c r="F69" s="6" t="s">
        <v>608</v>
      </c>
      <c r="G69" s="6" t="s">
        <v>636</v>
      </c>
      <c r="H69" s="6" t="s">
        <v>637</v>
      </c>
      <c r="I69" s="6" t="s">
        <v>656</v>
      </c>
      <c r="J69" s="17" t="s">
        <v>595</v>
      </c>
      <c r="K69" s="6" t="s">
        <v>596</v>
      </c>
      <c r="L69" s="6" t="s">
        <v>597</v>
      </c>
      <c r="M69" s="6"/>
    </row>
    <row r="70" ht="22" spans="1:13">
      <c r="A70" s="6"/>
      <c r="B70" s="6"/>
      <c r="C70" s="5"/>
      <c r="D70" s="6"/>
      <c r="E70" s="15"/>
      <c r="F70" s="6" t="s">
        <v>615</v>
      </c>
      <c r="G70" s="6" t="s">
        <v>616</v>
      </c>
      <c r="H70" s="6" t="s">
        <v>637</v>
      </c>
      <c r="I70" s="6" t="s">
        <v>656</v>
      </c>
      <c r="J70" s="17" t="s">
        <v>595</v>
      </c>
      <c r="K70" s="6" t="s">
        <v>596</v>
      </c>
      <c r="L70" s="6" t="s">
        <v>597</v>
      </c>
      <c r="M70" s="6"/>
    </row>
    <row r="71" ht="22" spans="1:13">
      <c r="A71" s="6"/>
      <c r="B71" s="6"/>
      <c r="C71" s="5"/>
      <c r="D71" s="6"/>
      <c r="E71" s="15"/>
      <c r="F71" s="6" t="s">
        <v>612</v>
      </c>
      <c r="G71" s="6" t="s">
        <v>613</v>
      </c>
      <c r="H71" s="6" t="s">
        <v>637</v>
      </c>
      <c r="I71" s="6" t="s">
        <v>656</v>
      </c>
      <c r="J71" s="17" t="s">
        <v>595</v>
      </c>
      <c r="K71" s="6" t="s">
        <v>596</v>
      </c>
      <c r="L71" s="6" t="s">
        <v>597</v>
      </c>
      <c r="M71" s="6"/>
    </row>
    <row r="72" ht="22" spans="1:13">
      <c r="A72" s="6"/>
      <c r="B72" s="6"/>
      <c r="C72" s="5"/>
      <c r="D72" s="6"/>
      <c r="E72" s="15"/>
      <c r="F72" s="6" t="s">
        <v>609</v>
      </c>
      <c r="G72" s="6" t="s">
        <v>610</v>
      </c>
      <c r="H72" s="6" t="s">
        <v>637</v>
      </c>
      <c r="I72" s="6" t="s">
        <v>656</v>
      </c>
      <c r="J72" s="17" t="s">
        <v>595</v>
      </c>
      <c r="K72" s="6" t="s">
        <v>596</v>
      </c>
      <c r="L72" s="6" t="s">
        <v>597</v>
      </c>
      <c r="M72" s="6"/>
    </row>
    <row r="73" ht="22" spans="1:13">
      <c r="A73" s="6"/>
      <c r="B73" s="6"/>
      <c r="C73" s="5"/>
      <c r="D73" s="6"/>
      <c r="E73" s="15" t="s">
        <v>591</v>
      </c>
      <c r="F73" s="6" t="s">
        <v>592</v>
      </c>
      <c r="G73" s="6" t="s">
        <v>593</v>
      </c>
      <c r="H73" s="6" t="s">
        <v>637</v>
      </c>
      <c r="I73" s="6" t="s">
        <v>641</v>
      </c>
      <c r="J73" s="17" t="s">
        <v>595</v>
      </c>
      <c r="K73" s="6" t="s">
        <v>596</v>
      </c>
      <c r="L73" s="6" t="s">
        <v>597</v>
      </c>
      <c r="M73" s="6"/>
    </row>
    <row r="74" ht="22" spans="1:13">
      <c r="A74" s="6"/>
      <c r="B74" s="6"/>
      <c r="C74" s="5"/>
      <c r="D74" s="6"/>
      <c r="E74" s="15" t="s">
        <v>618</v>
      </c>
      <c r="F74" s="6" t="s">
        <v>620</v>
      </c>
      <c r="G74" s="6" t="s">
        <v>657</v>
      </c>
      <c r="H74" s="6" t="s">
        <v>637</v>
      </c>
      <c r="I74" s="6" t="s">
        <v>643</v>
      </c>
      <c r="J74" s="17" t="s">
        <v>595</v>
      </c>
      <c r="K74" s="6" t="s">
        <v>596</v>
      </c>
      <c r="L74" s="6" t="s">
        <v>597</v>
      </c>
      <c r="M74" s="6"/>
    </row>
    <row r="75" ht="22" spans="1:13">
      <c r="A75" s="6"/>
      <c r="B75" s="6"/>
      <c r="C75" s="5"/>
      <c r="D75" s="6"/>
      <c r="E75" s="15"/>
      <c r="F75" s="6" t="s">
        <v>623</v>
      </c>
      <c r="G75" s="6" t="s">
        <v>624</v>
      </c>
      <c r="H75" s="6" t="s">
        <v>637</v>
      </c>
      <c r="I75" s="6" t="s">
        <v>643</v>
      </c>
      <c r="J75" s="17" t="s">
        <v>595</v>
      </c>
      <c r="K75" s="6" t="s">
        <v>596</v>
      </c>
      <c r="L75" s="6" t="s">
        <v>597</v>
      </c>
      <c r="M75" s="6"/>
    </row>
    <row r="76" ht="22" spans="1:13">
      <c r="A76" s="6"/>
      <c r="B76" s="6"/>
      <c r="C76" s="5"/>
      <c r="D76" s="6"/>
      <c r="E76" s="15"/>
      <c r="F76" s="6" t="s">
        <v>619</v>
      </c>
      <c r="G76" s="6" t="s">
        <v>642</v>
      </c>
      <c r="H76" s="6" t="s">
        <v>637</v>
      </c>
      <c r="I76" s="6" t="s">
        <v>643</v>
      </c>
      <c r="J76" s="17" t="s">
        <v>595</v>
      </c>
      <c r="K76" s="6" t="s">
        <v>596</v>
      </c>
      <c r="L76" s="6" t="s">
        <v>597</v>
      </c>
      <c r="M76" s="6"/>
    </row>
    <row r="77" ht="22" spans="1:13">
      <c r="A77" s="6" t="s">
        <v>443</v>
      </c>
      <c r="B77" s="6" t="s">
        <v>658</v>
      </c>
      <c r="C77" s="5">
        <v>3</v>
      </c>
      <c r="D77" s="6" t="s">
        <v>635</v>
      </c>
      <c r="E77" s="15" t="s">
        <v>598</v>
      </c>
      <c r="F77" s="6" t="s">
        <v>599</v>
      </c>
      <c r="G77" s="6" t="s">
        <v>636</v>
      </c>
      <c r="H77" s="6" t="s">
        <v>637</v>
      </c>
      <c r="I77" s="6" t="s">
        <v>659</v>
      </c>
      <c r="J77" s="17" t="s">
        <v>595</v>
      </c>
      <c r="K77" s="6" t="s">
        <v>596</v>
      </c>
      <c r="L77" s="6" t="s">
        <v>597</v>
      </c>
      <c r="M77" s="6"/>
    </row>
    <row r="78" ht="22" spans="1:13">
      <c r="A78" s="6"/>
      <c r="B78" s="6"/>
      <c r="C78" s="5"/>
      <c r="D78" s="6"/>
      <c r="E78" s="15"/>
      <c r="F78" s="6" t="s">
        <v>605</v>
      </c>
      <c r="G78" s="6" t="s">
        <v>639</v>
      </c>
      <c r="H78" s="6" t="s">
        <v>637</v>
      </c>
      <c r="I78" s="6" t="s">
        <v>659</v>
      </c>
      <c r="J78" s="17" t="s">
        <v>595</v>
      </c>
      <c r="K78" s="6" t="s">
        <v>596</v>
      </c>
      <c r="L78" s="6" t="s">
        <v>597</v>
      </c>
      <c r="M78" s="6"/>
    </row>
    <row r="79" ht="22" spans="1:13">
      <c r="A79" s="6"/>
      <c r="B79" s="6"/>
      <c r="C79" s="5"/>
      <c r="D79" s="6"/>
      <c r="E79" s="15"/>
      <c r="F79" s="6" t="s">
        <v>612</v>
      </c>
      <c r="G79" s="6" t="s">
        <v>613</v>
      </c>
      <c r="H79" s="6" t="s">
        <v>637</v>
      </c>
      <c r="I79" s="6" t="s">
        <v>659</v>
      </c>
      <c r="J79" s="17" t="s">
        <v>595</v>
      </c>
      <c r="K79" s="6" t="s">
        <v>596</v>
      </c>
      <c r="L79" s="6" t="s">
        <v>597</v>
      </c>
      <c r="M79" s="6"/>
    </row>
    <row r="80" ht="22" spans="1:13">
      <c r="A80" s="6"/>
      <c r="B80" s="6"/>
      <c r="C80" s="5"/>
      <c r="D80" s="6"/>
      <c r="E80" s="15"/>
      <c r="F80" s="6" t="s">
        <v>609</v>
      </c>
      <c r="G80" s="6" t="s">
        <v>610</v>
      </c>
      <c r="H80" s="6" t="s">
        <v>637</v>
      </c>
      <c r="I80" s="6" t="s">
        <v>659</v>
      </c>
      <c r="J80" s="17" t="s">
        <v>595</v>
      </c>
      <c r="K80" s="6" t="s">
        <v>596</v>
      </c>
      <c r="L80" s="6" t="s">
        <v>597</v>
      </c>
      <c r="M80" s="6"/>
    </row>
    <row r="81" ht="22" spans="1:13">
      <c r="A81" s="6"/>
      <c r="B81" s="6"/>
      <c r="C81" s="5"/>
      <c r="D81" s="6"/>
      <c r="E81" s="15"/>
      <c r="F81" s="6" t="s">
        <v>615</v>
      </c>
      <c r="G81" s="6" t="s">
        <v>616</v>
      </c>
      <c r="H81" s="6" t="s">
        <v>637</v>
      </c>
      <c r="I81" s="6" t="s">
        <v>659</v>
      </c>
      <c r="J81" s="17" t="s">
        <v>595</v>
      </c>
      <c r="K81" s="6" t="s">
        <v>596</v>
      </c>
      <c r="L81" s="6" t="s">
        <v>597</v>
      </c>
      <c r="M81" s="6"/>
    </row>
    <row r="82" ht="22" spans="1:13">
      <c r="A82" s="6"/>
      <c r="B82" s="6"/>
      <c r="C82" s="5"/>
      <c r="D82" s="6"/>
      <c r="E82" s="15"/>
      <c r="F82" s="6" t="s">
        <v>608</v>
      </c>
      <c r="G82" s="6" t="s">
        <v>640</v>
      </c>
      <c r="H82" s="6" t="s">
        <v>637</v>
      </c>
      <c r="I82" s="6" t="s">
        <v>659</v>
      </c>
      <c r="J82" s="17" t="s">
        <v>595</v>
      </c>
      <c r="K82" s="6" t="s">
        <v>596</v>
      </c>
      <c r="L82" s="6" t="s">
        <v>597</v>
      </c>
      <c r="M82" s="6"/>
    </row>
    <row r="83" ht="22" spans="1:13">
      <c r="A83" s="6"/>
      <c r="B83" s="6"/>
      <c r="C83" s="5"/>
      <c r="D83" s="6"/>
      <c r="E83" s="15" t="s">
        <v>591</v>
      </c>
      <c r="F83" s="6" t="s">
        <v>592</v>
      </c>
      <c r="G83" s="6" t="s">
        <v>593</v>
      </c>
      <c r="H83" s="6" t="s">
        <v>637</v>
      </c>
      <c r="I83" s="6" t="s">
        <v>641</v>
      </c>
      <c r="J83" s="17" t="s">
        <v>595</v>
      </c>
      <c r="K83" s="6" t="s">
        <v>596</v>
      </c>
      <c r="L83" s="6" t="s">
        <v>597</v>
      </c>
      <c r="M83" s="6"/>
    </row>
    <row r="84" ht="22" spans="1:13">
      <c r="A84" s="6"/>
      <c r="B84" s="6"/>
      <c r="C84" s="5"/>
      <c r="D84" s="6"/>
      <c r="E84" s="15" t="s">
        <v>618</v>
      </c>
      <c r="F84" s="6" t="s">
        <v>619</v>
      </c>
      <c r="G84" s="6" t="s">
        <v>642</v>
      </c>
      <c r="H84" s="6" t="s">
        <v>637</v>
      </c>
      <c r="I84" s="6" t="s">
        <v>643</v>
      </c>
      <c r="J84" s="17" t="s">
        <v>595</v>
      </c>
      <c r="K84" s="6" t="s">
        <v>596</v>
      </c>
      <c r="L84" s="6" t="s">
        <v>597</v>
      </c>
      <c r="M84" s="6"/>
    </row>
    <row r="85" ht="22" spans="1:13">
      <c r="A85" s="6"/>
      <c r="B85" s="6"/>
      <c r="C85" s="5"/>
      <c r="D85" s="6"/>
      <c r="E85" s="15"/>
      <c r="F85" s="6" t="s">
        <v>623</v>
      </c>
      <c r="G85" s="6" t="s">
        <v>624</v>
      </c>
      <c r="H85" s="6" t="s">
        <v>637</v>
      </c>
      <c r="I85" s="6" t="s">
        <v>643</v>
      </c>
      <c r="J85" s="17" t="s">
        <v>595</v>
      </c>
      <c r="K85" s="6" t="s">
        <v>596</v>
      </c>
      <c r="L85" s="6" t="s">
        <v>597</v>
      </c>
      <c r="M85" s="6"/>
    </row>
    <row r="86" ht="22" spans="1:13">
      <c r="A86" s="6"/>
      <c r="B86" s="6"/>
      <c r="C86" s="5"/>
      <c r="D86" s="6"/>
      <c r="E86" s="15"/>
      <c r="F86" s="6" t="s">
        <v>620</v>
      </c>
      <c r="G86" s="6" t="s">
        <v>621</v>
      </c>
      <c r="H86" s="6" t="s">
        <v>637</v>
      </c>
      <c r="I86" s="6" t="s">
        <v>643</v>
      </c>
      <c r="J86" s="17" t="s">
        <v>595</v>
      </c>
      <c r="K86" s="6" t="s">
        <v>596</v>
      </c>
      <c r="L86" s="6" t="s">
        <v>597</v>
      </c>
      <c r="M86" s="6"/>
    </row>
    <row r="87" ht="22" spans="1:13">
      <c r="A87" s="6" t="s">
        <v>443</v>
      </c>
      <c r="B87" s="6" t="s">
        <v>660</v>
      </c>
      <c r="C87" s="5">
        <v>7</v>
      </c>
      <c r="D87" s="6" t="s">
        <v>635</v>
      </c>
      <c r="E87" s="15" t="s">
        <v>591</v>
      </c>
      <c r="F87" s="6" t="s">
        <v>592</v>
      </c>
      <c r="G87" s="6" t="s">
        <v>593</v>
      </c>
      <c r="H87" s="6" t="s">
        <v>637</v>
      </c>
      <c r="I87" s="6" t="s">
        <v>641</v>
      </c>
      <c r="J87" s="17" t="s">
        <v>595</v>
      </c>
      <c r="K87" s="6" t="s">
        <v>596</v>
      </c>
      <c r="L87" s="6" t="s">
        <v>597</v>
      </c>
      <c r="M87" s="6"/>
    </row>
    <row r="88" ht="22" spans="1:13">
      <c r="A88" s="6"/>
      <c r="B88" s="6"/>
      <c r="C88" s="5"/>
      <c r="D88" s="6"/>
      <c r="E88" s="15" t="s">
        <v>618</v>
      </c>
      <c r="F88" s="6" t="s">
        <v>623</v>
      </c>
      <c r="G88" s="6" t="s">
        <v>624</v>
      </c>
      <c r="H88" s="6" t="s">
        <v>637</v>
      </c>
      <c r="I88" s="6" t="s">
        <v>643</v>
      </c>
      <c r="J88" s="17" t="s">
        <v>595</v>
      </c>
      <c r="K88" s="6" t="s">
        <v>596</v>
      </c>
      <c r="L88" s="6" t="s">
        <v>597</v>
      </c>
      <c r="M88" s="6"/>
    </row>
    <row r="89" ht="22" spans="1:13">
      <c r="A89" s="6"/>
      <c r="B89" s="6"/>
      <c r="C89" s="5"/>
      <c r="D89" s="6"/>
      <c r="E89" s="15"/>
      <c r="F89" s="6" t="s">
        <v>620</v>
      </c>
      <c r="G89" s="6" t="s">
        <v>621</v>
      </c>
      <c r="H89" s="6" t="s">
        <v>637</v>
      </c>
      <c r="I89" s="6" t="s">
        <v>643</v>
      </c>
      <c r="J89" s="17" t="s">
        <v>595</v>
      </c>
      <c r="K89" s="6" t="s">
        <v>596</v>
      </c>
      <c r="L89" s="6" t="s">
        <v>597</v>
      </c>
      <c r="M89" s="6"/>
    </row>
    <row r="90" ht="22" spans="1:13">
      <c r="A90" s="6"/>
      <c r="B90" s="6"/>
      <c r="C90" s="5"/>
      <c r="D90" s="6"/>
      <c r="E90" s="15"/>
      <c r="F90" s="6" t="s">
        <v>619</v>
      </c>
      <c r="G90" s="6" t="s">
        <v>642</v>
      </c>
      <c r="H90" s="6" t="s">
        <v>637</v>
      </c>
      <c r="I90" s="6" t="s">
        <v>643</v>
      </c>
      <c r="J90" s="17" t="s">
        <v>595</v>
      </c>
      <c r="K90" s="6" t="s">
        <v>596</v>
      </c>
      <c r="L90" s="6" t="s">
        <v>597</v>
      </c>
      <c r="M90" s="6"/>
    </row>
    <row r="91" ht="22" spans="1:13">
      <c r="A91" s="6"/>
      <c r="B91" s="6"/>
      <c r="C91" s="5"/>
      <c r="D91" s="6"/>
      <c r="E91" s="15" t="s">
        <v>598</v>
      </c>
      <c r="F91" s="6" t="s">
        <v>612</v>
      </c>
      <c r="G91" s="6" t="s">
        <v>613</v>
      </c>
      <c r="H91" s="6" t="s">
        <v>637</v>
      </c>
      <c r="I91" s="6" t="s">
        <v>661</v>
      </c>
      <c r="J91" s="17" t="s">
        <v>595</v>
      </c>
      <c r="K91" s="6" t="s">
        <v>596</v>
      </c>
      <c r="L91" s="6" t="s">
        <v>597</v>
      </c>
      <c r="M91" s="6"/>
    </row>
    <row r="92" ht="22" spans="1:13">
      <c r="A92" s="6"/>
      <c r="B92" s="6"/>
      <c r="C92" s="5"/>
      <c r="D92" s="6"/>
      <c r="E92" s="15"/>
      <c r="F92" s="6" t="s">
        <v>615</v>
      </c>
      <c r="G92" s="6" t="s">
        <v>616</v>
      </c>
      <c r="H92" s="6" t="s">
        <v>637</v>
      </c>
      <c r="I92" s="6" t="s">
        <v>661</v>
      </c>
      <c r="J92" s="17" t="s">
        <v>595</v>
      </c>
      <c r="K92" s="6" t="s">
        <v>596</v>
      </c>
      <c r="L92" s="6" t="s">
        <v>597</v>
      </c>
      <c r="M92" s="6"/>
    </row>
    <row r="93" ht="22" spans="1:13">
      <c r="A93" s="6"/>
      <c r="B93" s="6"/>
      <c r="C93" s="5"/>
      <c r="D93" s="6"/>
      <c r="E93" s="15"/>
      <c r="F93" s="6" t="s">
        <v>608</v>
      </c>
      <c r="G93" s="6" t="s">
        <v>640</v>
      </c>
      <c r="H93" s="6" t="s">
        <v>637</v>
      </c>
      <c r="I93" s="6" t="s">
        <v>661</v>
      </c>
      <c r="J93" s="17" t="s">
        <v>595</v>
      </c>
      <c r="K93" s="6" t="s">
        <v>596</v>
      </c>
      <c r="L93" s="6" t="s">
        <v>597</v>
      </c>
      <c r="M93" s="6"/>
    </row>
    <row r="94" ht="22" spans="1:13">
      <c r="A94" s="6"/>
      <c r="B94" s="6"/>
      <c r="C94" s="5"/>
      <c r="D94" s="6"/>
      <c r="E94" s="15"/>
      <c r="F94" s="6" t="s">
        <v>605</v>
      </c>
      <c r="G94" s="6" t="s">
        <v>639</v>
      </c>
      <c r="H94" s="6" t="s">
        <v>637</v>
      </c>
      <c r="I94" s="6" t="s">
        <v>661</v>
      </c>
      <c r="J94" s="17" t="s">
        <v>595</v>
      </c>
      <c r="K94" s="6" t="s">
        <v>596</v>
      </c>
      <c r="L94" s="6" t="s">
        <v>597</v>
      </c>
      <c r="M94" s="6"/>
    </row>
    <row r="95" ht="22" spans="1:13">
      <c r="A95" s="6"/>
      <c r="B95" s="6"/>
      <c r="C95" s="5"/>
      <c r="D95" s="6"/>
      <c r="E95" s="15"/>
      <c r="F95" s="6" t="s">
        <v>599</v>
      </c>
      <c r="G95" s="6" t="s">
        <v>636</v>
      </c>
      <c r="H95" s="6" t="s">
        <v>637</v>
      </c>
      <c r="I95" s="6" t="s">
        <v>661</v>
      </c>
      <c r="J95" s="17" t="s">
        <v>595</v>
      </c>
      <c r="K95" s="6" t="s">
        <v>596</v>
      </c>
      <c r="L95" s="6" t="s">
        <v>597</v>
      </c>
      <c r="M95" s="6"/>
    </row>
    <row r="96" ht="22" spans="1:13">
      <c r="A96" s="6"/>
      <c r="B96" s="6"/>
      <c r="C96" s="5"/>
      <c r="D96" s="6"/>
      <c r="E96" s="15"/>
      <c r="F96" s="6" t="s">
        <v>609</v>
      </c>
      <c r="G96" s="6" t="s">
        <v>610</v>
      </c>
      <c r="H96" s="6" t="s">
        <v>637</v>
      </c>
      <c r="I96" s="6" t="s">
        <v>661</v>
      </c>
      <c r="J96" s="17" t="s">
        <v>595</v>
      </c>
      <c r="K96" s="6" t="s">
        <v>596</v>
      </c>
      <c r="L96" s="6" t="s">
        <v>597</v>
      </c>
      <c r="M96" s="6"/>
    </row>
    <row r="97" ht="22" spans="1:13">
      <c r="A97" s="6" t="s">
        <v>443</v>
      </c>
      <c r="B97" s="6" t="s">
        <v>306</v>
      </c>
      <c r="C97" s="5">
        <v>9</v>
      </c>
      <c r="D97" s="6" t="s">
        <v>635</v>
      </c>
      <c r="E97" s="15" t="s">
        <v>598</v>
      </c>
      <c r="F97" s="6" t="s">
        <v>599</v>
      </c>
      <c r="G97" s="6" t="s">
        <v>636</v>
      </c>
      <c r="H97" s="6" t="s">
        <v>662</v>
      </c>
      <c r="I97" s="6" t="s">
        <v>663</v>
      </c>
      <c r="J97" s="17" t="s">
        <v>595</v>
      </c>
      <c r="K97" s="6" t="s">
        <v>596</v>
      </c>
      <c r="L97" s="6" t="s">
        <v>597</v>
      </c>
      <c r="M97" s="6"/>
    </row>
    <row r="98" ht="22" spans="1:13">
      <c r="A98" s="6"/>
      <c r="B98" s="6"/>
      <c r="C98" s="5"/>
      <c r="D98" s="6"/>
      <c r="E98" s="15"/>
      <c r="F98" s="6" t="s">
        <v>605</v>
      </c>
      <c r="G98" s="6" t="s">
        <v>639</v>
      </c>
      <c r="H98" s="6" t="s">
        <v>662</v>
      </c>
      <c r="I98" s="6" t="s">
        <v>663</v>
      </c>
      <c r="J98" s="17" t="s">
        <v>595</v>
      </c>
      <c r="K98" s="6" t="s">
        <v>596</v>
      </c>
      <c r="L98" s="6" t="s">
        <v>597</v>
      </c>
      <c r="M98" s="6"/>
    </row>
    <row r="99" ht="22" spans="1:13">
      <c r="A99" s="6"/>
      <c r="B99" s="6"/>
      <c r="C99" s="5"/>
      <c r="D99" s="6"/>
      <c r="E99" s="15"/>
      <c r="F99" s="6" t="s">
        <v>612</v>
      </c>
      <c r="G99" s="6" t="s">
        <v>613</v>
      </c>
      <c r="H99" s="6" t="s">
        <v>662</v>
      </c>
      <c r="I99" s="6" t="s">
        <v>663</v>
      </c>
      <c r="J99" s="17" t="s">
        <v>595</v>
      </c>
      <c r="K99" s="6" t="s">
        <v>596</v>
      </c>
      <c r="L99" s="6" t="s">
        <v>597</v>
      </c>
      <c r="M99" s="6"/>
    </row>
    <row r="100" ht="22" spans="1:13">
      <c r="A100" s="6"/>
      <c r="B100" s="6"/>
      <c r="C100" s="5"/>
      <c r="D100" s="6"/>
      <c r="E100" s="15"/>
      <c r="F100" s="6" t="s">
        <v>609</v>
      </c>
      <c r="G100" s="6" t="s">
        <v>610</v>
      </c>
      <c r="H100" s="6" t="s">
        <v>662</v>
      </c>
      <c r="I100" s="6" t="s">
        <v>663</v>
      </c>
      <c r="J100" s="17" t="s">
        <v>595</v>
      </c>
      <c r="K100" s="6" t="s">
        <v>596</v>
      </c>
      <c r="L100" s="6" t="s">
        <v>597</v>
      </c>
      <c r="M100" s="6"/>
    </row>
    <row r="101" ht="22" spans="1:13">
      <c r="A101" s="6"/>
      <c r="B101" s="6"/>
      <c r="C101" s="5"/>
      <c r="D101" s="6"/>
      <c r="E101" s="15"/>
      <c r="F101" s="6" t="s">
        <v>615</v>
      </c>
      <c r="G101" s="6" t="s">
        <v>616</v>
      </c>
      <c r="H101" s="6" t="s">
        <v>662</v>
      </c>
      <c r="I101" s="6" t="s">
        <v>663</v>
      </c>
      <c r="J101" s="17" t="s">
        <v>595</v>
      </c>
      <c r="K101" s="6" t="s">
        <v>596</v>
      </c>
      <c r="L101" s="6" t="s">
        <v>597</v>
      </c>
      <c r="M101" s="6"/>
    </row>
    <row r="102" ht="22" spans="1:13">
      <c r="A102" s="6"/>
      <c r="B102" s="6"/>
      <c r="C102" s="5"/>
      <c r="D102" s="6"/>
      <c r="E102" s="15"/>
      <c r="F102" s="6" t="s">
        <v>608</v>
      </c>
      <c r="G102" s="6" t="s">
        <v>640</v>
      </c>
      <c r="H102" s="6" t="s">
        <v>662</v>
      </c>
      <c r="I102" s="6" t="s">
        <v>663</v>
      </c>
      <c r="J102" s="17" t="s">
        <v>595</v>
      </c>
      <c r="K102" s="6" t="s">
        <v>596</v>
      </c>
      <c r="L102" s="6" t="s">
        <v>597</v>
      </c>
      <c r="M102" s="6"/>
    </row>
    <row r="103" ht="22" spans="1:13">
      <c r="A103" s="6"/>
      <c r="B103" s="6"/>
      <c r="C103" s="5"/>
      <c r="D103" s="6"/>
      <c r="E103" s="15" t="s">
        <v>591</v>
      </c>
      <c r="F103" s="6" t="s">
        <v>592</v>
      </c>
      <c r="G103" s="6" t="s">
        <v>593</v>
      </c>
      <c r="H103" s="6" t="s">
        <v>662</v>
      </c>
      <c r="I103" s="6" t="s">
        <v>641</v>
      </c>
      <c r="J103" s="17" t="s">
        <v>595</v>
      </c>
      <c r="K103" s="6" t="s">
        <v>596</v>
      </c>
      <c r="L103" s="6" t="s">
        <v>597</v>
      </c>
      <c r="M103" s="6"/>
    </row>
    <row r="104" ht="22" spans="1:13">
      <c r="A104" s="6"/>
      <c r="B104" s="6"/>
      <c r="C104" s="5"/>
      <c r="D104" s="6"/>
      <c r="E104" s="15" t="s">
        <v>618</v>
      </c>
      <c r="F104" s="6" t="s">
        <v>619</v>
      </c>
      <c r="G104" s="6" t="s">
        <v>642</v>
      </c>
      <c r="H104" s="6" t="s">
        <v>662</v>
      </c>
      <c r="I104" s="6" t="s">
        <v>643</v>
      </c>
      <c r="J104" s="17" t="s">
        <v>595</v>
      </c>
      <c r="K104" s="6" t="s">
        <v>596</v>
      </c>
      <c r="L104" s="6" t="s">
        <v>597</v>
      </c>
      <c r="M104" s="6"/>
    </row>
    <row r="105" ht="22" spans="1:13">
      <c r="A105" s="6"/>
      <c r="B105" s="6"/>
      <c r="C105" s="5"/>
      <c r="D105" s="6"/>
      <c r="E105" s="15"/>
      <c r="F105" s="6" t="s">
        <v>623</v>
      </c>
      <c r="G105" s="6" t="s">
        <v>624</v>
      </c>
      <c r="H105" s="6" t="s">
        <v>662</v>
      </c>
      <c r="I105" s="6" t="s">
        <v>643</v>
      </c>
      <c r="J105" s="17" t="s">
        <v>595</v>
      </c>
      <c r="K105" s="6" t="s">
        <v>596</v>
      </c>
      <c r="L105" s="6" t="s">
        <v>597</v>
      </c>
      <c r="M105" s="6"/>
    </row>
    <row r="106" ht="22" spans="1:13">
      <c r="A106" s="6"/>
      <c r="B106" s="6"/>
      <c r="C106" s="5"/>
      <c r="D106" s="6"/>
      <c r="E106" s="15"/>
      <c r="F106" s="6" t="s">
        <v>620</v>
      </c>
      <c r="G106" s="6" t="s">
        <v>621</v>
      </c>
      <c r="H106" s="6" t="s">
        <v>662</v>
      </c>
      <c r="I106" s="6" t="s">
        <v>643</v>
      </c>
      <c r="J106" s="17" t="s">
        <v>595</v>
      </c>
      <c r="K106" s="6" t="s">
        <v>596</v>
      </c>
      <c r="L106" s="6" t="s">
        <v>597</v>
      </c>
      <c r="M106" s="6"/>
    </row>
    <row r="107" ht="22" spans="1:13">
      <c r="A107" s="6" t="s">
        <v>443</v>
      </c>
      <c r="B107" s="6" t="s">
        <v>664</v>
      </c>
      <c r="C107" s="5">
        <v>616.3</v>
      </c>
      <c r="D107" s="6" t="s">
        <v>665</v>
      </c>
      <c r="E107" s="15" t="s">
        <v>598</v>
      </c>
      <c r="F107" s="6" t="s">
        <v>605</v>
      </c>
      <c r="G107" s="17" t="s">
        <v>606</v>
      </c>
      <c r="H107" s="17" t="s">
        <v>606</v>
      </c>
      <c r="I107" s="17" t="s">
        <v>606</v>
      </c>
      <c r="J107" s="17" t="s">
        <v>606</v>
      </c>
      <c r="K107" s="17" t="s">
        <v>606</v>
      </c>
      <c r="L107" s="17" t="s">
        <v>607</v>
      </c>
      <c r="M107" s="6"/>
    </row>
    <row r="108" ht="33" spans="1:13">
      <c r="A108" s="6"/>
      <c r="B108" s="6"/>
      <c r="C108" s="5"/>
      <c r="D108" s="6"/>
      <c r="E108" s="15"/>
      <c r="F108" s="6" t="s">
        <v>609</v>
      </c>
      <c r="G108" s="6" t="s">
        <v>610</v>
      </c>
      <c r="H108" s="6" t="s">
        <v>666</v>
      </c>
      <c r="I108" s="6" t="s">
        <v>667</v>
      </c>
      <c r="J108" s="17" t="s">
        <v>595</v>
      </c>
      <c r="K108" s="6" t="s">
        <v>596</v>
      </c>
      <c r="L108" s="6" t="s">
        <v>668</v>
      </c>
      <c r="M108" s="6"/>
    </row>
    <row r="109" ht="33" spans="1:13">
      <c r="A109" s="6"/>
      <c r="B109" s="6"/>
      <c r="C109" s="5"/>
      <c r="D109" s="6"/>
      <c r="E109" s="15"/>
      <c r="F109" s="6" t="s">
        <v>615</v>
      </c>
      <c r="G109" s="6" t="s">
        <v>669</v>
      </c>
      <c r="H109" s="6" t="s">
        <v>670</v>
      </c>
      <c r="I109" s="6" t="s">
        <v>671</v>
      </c>
      <c r="J109" s="17" t="s">
        <v>595</v>
      </c>
      <c r="K109" s="6" t="s">
        <v>596</v>
      </c>
      <c r="L109" s="6" t="s">
        <v>597</v>
      </c>
      <c r="M109" s="6"/>
    </row>
    <row r="110" ht="22" spans="1:13">
      <c r="A110" s="6"/>
      <c r="B110" s="6"/>
      <c r="C110" s="5"/>
      <c r="D110" s="6"/>
      <c r="E110" s="15"/>
      <c r="F110" s="6" t="s">
        <v>608</v>
      </c>
      <c r="G110" s="17" t="s">
        <v>606</v>
      </c>
      <c r="H110" s="17" t="s">
        <v>606</v>
      </c>
      <c r="I110" s="17" t="s">
        <v>606</v>
      </c>
      <c r="J110" s="17" t="s">
        <v>606</v>
      </c>
      <c r="K110" s="17" t="s">
        <v>606</v>
      </c>
      <c r="L110" s="17" t="s">
        <v>607</v>
      </c>
      <c r="M110" s="6"/>
    </row>
    <row r="111" ht="22" spans="1:13">
      <c r="A111" s="6"/>
      <c r="B111" s="6"/>
      <c r="C111" s="5"/>
      <c r="D111" s="6"/>
      <c r="E111" s="15"/>
      <c r="F111" s="6" t="s">
        <v>599</v>
      </c>
      <c r="G111" s="6" t="s">
        <v>600</v>
      </c>
      <c r="H111" s="17" t="s">
        <v>672</v>
      </c>
      <c r="I111" s="6" t="s">
        <v>669</v>
      </c>
      <c r="J111" s="17" t="s">
        <v>595</v>
      </c>
      <c r="K111" s="17" t="s">
        <v>603</v>
      </c>
      <c r="L111" s="17" t="s">
        <v>604</v>
      </c>
      <c r="M111" s="6"/>
    </row>
    <row r="112" spans="1:13">
      <c r="A112" s="6"/>
      <c r="B112" s="6"/>
      <c r="C112" s="5"/>
      <c r="D112" s="6"/>
      <c r="E112" s="15"/>
      <c r="F112" s="6" t="s">
        <v>612</v>
      </c>
      <c r="G112" s="17" t="s">
        <v>606</v>
      </c>
      <c r="H112" s="17" t="s">
        <v>606</v>
      </c>
      <c r="I112" s="17" t="s">
        <v>606</v>
      </c>
      <c r="J112" s="17" t="s">
        <v>606</v>
      </c>
      <c r="K112" s="17" t="s">
        <v>606</v>
      </c>
      <c r="L112" s="17" t="s">
        <v>607</v>
      </c>
      <c r="M112" s="6"/>
    </row>
    <row r="113" ht="22" spans="1:13">
      <c r="A113" s="6"/>
      <c r="B113" s="6"/>
      <c r="C113" s="5"/>
      <c r="D113" s="6"/>
      <c r="E113" s="15" t="s">
        <v>618</v>
      </c>
      <c r="F113" s="6" t="s">
        <v>619</v>
      </c>
      <c r="G113" s="17" t="s">
        <v>606</v>
      </c>
      <c r="H113" s="17" t="s">
        <v>606</v>
      </c>
      <c r="I113" s="17" t="s">
        <v>606</v>
      </c>
      <c r="J113" s="17" t="s">
        <v>606</v>
      </c>
      <c r="K113" s="17" t="s">
        <v>606</v>
      </c>
      <c r="L113" s="17" t="s">
        <v>607</v>
      </c>
      <c r="M113" s="6"/>
    </row>
    <row r="114" ht="22" spans="1:13">
      <c r="A114" s="6"/>
      <c r="B114" s="6"/>
      <c r="C114" s="5"/>
      <c r="D114" s="6"/>
      <c r="E114" s="15"/>
      <c r="F114" s="6" t="s">
        <v>623</v>
      </c>
      <c r="G114" s="6" t="s">
        <v>624</v>
      </c>
      <c r="H114" s="6" t="s">
        <v>673</v>
      </c>
      <c r="I114" s="6" t="s">
        <v>674</v>
      </c>
      <c r="J114" s="17" t="s">
        <v>606</v>
      </c>
      <c r="K114" s="17" t="s">
        <v>606</v>
      </c>
      <c r="L114" s="17" t="s">
        <v>607</v>
      </c>
      <c r="M114" s="6"/>
    </row>
    <row r="115" ht="22" spans="1:13">
      <c r="A115" s="6"/>
      <c r="B115" s="6"/>
      <c r="C115" s="5"/>
      <c r="D115" s="6"/>
      <c r="E115" s="15"/>
      <c r="F115" s="6" t="s">
        <v>620</v>
      </c>
      <c r="G115" s="6" t="s">
        <v>621</v>
      </c>
      <c r="H115" s="6" t="s">
        <v>675</v>
      </c>
      <c r="I115" s="6" t="s">
        <v>676</v>
      </c>
      <c r="J115" s="17" t="s">
        <v>606</v>
      </c>
      <c r="K115" s="17" t="s">
        <v>606</v>
      </c>
      <c r="L115" s="17" t="s">
        <v>607</v>
      </c>
      <c r="M115" s="6"/>
    </row>
    <row r="116" ht="22" spans="1:13">
      <c r="A116" s="6"/>
      <c r="B116" s="6"/>
      <c r="C116" s="5"/>
      <c r="D116" s="6"/>
      <c r="E116" s="15" t="s">
        <v>591</v>
      </c>
      <c r="F116" s="6" t="s">
        <v>592</v>
      </c>
      <c r="G116" s="6" t="s">
        <v>593</v>
      </c>
      <c r="H116" s="6" t="s">
        <v>637</v>
      </c>
      <c r="I116" s="6" t="s">
        <v>641</v>
      </c>
      <c r="J116" s="17" t="s">
        <v>595</v>
      </c>
      <c r="K116" s="6" t="s">
        <v>596</v>
      </c>
      <c r="L116" s="6" t="s">
        <v>597</v>
      </c>
      <c r="M116" s="6"/>
    </row>
    <row r="117" ht="22" spans="1:13">
      <c r="A117" s="6" t="s">
        <v>443</v>
      </c>
      <c r="B117" s="6" t="s">
        <v>677</v>
      </c>
      <c r="C117" s="5">
        <v>30</v>
      </c>
      <c r="D117" s="6"/>
      <c r="E117" s="15" t="s">
        <v>618</v>
      </c>
      <c r="F117" s="6" t="s">
        <v>619</v>
      </c>
      <c r="G117" s="6" t="s">
        <v>642</v>
      </c>
      <c r="H117" s="6" t="s">
        <v>637</v>
      </c>
      <c r="I117" s="6" t="s">
        <v>643</v>
      </c>
      <c r="J117" s="17" t="s">
        <v>595</v>
      </c>
      <c r="K117" s="6" t="s">
        <v>596</v>
      </c>
      <c r="L117" s="6" t="s">
        <v>597</v>
      </c>
      <c r="M117" s="6"/>
    </row>
    <row r="118" ht="22" spans="1:13">
      <c r="A118" s="6"/>
      <c r="B118" s="6"/>
      <c r="C118" s="5"/>
      <c r="D118" s="6"/>
      <c r="E118" s="15"/>
      <c r="F118" s="6" t="s">
        <v>623</v>
      </c>
      <c r="G118" s="6" t="s">
        <v>624</v>
      </c>
      <c r="H118" s="6" t="s">
        <v>637</v>
      </c>
      <c r="I118" s="6" t="s">
        <v>643</v>
      </c>
      <c r="J118" s="17" t="s">
        <v>595</v>
      </c>
      <c r="K118" s="6" t="s">
        <v>596</v>
      </c>
      <c r="L118" s="6" t="s">
        <v>597</v>
      </c>
      <c r="M118" s="6"/>
    </row>
    <row r="119" ht="22" spans="1:13">
      <c r="A119" s="6"/>
      <c r="B119" s="6"/>
      <c r="C119" s="5"/>
      <c r="D119" s="6"/>
      <c r="E119" s="15"/>
      <c r="F119" s="6" t="s">
        <v>620</v>
      </c>
      <c r="G119" s="6" t="s">
        <v>621</v>
      </c>
      <c r="H119" s="6" t="s">
        <v>637</v>
      </c>
      <c r="I119" s="6" t="s">
        <v>643</v>
      </c>
      <c r="J119" s="17" t="s">
        <v>595</v>
      </c>
      <c r="K119" s="6" t="s">
        <v>596</v>
      </c>
      <c r="L119" s="6" t="s">
        <v>597</v>
      </c>
      <c r="M119" s="6"/>
    </row>
    <row r="120" ht="22" spans="1:13">
      <c r="A120" s="6"/>
      <c r="B120" s="6"/>
      <c r="C120" s="5"/>
      <c r="D120" s="6"/>
      <c r="E120" s="15" t="s">
        <v>591</v>
      </c>
      <c r="F120" s="6" t="s">
        <v>592</v>
      </c>
      <c r="G120" s="6" t="s">
        <v>593</v>
      </c>
      <c r="H120" s="6" t="s">
        <v>637</v>
      </c>
      <c r="I120" s="6" t="s">
        <v>641</v>
      </c>
      <c r="J120" s="17" t="s">
        <v>595</v>
      </c>
      <c r="K120" s="6" t="s">
        <v>596</v>
      </c>
      <c r="L120" s="6" t="s">
        <v>597</v>
      </c>
      <c r="M120" s="6"/>
    </row>
    <row r="121" ht="22" spans="1:13">
      <c r="A121" s="6"/>
      <c r="B121" s="6"/>
      <c r="C121" s="5"/>
      <c r="D121" s="6"/>
      <c r="E121" s="15" t="s">
        <v>598</v>
      </c>
      <c r="F121" s="6" t="s">
        <v>605</v>
      </c>
      <c r="G121" s="6" t="s">
        <v>639</v>
      </c>
      <c r="H121" s="6" t="s">
        <v>637</v>
      </c>
      <c r="I121" s="6" t="s">
        <v>678</v>
      </c>
      <c r="J121" s="17" t="s">
        <v>595</v>
      </c>
      <c r="K121" s="6" t="s">
        <v>596</v>
      </c>
      <c r="L121" s="6" t="s">
        <v>597</v>
      </c>
      <c r="M121" s="6"/>
    </row>
    <row r="122" ht="22" spans="1:13">
      <c r="A122" s="6"/>
      <c r="B122" s="6"/>
      <c r="C122" s="5"/>
      <c r="D122" s="6"/>
      <c r="E122" s="15"/>
      <c r="F122" s="6" t="s">
        <v>608</v>
      </c>
      <c r="G122" s="6" t="s">
        <v>640</v>
      </c>
      <c r="H122" s="6" t="s">
        <v>637</v>
      </c>
      <c r="I122" s="6" t="s">
        <v>678</v>
      </c>
      <c r="J122" s="17" t="s">
        <v>595</v>
      </c>
      <c r="K122" s="6" t="s">
        <v>596</v>
      </c>
      <c r="L122" s="6" t="s">
        <v>597</v>
      </c>
      <c r="M122" s="6"/>
    </row>
    <row r="123" ht="22" spans="1:13">
      <c r="A123" s="6"/>
      <c r="B123" s="6"/>
      <c r="C123" s="5"/>
      <c r="D123" s="6"/>
      <c r="E123" s="15"/>
      <c r="F123" s="6" t="s">
        <v>599</v>
      </c>
      <c r="G123" s="6" t="s">
        <v>636</v>
      </c>
      <c r="H123" s="6" t="s">
        <v>637</v>
      </c>
      <c r="I123" s="6" t="s">
        <v>678</v>
      </c>
      <c r="J123" s="17" t="s">
        <v>595</v>
      </c>
      <c r="K123" s="6" t="s">
        <v>596</v>
      </c>
      <c r="L123" s="6" t="s">
        <v>597</v>
      </c>
      <c r="M123" s="6"/>
    </row>
    <row r="124" ht="22" spans="1:13">
      <c r="A124" s="6"/>
      <c r="B124" s="6"/>
      <c r="C124" s="5"/>
      <c r="D124" s="6"/>
      <c r="E124" s="15"/>
      <c r="F124" s="6" t="s">
        <v>609</v>
      </c>
      <c r="G124" s="6" t="s">
        <v>610</v>
      </c>
      <c r="H124" s="6" t="s">
        <v>637</v>
      </c>
      <c r="I124" s="6" t="s">
        <v>678</v>
      </c>
      <c r="J124" s="17" t="s">
        <v>595</v>
      </c>
      <c r="K124" s="6" t="s">
        <v>596</v>
      </c>
      <c r="L124" s="6" t="s">
        <v>597</v>
      </c>
      <c r="M124" s="6"/>
    </row>
    <row r="125" ht="22" spans="1:13">
      <c r="A125" s="6"/>
      <c r="B125" s="6"/>
      <c r="C125" s="5"/>
      <c r="D125" s="6"/>
      <c r="E125" s="15"/>
      <c r="F125" s="6" t="s">
        <v>612</v>
      </c>
      <c r="G125" s="6" t="s">
        <v>613</v>
      </c>
      <c r="H125" s="6" t="s">
        <v>637</v>
      </c>
      <c r="I125" s="6" t="s">
        <v>678</v>
      </c>
      <c r="J125" s="17" t="s">
        <v>595</v>
      </c>
      <c r="K125" s="6" t="s">
        <v>596</v>
      </c>
      <c r="L125" s="6" t="s">
        <v>597</v>
      </c>
      <c r="M125" s="6"/>
    </row>
    <row r="126" ht="22" spans="1:13">
      <c r="A126" s="6"/>
      <c r="B126" s="6"/>
      <c r="C126" s="5"/>
      <c r="D126" s="6"/>
      <c r="E126" s="15"/>
      <c r="F126" s="6" t="s">
        <v>615</v>
      </c>
      <c r="G126" s="6" t="s">
        <v>616</v>
      </c>
      <c r="H126" s="6" t="s">
        <v>637</v>
      </c>
      <c r="I126" s="6" t="s">
        <v>678</v>
      </c>
      <c r="J126" s="17" t="s">
        <v>595</v>
      </c>
      <c r="K126" s="6" t="s">
        <v>596</v>
      </c>
      <c r="L126" s="6" t="s">
        <v>597</v>
      </c>
      <c r="M126" s="6"/>
    </row>
    <row r="127" ht="22" spans="1:13">
      <c r="A127" s="6" t="s">
        <v>443</v>
      </c>
      <c r="B127" s="6" t="s">
        <v>679</v>
      </c>
      <c r="C127" s="5">
        <v>3</v>
      </c>
      <c r="D127" s="6"/>
      <c r="E127" s="15" t="s">
        <v>598</v>
      </c>
      <c r="F127" s="6" t="s">
        <v>599</v>
      </c>
      <c r="G127" s="6" t="s">
        <v>636</v>
      </c>
      <c r="H127" s="6" t="s">
        <v>637</v>
      </c>
      <c r="I127" s="6" t="s">
        <v>680</v>
      </c>
      <c r="J127" s="17" t="s">
        <v>595</v>
      </c>
      <c r="K127" s="6" t="s">
        <v>596</v>
      </c>
      <c r="L127" s="6" t="s">
        <v>597</v>
      </c>
      <c r="M127" s="6"/>
    </row>
    <row r="128" ht="22" spans="1:13">
      <c r="A128" s="6"/>
      <c r="B128" s="6"/>
      <c r="C128" s="5"/>
      <c r="D128" s="6"/>
      <c r="E128" s="15"/>
      <c r="F128" s="6" t="s">
        <v>605</v>
      </c>
      <c r="G128" s="6" t="s">
        <v>639</v>
      </c>
      <c r="H128" s="6" t="s">
        <v>637</v>
      </c>
      <c r="I128" s="6" t="s">
        <v>680</v>
      </c>
      <c r="J128" s="17" t="s">
        <v>595</v>
      </c>
      <c r="K128" s="6" t="s">
        <v>596</v>
      </c>
      <c r="L128" s="6" t="s">
        <v>597</v>
      </c>
      <c r="M128" s="6"/>
    </row>
    <row r="129" ht="22" spans="1:13">
      <c r="A129" s="6"/>
      <c r="B129" s="6"/>
      <c r="C129" s="5"/>
      <c r="D129" s="6"/>
      <c r="E129" s="15"/>
      <c r="F129" s="6" t="s">
        <v>608</v>
      </c>
      <c r="G129" s="6" t="s">
        <v>640</v>
      </c>
      <c r="H129" s="6" t="s">
        <v>637</v>
      </c>
      <c r="I129" s="6" t="s">
        <v>680</v>
      </c>
      <c r="J129" s="17" t="s">
        <v>595</v>
      </c>
      <c r="K129" s="6" t="s">
        <v>596</v>
      </c>
      <c r="L129" s="6" t="s">
        <v>597</v>
      </c>
      <c r="M129" s="6"/>
    </row>
    <row r="130" ht="22" spans="1:13">
      <c r="A130" s="6"/>
      <c r="B130" s="6"/>
      <c r="C130" s="5"/>
      <c r="D130" s="6"/>
      <c r="E130" s="15"/>
      <c r="F130" s="6" t="s">
        <v>615</v>
      </c>
      <c r="G130" s="6" t="s">
        <v>616</v>
      </c>
      <c r="H130" s="6" t="s">
        <v>637</v>
      </c>
      <c r="I130" s="6" t="s">
        <v>680</v>
      </c>
      <c r="J130" s="17" t="s">
        <v>595</v>
      </c>
      <c r="K130" s="6" t="s">
        <v>596</v>
      </c>
      <c r="L130" s="6" t="s">
        <v>597</v>
      </c>
      <c r="M130" s="6"/>
    </row>
    <row r="131" ht="22" spans="1:13">
      <c r="A131" s="6"/>
      <c r="B131" s="6"/>
      <c r="C131" s="5"/>
      <c r="D131" s="6"/>
      <c r="E131" s="15"/>
      <c r="F131" s="6" t="s">
        <v>612</v>
      </c>
      <c r="G131" s="6" t="s">
        <v>613</v>
      </c>
      <c r="H131" s="6" t="s">
        <v>637</v>
      </c>
      <c r="I131" s="6" t="s">
        <v>680</v>
      </c>
      <c r="J131" s="17" t="s">
        <v>595</v>
      </c>
      <c r="K131" s="6" t="s">
        <v>596</v>
      </c>
      <c r="L131" s="6" t="s">
        <v>597</v>
      </c>
      <c r="M131" s="6"/>
    </row>
    <row r="132" ht="22" spans="1:13">
      <c r="A132" s="6"/>
      <c r="B132" s="6"/>
      <c r="C132" s="5"/>
      <c r="D132" s="6"/>
      <c r="E132" s="15"/>
      <c r="F132" s="6" t="s">
        <v>609</v>
      </c>
      <c r="G132" s="6" t="s">
        <v>610</v>
      </c>
      <c r="H132" s="6" t="s">
        <v>637</v>
      </c>
      <c r="I132" s="6" t="s">
        <v>680</v>
      </c>
      <c r="J132" s="17" t="s">
        <v>595</v>
      </c>
      <c r="K132" s="6" t="s">
        <v>596</v>
      </c>
      <c r="L132" s="6" t="s">
        <v>597</v>
      </c>
      <c r="M132" s="6"/>
    </row>
    <row r="133" ht="22" spans="1:13">
      <c r="A133" s="6"/>
      <c r="B133" s="6"/>
      <c r="C133" s="5"/>
      <c r="D133" s="6"/>
      <c r="E133" s="15" t="s">
        <v>591</v>
      </c>
      <c r="F133" s="6" t="s">
        <v>592</v>
      </c>
      <c r="G133" s="6" t="s">
        <v>593</v>
      </c>
      <c r="H133" s="6" t="s">
        <v>637</v>
      </c>
      <c r="I133" s="6" t="s">
        <v>641</v>
      </c>
      <c r="J133" s="17" t="s">
        <v>595</v>
      </c>
      <c r="K133" s="6" t="s">
        <v>596</v>
      </c>
      <c r="L133" s="6" t="s">
        <v>597</v>
      </c>
      <c r="M133" s="6"/>
    </row>
    <row r="134" ht="22" spans="1:13">
      <c r="A134" s="6"/>
      <c r="B134" s="6"/>
      <c r="C134" s="5"/>
      <c r="D134" s="6"/>
      <c r="E134" s="15" t="s">
        <v>618</v>
      </c>
      <c r="F134" s="6" t="s">
        <v>620</v>
      </c>
      <c r="G134" s="6" t="s">
        <v>621</v>
      </c>
      <c r="H134" s="6" t="s">
        <v>637</v>
      </c>
      <c r="I134" s="6" t="s">
        <v>643</v>
      </c>
      <c r="J134" s="17" t="s">
        <v>595</v>
      </c>
      <c r="K134" s="6" t="s">
        <v>596</v>
      </c>
      <c r="L134" s="6" t="s">
        <v>597</v>
      </c>
      <c r="M134" s="6"/>
    </row>
    <row r="135" ht="22" spans="1:13">
      <c r="A135" s="6"/>
      <c r="B135" s="6"/>
      <c r="C135" s="5"/>
      <c r="D135" s="6"/>
      <c r="E135" s="15"/>
      <c r="F135" s="6" t="s">
        <v>623</v>
      </c>
      <c r="G135" s="6" t="s">
        <v>624</v>
      </c>
      <c r="H135" s="6" t="s">
        <v>637</v>
      </c>
      <c r="I135" s="6" t="s">
        <v>643</v>
      </c>
      <c r="J135" s="17" t="s">
        <v>595</v>
      </c>
      <c r="K135" s="6" t="s">
        <v>596</v>
      </c>
      <c r="L135" s="6" t="s">
        <v>597</v>
      </c>
      <c r="M135" s="6"/>
    </row>
    <row r="136" ht="22" spans="1:13">
      <c r="A136" s="6"/>
      <c r="B136" s="6"/>
      <c r="C136" s="5"/>
      <c r="D136" s="6"/>
      <c r="E136" s="15"/>
      <c r="F136" s="6" t="s">
        <v>619</v>
      </c>
      <c r="G136" s="6" t="s">
        <v>642</v>
      </c>
      <c r="H136" s="6" t="s">
        <v>637</v>
      </c>
      <c r="I136" s="6" t="s">
        <v>643</v>
      </c>
      <c r="J136" s="17" t="s">
        <v>595</v>
      </c>
      <c r="K136" s="6" t="s">
        <v>596</v>
      </c>
      <c r="L136" s="6" t="s">
        <v>597</v>
      </c>
      <c r="M136" s="6"/>
    </row>
    <row r="137" ht="22" spans="1:13">
      <c r="A137" s="6" t="s">
        <v>443</v>
      </c>
      <c r="B137" s="6" t="s">
        <v>681</v>
      </c>
      <c r="C137" s="5">
        <v>126</v>
      </c>
      <c r="D137" s="6" t="s">
        <v>682</v>
      </c>
      <c r="E137" s="15" t="s">
        <v>598</v>
      </c>
      <c r="F137" s="6" t="s">
        <v>599</v>
      </c>
      <c r="G137" s="6" t="s">
        <v>600</v>
      </c>
      <c r="H137" s="6" t="s">
        <v>683</v>
      </c>
      <c r="I137" s="6" t="s">
        <v>684</v>
      </c>
      <c r="J137" s="6" t="s">
        <v>685</v>
      </c>
      <c r="K137" s="6" t="s">
        <v>603</v>
      </c>
      <c r="L137" s="6" t="s">
        <v>604</v>
      </c>
      <c r="M137" s="6"/>
    </row>
    <row r="138" ht="22" spans="1:13">
      <c r="A138" s="6"/>
      <c r="B138" s="6"/>
      <c r="C138" s="5"/>
      <c r="D138" s="6"/>
      <c r="E138" s="15"/>
      <c r="F138" s="6" t="s">
        <v>605</v>
      </c>
      <c r="G138" s="6" t="s">
        <v>606</v>
      </c>
      <c r="H138" s="6" t="s">
        <v>686</v>
      </c>
      <c r="I138" s="6" t="s">
        <v>606</v>
      </c>
      <c r="J138" s="6" t="s">
        <v>606</v>
      </c>
      <c r="K138" s="6" t="s">
        <v>687</v>
      </c>
      <c r="L138" s="6" t="s">
        <v>597</v>
      </c>
      <c r="M138" s="6"/>
    </row>
    <row r="139" ht="22" spans="1:13">
      <c r="A139" s="6"/>
      <c r="B139" s="6"/>
      <c r="C139" s="5"/>
      <c r="D139" s="6"/>
      <c r="E139" s="15"/>
      <c r="F139" s="6" t="s">
        <v>608</v>
      </c>
      <c r="G139" s="6" t="s">
        <v>606</v>
      </c>
      <c r="H139" s="6" t="s">
        <v>686</v>
      </c>
      <c r="I139" s="6" t="s">
        <v>606</v>
      </c>
      <c r="J139" s="6" t="s">
        <v>606</v>
      </c>
      <c r="K139" s="6" t="s">
        <v>687</v>
      </c>
      <c r="L139" s="6" t="s">
        <v>597</v>
      </c>
      <c r="M139" s="6"/>
    </row>
    <row r="140" ht="22" spans="1:13">
      <c r="A140" s="6"/>
      <c r="B140" s="6"/>
      <c r="C140" s="5"/>
      <c r="D140" s="6"/>
      <c r="E140" s="15"/>
      <c r="F140" s="6" t="s">
        <v>615</v>
      </c>
      <c r="G140" s="6" t="s">
        <v>688</v>
      </c>
      <c r="H140" s="6" t="s">
        <v>689</v>
      </c>
      <c r="I140" s="6" t="s">
        <v>690</v>
      </c>
      <c r="J140" s="6" t="s">
        <v>685</v>
      </c>
      <c r="K140" s="6" t="s">
        <v>691</v>
      </c>
      <c r="L140" s="6" t="s">
        <v>597</v>
      </c>
      <c r="M140" s="6"/>
    </row>
    <row r="141" ht="22" spans="1:13">
      <c r="A141" s="6"/>
      <c r="B141" s="6"/>
      <c r="C141" s="5"/>
      <c r="D141" s="6"/>
      <c r="E141" s="15"/>
      <c r="F141" s="6" t="s">
        <v>612</v>
      </c>
      <c r="G141" s="6" t="s">
        <v>692</v>
      </c>
      <c r="H141" s="6" t="s">
        <v>670</v>
      </c>
      <c r="I141" s="6" t="s">
        <v>693</v>
      </c>
      <c r="J141" s="6" t="s">
        <v>685</v>
      </c>
      <c r="K141" s="6" t="s">
        <v>694</v>
      </c>
      <c r="L141" s="6" t="s">
        <v>597</v>
      </c>
      <c r="M141" s="6"/>
    </row>
    <row r="142" ht="22" spans="1:13">
      <c r="A142" s="6"/>
      <c r="B142" s="6"/>
      <c r="C142" s="5"/>
      <c r="D142" s="6"/>
      <c r="E142" s="15"/>
      <c r="F142" s="6" t="s">
        <v>609</v>
      </c>
      <c r="G142" s="6" t="s">
        <v>695</v>
      </c>
      <c r="H142" s="6" t="s">
        <v>666</v>
      </c>
      <c r="I142" s="6" t="s">
        <v>696</v>
      </c>
      <c r="J142" s="6" t="s">
        <v>685</v>
      </c>
      <c r="K142" s="6" t="s">
        <v>596</v>
      </c>
      <c r="L142" s="6" t="s">
        <v>597</v>
      </c>
      <c r="M142" s="6"/>
    </row>
    <row r="143" ht="22" spans="1:13">
      <c r="A143" s="6"/>
      <c r="B143" s="6"/>
      <c r="C143" s="5"/>
      <c r="D143" s="6"/>
      <c r="E143" s="15" t="s">
        <v>591</v>
      </c>
      <c r="F143" s="6" t="s">
        <v>592</v>
      </c>
      <c r="G143" s="6" t="s">
        <v>593</v>
      </c>
      <c r="H143" s="6" t="s">
        <v>697</v>
      </c>
      <c r="I143" s="6" t="s">
        <v>641</v>
      </c>
      <c r="J143" s="6" t="s">
        <v>593</v>
      </c>
      <c r="K143" s="6" t="s">
        <v>596</v>
      </c>
      <c r="L143" s="6" t="s">
        <v>668</v>
      </c>
      <c r="M143" s="6"/>
    </row>
    <row r="144" ht="22" spans="1:13">
      <c r="A144" s="6"/>
      <c r="B144" s="6"/>
      <c r="C144" s="5"/>
      <c r="D144" s="6"/>
      <c r="E144" s="15" t="s">
        <v>618</v>
      </c>
      <c r="F144" s="6" t="s">
        <v>620</v>
      </c>
      <c r="G144" s="6" t="s">
        <v>621</v>
      </c>
      <c r="H144" s="6" t="s">
        <v>670</v>
      </c>
      <c r="I144" s="6" t="s">
        <v>643</v>
      </c>
      <c r="J144" s="6" t="s">
        <v>685</v>
      </c>
      <c r="K144" s="6" t="s">
        <v>596</v>
      </c>
      <c r="L144" s="6" t="s">
        <v>597</v>
      </c>
      <c r="M144" s="6"/>
    </row>
    <row r="145" ht="22" spans="1:13">
      <c r="A145" s="6"/>
      <c r="B145" s="6"/>
      <c r="C145" s="5"/>
      <c r="D145" s="6"/>
      <c r="E145" s="15"/>
      <c r="F145" s="6" t="s">
        <v>623</v>
      </c>
      <c r="G145" s="6" t="s">
        <v>624</v>
      </c>
      <c r="H145" s="6" t="s">
        <v>643</v>
      </c>
      <c r="I145" s="6" t="s">
        <v>698</v>
      </c>
      <c r="J145" s="6" t="s">
        <v>685</v>
      </c>
      <c r="K145" s="6" t="s">
        <v>606</v>
      </c>
      <c r="L145" s="6" t="s">
        <v>597</v>
      </c>
      <c r="M145" s="6"/>
    </row>
    <row r="146" ht="22" spans="1:13">
      <c r="A146" s="6"/>
      <c r="B146" s="6"/>
      <c r="C146" s="5"/>
      <c r="D146" s="6"/>
      <c r="E146" s="15"/>
      <c r="F146" s="6" t="s">
        <v>619</v>
      </c>
      <c r="G146" s="6" t="s">
        <v>606</v>
      </c>
      <c r="H146" s="6" t="s">
        <v>606</v>
      </c>
      <c r="I146" s="6" t="s">
        <v>606</v>
      </c>
      <c r="J146" s="6" t="s">
        <v>606</v>
      </c>
      <c r="K146" s="6" t="s">
        <v>606</v>
      </c>
      <c r="L146" s="6" t="s">
        <v>607</v>
      </c>
      <c r="M146" s="6"/>
    </row>
    <row r="147" ht="22" spans="1:13">
      <c r="A147" s="6" t="s">
        <v>443</v>
      </c>
      <c r="B147" s="6" t="s">
        <v>699</v>
      </c>
      <c r="C147" s="5">
        <v>36</v>
      </c>
      <c r="D147" s="6" t="s">
        <v>700</v>
      </c>
      <c r="E147" s="15" t="s">
        <v>618</v>
      </c>
      <c r="F147" s="6" t="s">
        <v>619</v>
      </c>
      <c r="G147" s="6" t="s">
        <v>606</v>
      </c>
      <c r="H147" s="6" t="s">
        <v>606</v>
      </c>
      <c r="I147" s="6" t="s">
        <v>606</v>
      </c>
      <c r="J147" s="6" t="s">
        <v>606</v>
      </c>
      <c r="K147" s="6" t="s">
        <v>606</v>
      </c>
      <c r="L147" s="6" t="s">
        <v>607</v>
      </c>
      <c r="M147" s="6"/>
    </row>
    <row r="148" ht="22" spans="1:13">
      <c r="A148" s="6"/>
      <c r="B148" s="6"/>
      <c r="C148" s="5"/>
      <c r="D148" s="6"/>
      <c r="E148" s="15"/>
      <c r="F148" s="6" t="s">
        <v>623</v>
      </c>
      <c r="G148" s="6" t="s">
        <v>624</v>
      </c>
      <c r="H148" s="16">
        <v>1</v>
      </c>
      <c r="I148" s="6" t="s">
        <v>625</v>
      </c>
      <c r="J148" s="17" t="s">
        <v>595</v>
      </c>
      <c r="K148" s="6" t="s">
        <v>596</v>
      </c>
      <c r="L148" s="6" t="s">
        <v>597</v>
      </c>
      <c r="M148" s="6"/>
    </row>
    <row r="149" ht="33" spans="1:13">
      <c r="A149" s="6"/>
      <c r="B149" s="6"/>
      <c r="C149" s="5"/>
      <c r="D149" s="6"/>
      <c r="E149" s="15"/>
      <c r="F149" s="6" t="s">
        <v>620</v>
      </c>
      <c r="G149" s="6" t="s">
        <v>621</v>
      </c>
      <c r="H149" s="16">
        <v>1</v>
      </c>
      <c r="I149" s="6" t="s">
        <v>701</v>
      </c>
      <c r="J149" s="17" t="s">
        <v>595</v>
      </c>
      <c r="K149" s="6" t="s">
        <v>596</v>
      </c>
      <c r="L149" s="6" t="s">
        <v>597</v>
      </c>
      <c r="M149" s="6"/>
    </row>
    <row r="150" ht="22" spans="1:13">
      <c r="A150" s="6"/>
      <c r="B150" s="6"/>
      <c r="C150" s="5"/>
      <c r="D150" s="6"/>
      <c r="E150" s="15" t="s">
        <v>591</v>
      </c>
      <c r="F150" s="6" t="s">
        <v>592</v>
      </c>
      <c r="G150" s="6" t="s">
        <v>593</v>
      </c>
      <c r="H150" s="16">
        <v>1</v>
      </c>
      <c r="I150" s="6" t="s">
        <v>632</v>
      </c>
      <c r="J150" s="17" t="s">
        <v>595</v>
      </c>
      <c r="K150" s="6" t="s">
        <v>596</v>
      </c>
      <c r="L150" s="6" t="s">
        <v>597</v>
      </c>
      <c r="M150" s="6"/>
    </row>
    <row r="151" ht="22" spans="1:13">
      <c r="A151" s="6"/>
      <c r="B151" s="6"/>
      <c r="C151" s="5"/>
      <c r="D151" s="6"/>
      <c r="E151" s="15" t="s">
        <v>598</v>
      </c>
      <c r="F151" s="6" t="s">
        <v>612</v>
      </c>
      <c r="G151" s="6" t="s">
        <v>613</v>
      </c>
      <c r="H151" s="16">
        <v>1</v>
      </c>
      <c r="I151" s="6" t="s">
        <v>649</v>
      </c>
      <c r="J151" s="17" t="s">
        <v>595</v>
      </c>
      <c r="K151" s="6" t="s">
        <v>596</v>
      </c>
      <c r="L151" s="6" t="s">
        <v>597</v>
      </c>
      <c r="M151" s="6"/>
    </row>
    <row r="152" ht="22" spans="1:13">
      <c r="A152" s="6"/>
      <c r="B152" s="6"/>
      <c r="C152" s="5"/>
      <c r="D152" s="6"/>
      <c r="E152" s="15"/>
      <c r="F152" s="6" t="s">
        <v>609</v>
      </c>
      <c r="G152" s="6" t="s">
        <v>610</v>
      </c>
      <c r="H152" s="16">
        <v>1</v>
      </c>
      <c r="I152" s="6" t="s">
        <v>611</v>
      </c>
      <c r="J152" s="17" t="s">
        <v>595</v>
      </c>
      <c r="K152" s="6" t="s">
        <v>596</v>
      </c>
      <c r="L152" s="6" t="s">
        <v>597</v>
      </c>
      <c r="M152" s="6"/>
    </row>
    <row r="153" ht="22" spans="1:13">
      <c r="A153" s="6"/>
      <c r="B153" s="6"/>
      <c r="C153" s="5"/>
      <c r="D153" s="6"/>
      <c r="E153" s="15"/>
      <c r="F153" s="6" t="s">
        <v>615</v>
      </c>
      <c r="G153" s="6" t="s">
        <v>616</v>
      </c>
      <c r="H153" s="16">
        <v>1</v>
      </c>
      <c r="I153" s="6" t="s">
        <v>702</v>
      </c>
      <c r="J153" s="17" t="s">
        <v>595</v>
      </c>
      <c r="K153" s="6" t="s">
        <v>596</v>
      </c>
      <c r="L153" s="6" t="s">
        <v>597</v>
      </c>
      <c r="M153" s="6"/>
    </row>
    <row r="154" ht="22" spans="1:13">
      <c r="A154" s="6"/>
      <c r="B154" s="6"/>
      <c r="C154" s="5"/>
      <c r="D154" s="6"/>
      <c r="E154" s="15"/>
      <c r="F154" s="6" t="s">
        <v>608</v>
      </c>
      <c r="G154" s="6" t="s">
        <v>606</v>
      </c>
      <c r="H154" s="6" t="s">
        <v>606</v>
      </c>
      <c r="I154" s="6" t="s">
        <v>606</v>
      </c>
      <c r="J154" s="6" t="s">
        <v>606</v>
      </c>
      <c r="K154" s="6" t="s">
        <v>606</v>
      </c>
      <c r="L154" s="6" t="s">
        <v>607</v>
      </c>
      <c r="M154" s="6"/>
    </row>
    <row r="155" ht="22" spans="1:13">
      <c r="A155" s="6"/>
      <c r="B155" s="6"/>
      <c r="C155" s="5"/>
      <c r="D155" s="6"/>
      <c r="E155" s="15"/>
      <c r="F155" s="6" t="s">
        <v>605</v>
      </c>
      <c r="G155" s="6" t="s">
        <v>606</v>
      </c>
      <c r="H155" s="6" t="s">
        <v>606</v>
      </c>
      <c r="I155" s="6" t="s">
        <v>606</v>
      </c>
      <c r="J155" s="6" t="s">
        <v>606</v>
      </c>
      <c r="K155" s="6" t="s">
        <v>606</v>
      </c>
      <c r="L155" s="6" t="s">
        <v>607</v>
      </c>
      <c r="M155" s="6"/>
    </row>
    <row r="156" ht="22" spans="1:13">
      <c r="A156" s="6"/>
      <c r="B156" s="6"/>
      <c r="C156" s="5"/>
      <c r="D156" s="6"/>
      <c r="E156" s="15"/>
      <c r="F156" s="6" t="s">
        <v>599</v>
      </c>
      <c r="G156" s="6" t="s">
        <v>600</v>
      </c>
      <c r="H156" s="6" t="s">
        <v>703</v>
      </c>
      <c r="I156" s="6" t="s">
        <v>704</v>
      </c>
      <c r="J156" s="17" t="s">
        <v>595</v>
      </c>
      <c r="K156" s="6" t="s">
        <v>603</v>
      </c>
      <c r="L156" s="6" t="s">
        <v>604</v>
      </c>
      <c r="M156" s="6"/>
    </row>
    <row r="157" ht="22" spans="1:13">
      <c r="A157" s="6" t="s">
        <v>443</v>
      </c>
      <c r="B157" s="6" t="s">
        <v>705</v>
      </c>
      <c r="C157" s="5">
        <v>5</v>
      </c>
      <c r="D157" s="6" t="s">
        <v>635</v>
      </c>
      <c r="E157" s="15" t="s">
        <v>598</v>
      </c>
      <c r="F157" s="6" t="s">
        <v>599</v>
      </c>
      <c r="G157" s="6" t="s">
        <v>636</v>
      </c>
      <c r="H157" s="6" t="s">
        <v>637</v>
      </c>
      <c r="I157" s="6" t="s">
        <v>706</v>
      </c>
      <c r="J157" s="17" t="s">
        <v>595</v>
      </c>
      <c r="K157" s="6" t="s">
        <v>596</v>
      </c>
      <c r="L157" s="6" t="s">
        <v>597</v>
      </c>
      <c r="M157" s="6"/>
    </row>
    <row r="158" ht="22" spans="1:13">
      <c r="A158" s="6"/>
      <c r="B158" s="6"/>
      <c r="C158" s="5"/>
      <c r="D158" s="6"/>
      <c r="E158" s="15"/>
      <c r="F158" s="6" t="s">
        <v>608</v>
      </c>
      <c r="G158" s="6" t="s">
        <v>640</v>
      </c>
      <c r="H158" s="6" t="s">
        <v>637</v>
      </c>
      <c r="I158" s="6" t="s">
        <v>706</v>
      </c>
      <c r="J158" s="17" t="s">
        <v>595</v>
      </c>
      <c r="K158" s="6" t="s">
        <v>596</v>
      </c>
      <c r="L158" s="6" t="s">
        <v>597</v>
      </c>
      <c r="M158" s="6"/>
    </row>
    <row r="159" ht="22" spans="1:13">
      <c r="A159" s="6"/>
      <c r="B159" s="6"/>
      <c r="C159" s="5"/>
      <c r="D159" s="6"/>
      <c r="E159" s="15"/>
      <c r="F159" s="6" t="s">
        <v>605</v>
      </c>
      <c r="G159" s="6" t="s">
        <v>639</v>
      </c>
      <c r="H159" s="6" t="s">
        <v>637</v>
      </c>
      <c r="I159" s="6" t="s">
        <v>706</v>
      </c>
      <c r="J159" s="17" t="s">
        <v>595</v>
      </c>
      <c r="K159" s="6" t="s">
        <v>596</v>
      </c>
      <c r="L159" s="6" t="s">
        <v>597</v>
      </c>
      <c r="M159" s="6"/>
    </row>
    <row r="160" ht="22" spans="1:13">
      <c r="A160" s="6"/>
      <c r="B160" s="6"/>
      <c r="C160" s="5"/>
      <c r="D160" s="6"/>
      <c r="E160" s="15"/>
      <c r="F160" s="6" t="s">
        <v>615</v>
      </c>
      <c r="G160" s="6" t="s">
        <v>616</v>
      </c>
      <c r="H160" s="6" t="s">
        <v>637</v>
      </c>
      <c r="I160" s="6" t="s">
        <v>706</v>
      </c>
      <c r="J160" s="17" t="s">
        <v>595</v>
      </c>
      <c r="K160" s="6" t="s">
        <v>596</v>
      </c>
      <c r="L160" s="6" t="s">
        <v>597</v>
      </c>
      <c r="M160" s="6"/>
    </row>
    <row r="161" ht="22" spans="1:13">
      <c r="A161" s="6"/>
      <c r="B161" s="6"/>
      <c r="C161" s="5"/>
      <c r="D161" s="6"/>
      <c r="E161" s="15"/>
      <c r="F161" s="6" t="s">
        <v>612</v>
      </c>
      <c r="G161" s="6" t="s">
        <v>613</v>
      </c>
      <c r="H161" s="6" t="s">
        <v>637</v>
      </c>
      <c r="I161" s="6" t="s">
        <v>706</v>
      </c>
      <c r="J161" s="17" t="s">
        <v>595</v>
      </c>
      <c r="K161" s="6" t="s">
        <v>596</v>
      </c>
      <c r="L161" s="6" t="s">
        <v>597</v>
      </c>
      <c r="M161" s="6"/>
    </row>
    <row r="162" ht="22" spans="1:13">
      <c r="A162" s="6"/>
      <c r="B162" s="6"/>
      <c r="C162" s="5"/>
      <c r="D162" s="6"/>
      <c r="E162" s="15"/>
      <c r="F162" s="6" t="s">
        <v>609</v>
      </c>
      <c r="G162" s="6" t="s">
        <v>610</v>
      </c>
      <c r="H162" s="6" t="s">
        <v>637</v>
      </c>
      <c r="I162" s="6" t="s">
        <v>706</v>
      </c>
      <c r="J162" s="17" t="s">
        <v>595</v>
      </c>
      <c r="K162" s="6" t="s">
        <v>596</v>
      </c>
      <c r="L162" s="6" t="s">
        <v>597</v>
      </c>
      <c r="M162" s="6"/>
    </row>
    <row r="163" ht="22" spans="1:13">
      <c r="A163" s="6"/>
      <c r="B163" s="6"/>
      <c r="C163" s="5"/>
      <c r="D163" s="6"/>
      <c r="E163" s="15" t="s">
        <v>591</v>
      </c>
      <c r="F163" s="6" t="s">
        <v>592</v>
      </c>
      <c r="G163" s="6" t="s">
        <v>593</v>
      </c>
      <c r="H163" s="6" t="s">
        <v>637</v>
      </c>
      <c r="I163" s="6" t="s">
        <v>641</v>
      </c>
      <c r="J163" s="17" t="s">
        <v>595</v>
      </c>
      <c r="K163" s="6" t="s">
        <v>596</v>
      </c>
      <c r="L163" s="6" t="s">
        <v>597</v>
      </c>
      <c r="M163" s="6"/>
    </row>
    <row r="164" ht="22" spans="1:13">
      <c r="A164" s="6"/>
      <c r="B164" s="6"/>
      <c r="C164" s="5"/>
      <c r="D164" s="6"/>
      <c r="E164" s="15" t="s">
        <v>618</v>
      </c>
      <c r="F164" s="6" t="s">
        <v>623</v>
      </c>
      <c r="G164" s="6" t="s">
        <v>624</v>
      </c>
      <c r="H164" s="6" t="s">
        <v>637</v>
      </c>
      <c r="I164" s="6" t="s">
        <v>643</v>
      </c>
      <c r="J164" s="17" t="s">
        <v>595</v>
      </c>
      <c r="K164" s="6" t="s">
        <v>596</v>
      </c>
      <c r="L164" s="6" t="s">
        <v>597</v>
      </c>
      <c r="M164" s="6"/>
    </row>
    <row r="165" ht="22" spans="1:13">
      <c r="A165" s="6"/>
      <c r="B165" s="6"/>
      <c r="C165" s="5"/>
      <c r="D165" s="6"/>
      <c r="E165" s="15"/>
      <c r="F165" s="6" t="s">
        <v>620</v>
      </c>
      <c r="G165" s="6" t="s">
        <v>621</v>
      </c>
      <c r="H165" s="6" t="s">
        <v>637</v>
      </c>
      <c r="I165" s="6" t="s">
        <v>643</v>
      </c>
      <c r="J165" s="17" t="s">
        <v>595</v>
      </c>
      <c r="K165" s="6" t="s">
        <v>596</v>
      </c>
      <c r="L165" s="6" t="s">
        <v>597</v>
      </c>
      <c r="M165" s="6"/>
    </row>
    <row r="166" ht="22" spans="1:13">
      <c r="A166" s="6"/>
      <c r="B166" s="6"/>
      <c r="C166" s="5"/>
      <c r="D166" s="6"/>
      <c r="E166" s="15"/>
      <c r="F166" s="6" t="s">
        <v>619</v>
      </c>
      <c r="G166" s="6" t="s">
        <v>642</v>
      </c>
      <c r="H166" s="6" t="s">
        <v>637</v>
      </c>
      <c r="I166" s="6" t="s">
        <v>643</v>
      </c>
      <c r="J166" s="17" t="s">
        <v>595</v>
      </c>
      <c r="K166" s="6" t="s">
        <v>596</v>
      </c>
      <c r="L166" s="6" t="s">
        <v>597</v>
      </c>
      <c r="M166" s="6"/>
    </row>
    <row r="167" ht="22" spans="1:13">
      <c r="A167" s="6" t="s">
        <v>443</v>
      </c>
      <c r="B167" s="6" t="s">
        <v>707</v>
      </c>
      <c r="C167" s="5">
        <v>26</v>
      </c>
      <c r="D167" s="6" t="s">
        <v>635</v>
      </c>
      <c r="E167" s="15" t="s">
        <v>598</v>
      </c>
      <c r="F167" s="6" t="s">
        <v>615</v>
      </c>
      <c r="G167" s="6" t="s">
        <v>616</v>
      </c>
      <c r="H167" s="6" t="s">
        <v>637</v>
      </c>
      <c r="I167" s="6" t="s">
        <v>708</v>
      </c>
      <c r="J167" s="17" t="s">
        <v>595</v>
      </c>
      <c r="K167" s="6" t="s">
        <v>596</v>
      </c>
      <c r="L167" s="6" t="s">
        <v>597</v>
      </c>
      <c r="M167" s="6"/>
    </row>
    <row r="168" ht="22" spans="1:13">
      <c r="A168" s="6"/>
      <c r="B168" s="6"/>
      <c r="C168" s="5"/>
      <c r="D168" s="6"/>
      <c r="E168" s="15"/>
      <c r="F168" s="6" t="s">
        <v>609</v>
      </c>
      <c r="G168" s="6" t="s">
        <v>610</v>
      </c>
      <c r="H168" s="6" t="s">
        <v>637</v>
      </c>
      <c r="I168" s="6" t="s">
        <v>708</v>
      </c>
      <c r="J168" s="17" t="s">
        <v>595</v>
      </c>
      <c r="K168" s="6" t="s">
        <v>596</v>
      </c>
      <c r="L168" s="6" t="s">
        <v>597</v>
      </c>
      <c r="M168" s="6"/>
    </row>
    <row r="169" ht="22" spans="1:13">
      <c r="A169" s="6"/>
      <c r="B169" s="6"/>
      <c r="C169" s="5"/>
      <c r="D169" s="6"/>
      <c r="E169" s="15"/>
      <c r="F169" s="6" t="s">
        <v>612</v>
      </c>
      <c r="G169" s="6" t="s">
        <v>613</v>
      </c>
      <c r="H169" s="6" t="s">
        <v>637</v>
      </c>
      <c r="I169" s="6" t="s">
        <v>708</v>
      </c>
      <c r="J169" s="17" t="s">
        <v>595</v>
      </c>
      <c r="K169" s="6" t="s">
        <v>596</v>
      </c>
      <c r="L169" s="6" t="s">
        <v>597</v>
      </c>
      <c r="M169" s="6"/>
    </row>
    <row r="170" ht="22" spans="1:13">
      <c r="A170" s="6"/>
      <c r="B170" s="6"/>
      <c r="C170" s="5"/>
      <c r="D170" s="6"/>
      <c r="E170" s="15"/>
      <c r="F170" s="6" t="s">
        <v>605</v>
      </c>
      <c r="G170" s="6" t="s">
        <v>639</v>
      </c>
      <c r="H170" s="6" t="s">
        <v>637</v>
      </c>
      <c r="I170" s="6" t="s">
        <v>708</v>
      </c>
      <c r="J170" s="17" t="s">
        <v>595</v>
      </c>
      <c r="K170" s="6" t="s">
        <v>596</v>
      </c>
      <c r="L170" s="6" t="s">
        <v>597</v>
      </c>
      <c r="M170" s="6"/>
    </row>
    <row r="171" ht="22" spans="1:13">
      <c r="A171" s="6"/>
      <c r="B171" s="6"/>
      <c r="C171" s="5"/>
      <c r="D171" s="6"/>
      <c r="E171" s="15"/>
      <c r="F171" s="6" t="s">
        <v>608</v>
      </c>
      <c r="G171" s="6" t="s">
        <v>640</v>
      </c>
      <c r="H171" s="6" t="s">
        <v>637</v>
      </c>
      <c r="I171" s="6" t="s">
        <v>708</v>
      </c>
      <c r="J171" s="17" t="s">
        <v>595</v>
      </c>
      <c r="K171" s="6" t="s">
        <v>596</v>
      </c>
      <c r="L171" s="6" t="s">
        <v>597</v>
      </c>
      <c r="M171" s="6"/>
    </row>
    <row r="172" ht="22" spans="1:13">
      <c r="A172" s="6"/>
      <c r="B172" s="6"/>
      <c r="C172" s="5"/>
      <c r="D172" s="6"/>
      <c r="E172" s="15"/>
      <c r="F172" s="6" t="s">
        <v>599</v>
      </c>
      <c r="G172" s="6" t="s">
        <v>636</v>
      </c>
      <c r="H172" s="6" t="s">
        <v>637</v>
      </c>
      <c r="I172" s="6" t="s">
        <v>708</v>
      </c>
      <c r="J172" s="17" t="s">
        <v>595</v>
      </c>
      <c r="K172" s="6" t="s">
        <v>596</v>
      </c>
      <c r="L172" s="6" t="s">
        <v>597</v>
      </c>
      <c r="M172" s="6"/>
    </row>
    <row r="173" ht="22" spans="1:13">
      <c r="A173" s="6"/>
      <c r="B173" s="6"/>
      <c r="C173" s="5"/>
      <c r="D173" s="6"/>
      <c r="E173" s="15" t="s">
        <v>618</v>
      </c>
      <c r="F173" s="6" t="s">
        <v>620</v>
      </c>
      <c r="G173" s="6" t="s">
        <v>621</v>
      </c>
      <c r="H173" s="6" t="s">
        <v>637</v>
      </c>
      <c r="I173" s="6" t="s">
        <v>643</v>
      </c>
      <c r="J173" s="17" t="s">
        <v>595</v>
      </c>
      <c r="K173" s="6" t="s">
        <v>596</v>
      </c>
      <c r="L173" s="6" t="s">
        <v>597</v>
      </c>
      <c r="M173" s="6"/>
    </row>
    <row r="174" ht="22" spans="1:13">
      <c r="A174" s="6"/>
      <c r="B174" s="6"/>
      <c r="C174" s="5"/>
      <c r="D174" s="6"/>
      <c r="E174" s="15"/>
      <c r="F174" s="6" t="s">
        <v>623</v>
      </c>
      <c r="G174" s="6" t="s">
        <v>624</v>
      </c>
      <c r="H174" s="6" t="s">
        <v>637</v>
      </c>
      <c r="I174" s="6" t="s">
        <v>643</v>
      </c>
      <c r="J174" s="17" t="s">
        <v>595</v>
      </c>
      <c r="K174" s="6" t="s">
        <v>596</v>
      </c>
      <c r="L174" s="6" t="s">
        <v>597</v>
      </c>
      <c r="M174" s="6"/>
    </row>
    <row r="175" ht="22" spans="1:13">
      <c r="A175" s="6"/>
      <c r="B175" s="6"/>
      <c r="C175" s="5"/>
      <c r="D175" s="6"/>
      <c r="E175" s="15"/>
      <c r="F175" s="6" t="s">
        <v>619</v>
      </c>
      <c r="G175" s="6" t="s">
        <v>642</v>
      </c>
      <c r="H175" s="6" t="s">
        <v>637</v>
      </c>
      <c r="I175" s="6" t="s">
        <v>643</v>
      </c>
      <c r="J175" s="17" t="s">
        <v>595</v>
      </c>
      <c r="K175" s="6" t="s">
        <v>596</v>
      </c>
      <c r="L175" s="6" t="s">
        <v>597</v>
      </c>
      <c r="M175" s="6"/>
    </row>
    <row r="176" ht="22" spans="1:13">
      <c r="A176" s="6"/>
      <c r="B176" s="6"/>
      <c r="C176" s="5"/>
      <c r="D176" s="6"/>
      <c r="E176" s="15" t="s">
        <v>591</v>
      </c>
      <c r="F176" s="6" t="s">
        <v>592</v>
      </c>
      <c r="G176" s="6" t="s">
        <v>593</v>
      </c>
      <c r="H176" s="6" t="s">
        <v>637</v>
      </c>
      <c r="I176" s="6" t="s">
        <v>641</v>
      </c>
      <c r="J176" s="17" t="s">
        <v>595</v>
      </c>
      <c r="K176" s="6" t="s">
        <v>596</v>
      </c>
      <c r="L176" s="6" t="s">
        <v>597</v>
      </c>
      <c r="M176" s="6"/>
    </row>
    <row r="177" ht="22" spans="1:13">
      <c r="A177" s="6" t="s">
        <v>443</v>
      </c>
      <c r="B177" s="6" t="s">
        <v>709</v>
      </c>
      <c r="C177" s="5">
        <v>114</v>
      </c>
      <c r="D177" s="6" t="s">
        <v>710</v>
      </c>
      <c r="E177" s="15" t="s">
        <v>598</v>
      </c>
      <c r="F177" s="6" t="s">
        <v>599</v>
      </c>
      <c r="G177" s="6" t="s">
        <v>600</v>
      </c>
      <c r="H177" s="6" t="s">
        <v>711</v>
      </c>
      <c r="I177" s="6" t="s">
        <v>712</v>
      </c>
      <c r="J177" s="17" t="s">
        <v>595</v>
      </c>
      <c r="K177" s="6" t="s">
        <v>603</v>
      </c>
      <c r="L177" s="6" t="s">
        <v>604</v>
      </c>
      <c r="M177" s="6"/>
    </row>
    <row r="178" ht="22" spans="1:13">
      <c r="A178" s="6"/>
      <c r="B178" s="6"/>
      <c r="C178" s="5"/>
      <c r="D178" s="6"/>
      <c r="E178" s="15"/>
      <c r="F178" s="6" t="s">
        <v>605</v>
      </c>
      <c r="G178" s="6" t="s">
        <v>606</v>
      </c>
      <c r="H178" s="6" t="s">
        <v>606</v>
      </c>
      <c r="I178" s="6" t="s">
        <v>606</v>
      </c>
      <c r="J178" s="6" t="s">
        <v>606</v>
      </c>
      <c r="K178" s="6" t="s">
        <v>606</v>
      </c>
      <c r="L178" s="6" t="s">
        <v>607</v>
      </c>
      <c r="M178" s="6"/>
    </row>
    <row r="179" ht="33" spans="1:13">
      <c r="A179" s="6"/>
      <c r="B179" s="6"/>
      <c r="C179" s="5"/>
      <c r="D179" s="6"/>
      <c r="E179" s="15"/>
      <c r="F179" s="6" t="s">
        <v>615</v>
      </c>
      <c r="G179" s="6" t="s">
        <v>616</v>
      </c>
      <c r="H179" s="16">
        <v>1</v>
      </c>
      <c r="I179" s="6" t="s">
        <v>713</v>
      </c>
      <c r="J179" s="17" t="s">
        <v>595</v>
      </c>
      <c r="K179" s="6" t="s">
        <v>596</v>
      </c>
      <c r="L179" s="6" t="s">
        <v>597</v>
      </c>
      <c r="M179" s="6"/>
    </row>
    <row r="180" ht="22" spans="1:13">
      <c r="A180" s="6"/>
      <c r="B180" s="6"/>
      <c r="C180" s="5"/>
      <c r="D180" s="6"/>
      <c r="E180" s="15"/>
      <c r="F180" s="6" t="s">
        <v>609</v>
      </c>
      <c r="G180" s="6" t="s">
        <v>610</v>
      </c>
      <c r="H180" s="16">
        <v>1</v>
      </c>
      <c r="I180" s="6" t="s">
        <v>611</v>
      </c>
      <c r="J180" s="17" t="s">
        <v>595</v>
      </c>
      <c r="K180" s="6" t="s">
        <v>596</v>
      </c>
      <c r="L180" s="6" t="s">
        <v>597</v>
      </c>
      <c r="M180" s="6"/>
    </row>
    <row r="181" ht="22" spans="1:13">
      <c r="A181" s="6"/>
      <c r="B181" s="6"/>
      <c r="C181" s="5"/>
      <c r="D181" s="6"/>
      <c r="E181" s="15"/>
      <c r="F181" s="6" t="s">
        <v>608</v>
      </c>
      <c r="G181" s="6" t="s">
        <v>606</v>
      </c>
      <c r="H181" s="6" t="s">
        <v>606</v>
      </c>
      <c r="I181" s="6" t="s">
        <v>606</v>
      </c>
      <c r="J181" s="6" t="s">
        <v>606</v>
      </c>
      <c r="K181" s="6" t="s">
        <v>606</v>
      </c>
      <c r="L181" s="6" t="s">
        <v>607</v>
      </c>
      <c r="M181" s="6"/>
    </row>
    <row r="182" ht="33" spans="1:13">
      <c r="A182" s="6"/>
      <c r="B182" s="6"/>
      <c r="C182" s="5"/>
      <c r="D182" s="6"/>
      <c r="E182" s="15"/>
      <c r="F182" s="6" t="s">
        <v>612</v>
      </c>
      <c r="G182" s="6" t="s">
        <v>613</v>
      </c>
      <c r="H182" s="16">
        <v>1</v>
      </c>
      <c r="I182" s="6" t="s">
        <v>714</v>
      </c>
      <c r="J182" s="17" t="s">
        <v>595</v>
      </c>
      <c r="K182" s="6" t="s">
        <v>596</v>
      </c>
      <c r="L182" s="6" t="s">
        <v>597</v>
      </c>
      <c r="M182" s="6"/>
    </row>
    <row r="183" ht="33" spans="1:13">
      <c r="A183" s="6"/>
      <c r="B183" s="6"/>
      <c r="C183" s="5"/>
      <c r="D183" s="6"/>
      <c r="E183" s="15" t="s">
        <v>618</v>
      </c>
      <c r="F183" s="6" t="s">
        <v>620</v>
      </c>
      <c r="G183" s="6" t="s">
        <v>621</v>
      </c>
      <c r="H183" s="16">
        <v>1</v>
      </c>
      <c r="I183" s="6" t="s">
        <v>715</v>
      </c>
      <c r="J183" s="17" t="s">
        <v>595</v>
      </c>
      <c r="K183" s="6" t="s">
        <v>596</v>
      </c>
      <c r="L183" s="6" t="s">
        <v>597</v>
      </c>
      <c r="M183" s="6"/>
    </row>
    <row r="184" ht="22" spans="1:13">
      <c r="A184" s="6"/>
      <c r="B184" s="6"/>
      <c r="C184" s="5"/>
      <c r="D184" s="6"/>
      <c r="E184" s="15"/>
      <c r="F184" s="6" t="s">
        <v>623</v>
      </c>
      <c r="G184" s="6" t="s">
        <v>624</v>
      </c>
      <c r="H184" s="16">
        <v>1</v>
      </c>
      <c r="I184" s="6" t="s">
        <v>625</v>
      </c>
      <c r="J184" s="17" t="s">
        <v>595</v>
      </c>
      <c r="K184" s="6" t="s">
        <v>596</v>
      </c>
      <c r="L184" s="6" t="s">
        <v>597</v>
      </c>
      <c r="M184" s="6"/>
    </row>
    <row r="185" ht="22" spans="1:13">
      <c r="A185" s="6"/>
      <c r="B185" s="6"/>
      <c r="C185" s="5"/>
      <c r="D185" s="6"/>
      <c r="E185" s="15"/>
      <c r="F185" s="6" t="s">
        <v>619</v>
      </c>
      <c r="G185" s="6" t="s">
        <v>606</v>
      </c>
      <c r="H185" s="6" t="s">
        <v>606</v>
      </c>
      <c r="I185" s="6" t="s">
        <v>606</v>
      </c>
      <c r="J185" s="6" t="s">
        <v>606</v>
      </c>
      <c r="K185" s="6" t="s">
        <v>606</v>
      </c>
      <c r="L185" s="6" t="s">
        <v>607</v>
      </c>
      <c r="M185" s="6"/>
    </row>
    <row r="186" ht="22" spans="1:13">
      <c r="A186" s="6"/>
      <c r="B186" s="6"/>
      <c r="C186" s="5"/>
      <c r="D186" s="6"/>
      <c r="E186" s="15" t="s">
        <v>591</v>
      </c>
      <c r="F186" s="6" t="s">
        <v>592</v>
      </c>
      <c r="G186" s="6" t="s">
        <v>593</v>
      </c>
      <c r="H186" s="16">
        <v>1</v>
      </c>
      <c r="I186" s="6" t="s">
        <v>716</v>
      </c>
      <c r="J186" s="17" t="s">
        <v>595</v>
      </c>
      <c r="K186" s="6" t="s">
        <v>596</v>
      </c>
      <c r="L186" s="6" t="s">
        <v>597</v>
      </c>
      <c r="M186" s="6"/>
    </row>
    <row r="187" ht="22" spans="1:13">
      <c r="A187" s="6" t="s">
        <v>443</v>
      </c>
      <c r="B187" s="6" t="s">
        <v>717</v>
      </c>
      <c r="C187" s="5">
        <v>50</v>
      </c>
      <c r="D187" s="6" t="s">
        <v>635</v>
      </c>
      <c r="E187" s="15" t="s">
        <v>598</v>
      </c>
      <c r="F187" s="6" t="s">
        <v>599</v>
      </c>
      <c r="G187" s="6" t="s">
        <v>636</v>
      </c>
      <c r="H187" s="6" t="s">
        <v>637</v>
      </c>
      <c r="I187" s="6" t="s">
        <v>718</v>
      </c>
      <c r="J187" s="17" t="s">
        <v>595</v>
      </c>
      <c r="K187" s="6" t="s">
        <v>596</v>
      </c>
      <c r="L187" s="6" t="s">
        <v>597</v>
      </c>
      <c r="M187" s="6"/>
    </row>
    <row r="188" ht="22" spans="1:13">
      <c r="A188" s="6"/>
      <c r="B188" s="6"/>
      <c r="C188" s="5"/>
      <c r="D188" s="6"/>
      <c r="E188" s="15"/>
      <c r="F188" s="6" t="s">
        <v>605</v>
      </c>
      <c r="G188" s="6" t="s">
        <v>639</v>
      </c>
      <c r="H188" s="6" t="s">
        <v>637</v>
      </c>
      <c r="I188" s="6" t="s">
        <v>718</v>
      </c>
      <c r="J188" s="17" t="s">
        <v>595</v>
      </c>
      <c r="K188" s="6" t="s">
        <v>596</v>
      </c>
      <c r="L188" s="6" t="s">
        <v>597</v>
      </c>
      <c r="M188" s="6"/>
    </row>
    <row r="189" ht="22" spans="1:13">
      <c r="A189" s="6"/>
      <c r="B189" s="6"/>
      <c r="C189" s="5"/>
      <c r="D189" s="6"/>
      <c r="E189" s="15"/>
      <c r="F189" s="6" t="s">
        <v>608</v>
      </c>
      <c r="G189" s="6" t="s">
        <v>640</v>
      </c>
      <c r="H189" s="6" t="s">
        <v>637</v>
      </c>
      <c r="I189" s="6" t="s">
        <v>718</v>
      </c>
      <c r="J189" s="17" t="s">
        <v>595</v>
      </c>
      <c r="K189" s="6" t="s">
        <v>596</v>
      </c>
      <c r="L189" s="6" t="s">
        <v>597</v>
      </c>
      <c r="M189" s="6"/>
    </row>
    <row r="190" ht="22" spans="1:13">
      <c r="A190" s="6"/>
      <c r="B190" s="6"/>
      <c r="C190" s="5"/>
      <c r="D190" s="6"/>
      <c r="E190" s="15"/>
      <c r="F190" s="6" t="s">
        <v>615</v>
      </c>
      <c r="G190" s="6" t="s">
        <v>616</v>
      </c>
      <c r="H190" s="6" t="s">
        <v>637</v>
      </c>
      <c r="I190" s="6" t="s">
        <v>718</v>
      </c>
      <c r="J190" s="17" t="s">
        <v>595</v>
      </c>
      <c r="K190" s="6" t="s">
        <v>596</v>
      </c>
      <c r="L190" s="6" t="s">
        <v>597</v>
      </c>
      <c r="M190" s="6"/>
    </row>
    <row r="191" ht="22" spans="1:13">
      <c r="A191" s="6"/>
      <c r="B191" s="6"/>
      <c r="C191" s="5"/>
      <c r="D191" s="6"/>
      <c r="E191" s="15"/>
      <c r="F191" s="6" t="s">
        <v>612</v>
      </c>
      <c r="G191" s="6" t="s">
        <v>613</v>
      </c>
      <c r="H191" s="6" t="s">
        <v>637</v>
      </c>
      <c r="I191" s="6" t="s">
        <v>718</v>
      </c>
      <c r="J191" s="17" t="s">
        <v>595</v>
      </c>
      <c r="K191" s="6" t="s">
        <v>596</v>
      </c>
      <c r="L191" s="6" t="s">
        <v>597</v>
      </c>
      <c r="M191" s="6"/>
    </row>
    <row r="192" ht="22" spans="1:13">
      <c r="A192" s="6"/>
      <c r="B192" s="6"/>
      <c r="C192" s="5"/>
      <c r="D192" s="6"/>
      <c r="E192" s="15"/>
      <c r="F192" s="6" t="s">
        <v>609</v>
      </c>
      <c r="G192" s="6" t="s">
        <v>610</v>
      </c>
      <c r="H192" s="6" t="s">
        <v>637</v>
      </c>
      <c r="I192" s="6" t="s">
        <v>718</v>
      </c>
      <c r="J192" s="17" t="s">
        <v>595</v>
      </c>
      <c r="K192" s="6" t="s">
        <v>596</v>
      </c>
      <c r="L192" s="6" t="s">
        <v>597</v>
      </c>
      <c r="M192" s="6"/>
    </row>
    <row r="193" ht="22" spans="1:13">
      <c r="A193" s="6"/>
      <c r="B193" s="6"/>
      <c r="C193" s="5"/>
      <c r="D193" s="6"/>
      <c r="E193" s="15" t="s">
        <v>591</v>
      </c>
      <c r="F193" s="6" t="s">
        <v>592</v>
      </c>
      <c r="G193" s="6" t="s">
        <v>593</v>
      </c>
      <c r="H193" s="6" t="s">
        <v>637</v>
      </c>
      <c r="I193" s="6" t="s">
        <v>641</v>
      </c>
      <c r="J193" s="17" t="s">
        <v>595</v>
      </c>
      <c r="K193" s="6" t="s">
        <v>596</v>
      </c>
      <c r="L193" s="6" t="s">
        <v>597</v>
      </c>
      <c r="M193" s="6"/>
    </row>
    <row r="194" ht="22" spans="1:13">
      <c r="A194" s="6"/>
      <c r="B194" s="6"/>
      <c r="C194" s="5"/>
      <c r="D194" s="6"/>
      <c r="E194" s="15" t="s">
        <v>618</v>
      </c>
      <c r="F194" s="6" t="s">
        <v>620</v>
      </c>
      <c r="G194" s="6" t="s">
        <v>621</v>
      </c>
      <c r="H194" s="6" t="s">
        <v>637</v>
      </c>
      <c r="I194" s="6" t="s">
        <v>643</v>
      </c>
      <c r="J194" s="17" t="s">
        <v>595</v>
      </c>
      <c r="K194" s="6" t="s">
        <v>596</v>
      </c>
      <c r="L194" s="6" t="s">
        <v>597</v>
      </c>
      <c r="M194" s="6"/>
    </row>
    <row r="195" ht="22" spans="1:13">
      <c r="A195" s="6"/>
      <c r="B195" s="6"/>
      <c r="C195" s="5"/>
      <c r="D195" s="6"/>
      <c r="E195" s="15"/>
      <c r="F195" s="6" t="s">
        <v>623</v>
      </c>
      <c r="G195" s="6" t="s">
        <v>624</v>
      </c>
      <c r="H195" s="6" t="s">
        <v>637</v>
      </c>
      <c r="I195" s="6" t="s">
        <v>643</v>
      </c>
      <c r="J195" s="17" t="s">
        <v>595</v>
      </c>
      <c r="K195" s="6" t="s">
        <v>596</v>
      </c>
      <c r="L195" s="6" t="s">
        <v>597</v>
      </c>
      <c r="M195" s="6"/>
    </row>
    <row r="196" ht="22" spans="1:13">
      <c r="A196" s="6"/>
      <c r="B196" s="6"/>
      <c r="C196" s="5"/>
      <c r="D196" s="6"/>
      <c r="E196" s="15"/>
      <c r="F196" s="6" t="s">
        <v>619</v>
      </c>
      <c r="G196" s="6" t="s">
        <v>642</v>
      </c>
      <c r="H196" s="6" t="s">
        <v>637</v>
      </c>
      <c r="I196" s="6" t="s">
        <v>643</v>
      </c>
      <c r="J196" s="17" t="s">
        <v>595</v>
      </c>
      <c r="K196" s="6" t="s">
        <v>596</v>
      </c>
      <c r="L196" s="6" t="s">
        <v>597</v>
      </c>
      <c r="M196" s="6"/>
    </row>
    <row r="197" ht="22" spans="1:13">
      <c r="A197" s="6" t="s">
        <v>443</v>
      </c>
      <c r="B197" s="6" t="s">
        <v>719</v>
      </c>
      <c r="C197" s="5">
        <v>25.2</v>
      </c>
      <c r="D197" s="6" t="s">
        <v>635</v>
      </c>
      <c r="E197" s="15" t="s">
        <v>598</v>
      </c>
      <c r="F197" s="6" t="s">
        <v>599</v>
      </c>
      <c r="G197" s="6" t="s">
        <v>636</v>
      </c>
      <c r="H197" s="6" t="s">
        <v>637</v>
      </c>
      <c r="I197" s="6" t="s">
        <v>720</v>
      </c>
      <c r="J197" s="17" t="s">
        <v>595</v>
      </c>
      <c r="K197" s="6" t="s">
        <v>596</v>
      </c>
      <c r="L197" s="6" t="s">
        <v>597</v>
      </c>
      <c r="M197" s="6"/>
    </row>
    <row r="198" ht="22" spans="1:13">
      <c r="A198" s="6"/>
      <c r="B198" s="6"/>
      <c r="C198" s="5"/>
      <c r="D198" s="6"/>
      <c r="E198" s="15"/>
      <c r="F198" s="6" t="s">
        <v>605</v>
      </c>
      <c r="G198" s="6" t="s">
        <v>639</v>
      </c>
      <c r="H198" s="6" t="s">
        <v>637</v>
      </c>
      <c r="I198" s="6" t="s">
        <v>720</v>
      </c>
      <c r="J198" s="17" t="s">
        <v>595</v>
      </c>
      <c r="K198" s="6" t="s">
        <v>596</v>
      </c>
      <c r="L198" s="6" t="s">
        <v>597</v>
      </c>
      <c r="M198" s="6"/>
    </row>
    <row r="199" ht="22" spans="1:13">
      <c r="A199" s="6"/>
      <c r="B199" s="6"/>
      <c r="C199" s="5"/>
      <c r="D199" s="6"/>
      <c r="E199" s="15"/>
      <c r="F199" s="6" t="s">
        <v>608</v>
      </c>
      <c r="G199" s="6" t="s">
        <v>640</v>
      </c>
      <c r="H199" s="6" t="s">
        <v>637</v>
      </c>
      <c r="I199" s="6" t="s">
        <v>720</v>
      </c>
      <c r="J199" s="17" t="s">
        <v>595</v>
      </c>
      <c r="K199" s="6" t="s">
        <v>596</v>
      </c>
      <c r="L199" s="6" t="s">
        <v>597</v>
      </c>
      <c r="M199" s="6"/>
    </row>
    <row r="200" ht="22" spans="1:13">
      <c r="A200" s="6"/>
      <c r="B200" s="6"/>
      <c r="C200" s="5"/>
      <c r="D200" s="6"/>
      <c r="E200" s="15"/>
      <c r="F200" s="6" t="s">
        <v>615</v>
      </c>
      <c r="G200" s="6" t="s">
        <v>616</v>
      </c>
      <c r="H200" s="6" t="s">
        <v>637</v>
      </c>
      <c r="I200" s="6" t="s">
        <v>720</v>
      </c>
      <c r="J200" s="17" t="s">
        <v>595</v>
      </c>
      <c r="K200" s="6" t="s">
        <v>596</v>
      </c>
      <c r="L200" s="6" t="s">
        <v>597</v>
      </c>
      <c r="M200" s="6"/>
    </row>
    <row r="201" ht="22" spans="1:13">
      <c r="A201" s="6"/>
      <c r="B201" s="6"/>
      <c r="C201" s="5"/>
      <c r="D201" s="6"/>
      <c r="E201" s="15"/>
      <c r="F201" s="6" t="s">
        <v>612</v>
      </c>
      <c r="G201" s="6" t="s">
        <v>613</v>
      </c>
      <c r="H201" s="6" t="s">
        <v>637</v>
      </c>
      <c r="I201" s="6" t="s">
        <v>720</v>
      </c>
      <c r="J201" s="17" t="s">
        <v>595</v>
      </c>
      <c r="K201" s="6" t="s">
        <v>596</v>
      </c>
      <c r="L201" s="6" t="s">
        <v>597</v>
      </c>
      <c r="M201" s="6"/>
    </row>
    <row r="202" ht="22" spans="1:13">
      <c r="A202" s="6"/>
      <c r="B202" s="6"/>
      <c r="C202" s="5"/>
      <c r="D202" s="6"/>
      <c r="E202" s="15"/>
      <c r="F202" s="6" t="s">
        <v>609</v>
      </c>
      <c r="G202" s="6" t="s">
        <v>610</v>
      </c>
      <c r="H202" s="6" t="s">
        <v>637</v>
      </c>
      <c r="I202" s="6" t="s">
        <v>720</v>
      </c>
      <c r="J202" s="17" t="s">
        <v>595</v>
      </c>
      <c r="K202" s="6" t="s">
        <v>596</v>
      </c>
      <c r="L202" s="6" t="s">
        <v>597</v>
      </c>
      <c r="M202" s="6"/>
    </row>
    <row r="203" ht="22" spans="1:13">
      <c r="A203" s="6"/>
      <c r="B203" s="6"/>
      <c r="C203" s="5"/>
      <c r="D203" s="6"/>
      <c r="E203" s="15" t="s">
        <v>591</v>
      </c>
      <c r="F203" s="6" t="s">
        <v>592</v>
      </c>
      <c r="G203" s="6" t="s">
        <v>593</v>
      </c>
      <c r="H203" s="6" t="s">
        <v>637</v>
      </c>
      <c r="I203" s="6" t="s">
        <v>641</v>
      </c>
      <c r="J203" s="17" t="s">
        <v>595</v>
      </c>
      <c r="K203" s="6" t="s">
        <v>596</v>
      </c>
      <c r="L203" s="6" t="s">
        <v>597</v>
      </c>
      <c r="M203" s="6"/>
    </row>
    <row r="204" ht="22" spans="1:13">
      <c r="A204" s="6"/>
      <c r="B204" s="6"/>
      <c r="C204" s="5"/>
      <c r="D204" s="6"/>
      <c r="E204" s="15" t="s">
        <v>618</v>
      </c>
      <c r="F204" s="6" t="s">
        <v>620</v>
      </c>
      <c r="G204" s="6" t="s">
        <v>621</v>
      </c>
      <c r="H204" s="6" t="s">
        <v>637</v>
      </c>
      <c r="I204" s="6" t="s">
        <v>643</v>
      </c>
      <c r="J204" s="17" t="s">
        <v>595</v>
      </c>
      <c r="K204" s="6" t="s">
        <v>596</v>
      </c>
      <c r="L204" s="6" t="s">
        <v>597</v>
      </c>
      <c r="M204" s="6"/>
    </row>
    <row r="205" ht="22" spans="1:13">
      <c r="A205" s="6"/>
      <c r="B205" s="6"/>
      <c r="C205" s="5"/>
      <c r="D205" s="6"/>
      <c r="E205" s="15"/>
      <c r="F205" s="6" t="s">
        <v>623</v>
      </c>
      <c r="G205" s="6" t="s">
        <v>624</v>
      </c>
      <c r="H205" s="6" t="s">
        <v>637</v>
      </c>
      <c r="I205" s="6" t="s">
        <v>643</v>
      </c>
      <c r="J205" s="17" t="s">
        <v>595</v>
      </c>
      <c r="K205" s="6" t="s">
        <v>596</v>
      </c>
      <c r="L205" s="6" t="s">
        <v>597</v>
      </c>
      <c r="M205" s="6"/>
    </row>
    <row r="206" ht="22" spans="1:13">
      <c r="A206" s="6"/>
      <c r="B206" s="6"/>
      <c r="C206" s="5"/>
      <c r="D206" s="6"/>
      <c r="E206" s="15"/>
      <c r="F206" s="6" t="s">
        <v>619</v>
      </c>
      <c r="G206" s="6" t="s">
        <v>642</v>
      </c>
      <c r="H206" s="6" t="s">
        <v>637</v>
      </c>
      <c r="I206" s="6" t="s">
        <v>643</v>
      </c>
      <c r="J206" s="17" t="s">
        <v>595</v>
      </c>
      <c r="K206" s="6" t="s">
        <v>596</v>
      </c>
      <c r="L206" s="6" t="s">
        <v>597</v>
      </c>
      <c r="M206" s="6"/>
    </row>
    <row r="207" ht="22" spans="1:13">
      <c r="A207" s="6" t="s">
        <v>443</v>
      </c>
      <c r="B207" s="6" t="s">
        <v>721</v>
      </c>
      <c r="C207" s="5">
        <v>209.5</v>
      </c>
      <c r="D207" s="6" t="s">
        <v>722</v>
      </c>
      <c r="E207" s="15" t="s">
        <v>598</v>
      </c>
      <c r="F207" s="6" t="s">
        <v>599</v>
      </c>
      <c r="G207" s="6" t="s">
        <v>600</v>
      </c>
      <c r="H207" s="6" t="s">
        <v>723</v>
      </c>
      <c r="I207" s="6" t="s">
        <v>724</v>
      </c>
      <c r="J207" s="17" t="s">
        <v>595</v>
      </c>
      <c r="K207" s="6" t="s">
        <v>603</v>
      </c>
      <c r="L207" s="6" t="s">
        <v>604</v>
      </c>
      <c r="M207" s="6"/>
    </row>
    <row r="208" ht="22" spans="1:13">
      <c r="A208" s="6"/>
      <c r="B208" s="6"/>
      <c r="C208" s="5"/>
      <c r="D208" s="6"/>
      <c r="E208" s="15"/>
      <c r="F208" s="6" t="s">
        <v>605</v>
      </c>
      <c r="G208" s="6" t="s">
        <v>606</v>
      </c>
      <c r="H208" s="6" t="s">
        <v>606</v>
      </c>
      <c r="I208" s="6" t="s">
        <v>606</v>
      </c>
      <c r="J208" s="6" t="s">
        <v>606</v>
      </c>
      <c r="K208" s="6" t="s">
        <v>606</v>
      </c>
      <c r="L208" s="6" t="s">
        <v>607</v>
      </c>
      <c r="M208" s="6"/>
    </row>
    <row r="209" ht="22" spans="1:13">
      <c r="A209" s="6"/>
      <c r="B209" s="6"/>
      <c r="C209" s="5"/>
      <c r="D209" s="6"/>
      <c r="E209" s="15"/>
      <c r="F209" s="6" t="s">
        <v>608</v>
      </c>
      <c r="G209" s="6" t="s">
        <v>606</v>
      </c>
      <c r="H209" s="6" t="s">
        <v>606</v>
      </c>
      <c r="I209" s="6" t="s">
        <v>606</v>
      </c>
      <c r="J209" s="6" t="s">
        <v>606</v>
      </c>
      <c r="K209" s="6" t="s">
        <v>606</v>
      </c>
      <c r="L209" s="6" t="s">
        <v>607</v>
      </c>
      <c r="M209" s="6"/>
    </row>
    <row r="210" ht="44" spans="1:13">
      <c r="A210" s="6"/>
      <c r="B210" s="6"/>
      <c r="C210" s="5"/>
      <c r="D210" s="6"/>
      <c r="E210" s="15"/>
      <c r="F210" s="6" t="s">
        <v>615</v>
      </c>
      <c r="G210" s="6" t="s">
        <v>616</v>
      </c>
      <c r="H210" s="16">
        <v>1</v>
      </c>
      <c r="I210" s="6" t="s">
        <v>725</v>
      </c>
      <c r="J210" s="6"/>
      <c r="K210" s="6" t="s">
        <v>596</v>
      </c>
      <c r="L210" s="6" t="s">
        <v>597</v>
      </c>
      <c r="M210" s="6"/>
    </row>
    <row r="211" ht="33" spans="1:13">
      <c r="A211" s="6"/>
      <c r="B211" s="6"/>
      <c r="C211" s="5"/>
      <c r="D211" s="6"/>
      <c r="E211" s="15"/>
      <c r="F211" s="6" t="s">
        <v>612</v>
      </c>
      <c r="G211" s="6" t="s">
        <v>613</v>
      </c>
      <c r="H211" s="16">
        <v>1</v>
      </c>
      <c r="I211" s="6" t="s">
        <v>714</v>
      </c>
      <c r="J211" s="6"/>
      <c r="K211" s="6" t="s">
        <v>596</v>
      </c>
      <c r="L211" s="6" t="s">
        <v>597</v>
      </c>
      <c r="M211" s="6"/>
    </row>
    <row r="212" spans="1:13">
      <c r="A212" s="6"/>
      <c r="B212" s="6"/>
      <c r="C212" s="5"/>
      <c r="D212" s="6"/>
      <c r="E212" s="15"/>
      <c r="F212" s="6" t="s">
        <v>609</v>
      </c>
      <c r="G212" s="6" t="s">
        <v>610</v>
      </c>
      <c r="H212" s="16">
        <v>1</v>
      </c>
      <c r="I212" s="6" t="s">
        <v>611</v>
      </c>
      <c r="J212" s="6"/>
      <c r="K212" s="6" t="s">
        <v>596</v>
      </c>
      <c r="L212" s="6" t="s">
        <v>597</v>
      </c>
      <c r="M212" s="6"/>
    </row>
    <row r="213" ht="22" spans="1:13">
      <c r="A213" s="6"/>
      <c r="B213" s="6"/>
      <c r="C213" s="5"/>
      <c r="D213" s="6"/>
      <c r="E213" s="15" t="s">
        <v>591</v>
      </c>
      <c r="F213" s="6" t="s">
        <v>592</v>
      </c>
      <c r="G213" s="6" t="s">
        <v>593</v>
      </c>
      <c r="H213" s="16">
        <v>1</v>
      </c>
      <c r="I213" s="6" t="s">
        <v>726</v>
      </c>
      <c r="J213" s="6"/>
      <c r="K213" s="6" t="s">
        <v>596</v>
      </c>
      <c r="L213" s="6" t="s">
        <v>597</v>
      </c>
      <c r="M213" s="6"/>
    </row>
    <row r="214" ht="33" spans="1:13">
      <c r="A214" s="6"/>
      <c r="B214" s="6"/>
      <c r="C214" s="5"/>
      <c r="D214" s="6"/>
      <c r="E214" s="15" t="s">
        <v>618</v>
      </c>
      <c r="F214" s="6" t="s">
        <v>620</v>
      </c>
      <c r="G214" s="6" t="s">
        <v>621</v>
      </c>
      <c r="H214" s="16">
        <v>1</v>
      </c>
      <c r="I214" s="6" t="s">
        <v>715</v>
      </c>
      <c r="J214" s="6"/>
      <c r="K214" s="6" t="s">
        <v>596</v>
      </c>
      <c r="L214" s="6" t="s">
        <v>597</v>
      </c>
      <c r="M214" s="6"/>
    </row>
    <row r="215" ht="22" spans="1:13">
      <c r="A215" s="6"/>
      <c r="B215" s="6"/>
      <c r="C215" s="5"/>
      <c r="D215" s="6"/>
      <c r="E215" s="15"/>
      <c r="F215" s="6" t="s">
        <v>623</v>
      </c>
      <c r="G215" s="6" t="s">
        <v>624</v>
      </c>
      <c r="H215" s="16">
        <v>1</v>
      </c>
      <c r="I215" s="6" t="s">
        <v>625</v>
      </c>
      <c r="J215" s="6"/>
      <c r="K215" s="6" t="s">
        <v>596</v>
      </c>
      <c r="L215" s="6" t="s">
        <v>597</v>
      </c>
      <c r="M215" s="6"/>
    </row>
    <row r="216" ht="22" spans="1:13">
      <c r="A216" s="6"/>
      <c r="B216" s="6"/>
      <c r="C216" s="5"/>
      <c r="D216" s="6"/>
      <c r="E216" s="15"/>
      <c r="F216" s="6" t="s">
        <v>619</v>
      </c>
      <c r="G216" s="6" t="s">
        <v>606</v>
      </c>
      <c r="H216" s="6" t="s">
        <v>606</v>
      </c>
      <c r="I216" s="6" t="s">
        <v>606</v>
      </c>
      <c r="J216" s="6" t="s">
        <v>606</v>
      </c>
      <c r="K216" s="6" t="s">
        <v>606</v>
      </c>
      <c r="L216" s="6" t="s">
        <v>607</v>
      </c>
      <c r="M216" s="6"/>
    </row>
    <row r="217" ht="22" spans="1:13">
      <c r="A217" s="6" t="s">
        <v>443</v>
      </c>
      <c r="B217" s="6" t="s">
        <v>727</v>
      </c>
      <c r="C217" s="5">
        <v>259</v>
      </c>
      <c r="D217" s="6" t="s">
        <v>635</v>
      </c>
      <c r="E217" s="15" t="s">
        <v>598</v>
      </c>
      <c r="F217" s="6" t="s">
        <v>599</v>
      </c>
      <c r="G217" s="6" t="s">
        <v>636</v>
      </c>
      <c r="H217" s="6" t="s">
        <v>662</v>
      </c>
      <c r="I217" s="6" t="s">
        <v>728</v>
      </c>
      <c r="J217" s="6"/>
      <c r="K217" s="6" t="s">
        <v>596</v>
      </c>
      <c r="L217" s="6" t="s">
        <v>597</v>
      </c>
      <c r="M217" s="6"/>
    </row>
    <row r="218" ht="22" spans="1:13">
      <c r="A218" s="6"/>
      <c r="B218" s="6"/>
      <c r="C218" s="5"/>
      <c r="D218" s="6"/>
      <c r="E218" s="15"/>
      <c r="F218" s="6" t="s">
        <v>605</v>
      </c>
      <c r="G218" s="6" t="s">
        <v>639</v>
      </c>
      <c r="H218" s="6" t="s">
        <v>662</v>
      </c>
      <c r="I218" s="6" t="s">
        <v>728</v>
      </c>
      <c r="J218" s="6"/>
      <c r="K218" s="6" t="s">
        <v>596</v>
      </c>
      <c r="L218" s="6" t="s">
        <v>597</v>
      </c>
      <c r="M218" s="6"/>
    </row>
    <row r="219" ht="22" spans="1:13">
      <c r="A219" s="6"/>
      <c r="B219" s="6"/>
      <c r="C219" s="5"/>
      <c r="D219" s="6"/>
      <c r="E219" s="15"/>
      <c r="F219" s="6" t="s">
        <v>608</v>
      </c>
      <c r="G219" s="6" t="s">
        <v>640</v>
      </c>
      <c r="H219" s="6" t="s">
        <v>662</v>
      </c>
      <c r="I219" s="6" t="s">
        <v>728</v>
      </c>
      <c r="J219" s="6"/>
      <c r="K219" s="6" t="s">
        <v>596</v>
      </c>
      <c r="L219" s="6" t="s">
        <v>597</v>
      </c>
      <c r="M219" s="6"/>
    </row>
    <row r="220" ht="22" spans="1:13">
      <c r="A220" s="6"/>
      <c r="B220" s="6"/>
      <c r="C220" s="5"/>
      <c r="D220" s="6"/>
      <c r="E220" s="15"/>
      <c r="F220" s="6" t="s">
        <v>615</v>
      </c>
      <c r="G220" s="6" t="s">
        <v>616</v>
      </c>
      <c r="H220" s="6" t="s">
        <v>662</v>
      </c>
      <c r="I220" s="6" t="s">
        <v>728</v>
      </c>
      <c r="J220" s="6"/>
      <c r="K220" s="6" t="s">
        <v>596</v>
      </c>
      <c r="L220" s="6" t="s">
        <v>597</v>
      </c>
      <c r="M220" s="6"/>
    </row>
    <row r="221" ht="22" spans="1:13">
      <c r="A221" s="6"/>
      <c r="B221" s="6"/>
      <c r="C221" s="5"/>
      <c r="D221" s="6"/>
      <c r="E221" s="15"/>
      <c r="F221" s="6" t="s">
        <v>612</v>
      </c>
      <c r="G221" s="6" t="s">
        <v>613</v>
      </c>
      <c r="H221" s="6" t="s">
        <v>662</v>
      </c>
      <c r="I221" s="6" t="s">
        <v>728</v>
      </c>
      <c r="J221" s="6"/>
      <c r="K221" s="6" t="s">
        <v>596</v>
      </c>
      <c r="L221" s="6" t="s">
        <v>597</v>
      </c>
      <c r="M221" s="6"/>
    </row>
    <row r="222" ht="22" spans="1:13">
      <c r="A222" s="6"/>
      <c r="B222" s="6"/>
      <c r="C222" s="5"/>
      <c r="D222" s="6"/>
      <c r="E222" s="15"/>
      <c r="F222" s="6" t="s">
        <v>609</v>
      </c>
      <c r="G222" s="6" t="s">
        <v>610</v>
      </c>
      <c r="H222" s="6" t="s">
        <v>662</v>
      </c>
      <c r="I222" s="6" t="s">
        <v>728</v>
      </c>
      <c r="J222" s="6"/>
      <c r="K222" s="6" t="s">
        <v>596</v>
      </c>
      <c r="L222" s="6" t="s">
        <v>597</v>
      </c>
      <c r="M222" s="6"/>
    </row>
    <row r="223" ht="22" spans="1:13">
      <c r="A223" s="6"/>
      <c r="B223" s="6"/>
      <c r="C223" s="5"/>
      <c r="D223" s="6"/>
      <c r="E223" s="15" t="s">
        <v>591</v>
      </c>
      <c r="F223" s="6" t="s">
        <v>592</v>
      </c>
      <c r="G223" s="6" t="s">
        <v>593</v>
      </c>
      <c r="H223" s="6" t="s">
        <v>662</v>
      </c>
      <c r="I223" s="6" t="s">
        <v>641</v>
      </c>
      <c r="J223" s="6"/>
      <c r="K223" s="6" t="s">
        <v>596</v>
      </c>
      <c r="L223" s="6" t="s">
        <v>597</v>
      </c>
      <c r="M223" s="6"/>
    </row>
    <row r="224" ht="22" spans="1:13">
      <c r="A224" s="6"/>
      <c r="B224" s="6"/>
      <c r="C224" s="5"/>
      <c r="D224" s="6"/>
      <c r="E224" s="15" t="s">
        <v>618</v>
      </c>
      <c r="F224" s="6" t="s">
        <v>620</v>
      </c>
      <c r="G224" s="6" t="s">
        <v>621</v>
      </c>
      <c r="H224" s="6" t="s">
        <v>662</v>
      </c>
      <c r="I224" s="6" t="s">
        <v>643</v>
      </c>
      <c r="J224" s="6"/>
      <c r="K224" s="6" t="s">
        <v>596</v>
      </c>
      <c r="L224" s="6" t="s">
        <v>597</v>
      </c>
      <c r="M224" s="6"/>
    </row>
    <row r="225" ht="22" spans="1:13">
      <c r="A225" s="6"/>
      <c r="B225" s="6"/>
      <c r="C225" s="5"/>
      <c r="D225" s="6"/>
      <c r="E225" s="15"/>
      <c r="F225" s="6" t="s">
        <v>623</v>
      </c>
      <c r="G225" s="6" t="s">
        <v>624</v>
      </c>
      <c r="H225" s="6" t="s">
        <v>662</v>
      </c>
      <c r="I225" s="6" t="s">
        <v>643</v>
      </c>
      <c r="J225" s="6"/>
      <c r="K225" s="6" t="s">
        <v>596</v>
      </c>
      <c r="L225" s="6" t="s">
        <v>597</v>
      </c>
      <c r="M225" s="6"/>
    </row>
    <row r="226" ht="22" spans="1:13">
      <c r="A226" s="6"/>
      <c r="B226" s="6"/>
      <c r="C226" s="5"/>
      <c r="D226" s="6"/>
      <c r="E226" s="15"/>
      <c r="F226" s="6" t="s">
        <v>619</v>
      </c>
      <c r="G226" s="6" t="s">
        <v>642</v>
      </c>
      <c r="H226" s="6" t="s">
        <v>662</v>
      </c>
      <c r="I226" s="6" t="s">
        <v>643</v>
      </c>
      <c r="J226" s="6"/>
      <c r="K226" s="6" t="s">
        <v>596</v>
      </c>
      <c r="L226" s="6" t="s">
        <v>597</v>
      </c>
      <c r="M226" s="6"/>
    </row>
    <row r="227" ht="22" spans="1:13">
      <c r="A227" s="6" t="s">
        <v>443</v>
      </c>
      <c r="B227" s="6" t="s">
        <v>729</v>
      </c>
      <c r="C227" s="5">
        <v>5</v>
      </c>
      <c r="D227" s="6" t="s">
        <v>635</v>
      </c>
      <c r="E227" s="15" t="s">
        <v>598</v>
      </c>
      <c r="F227" s="6" t="s">
        <v>599</v>
      </c>
      <c r="G227" s="6" t="s">
        <v>636</v>
      </c>
      <c r="H227" s="6" t="s">
        <v>637</v>
      </c>
      <c r="I227" s="6" t="s">
        <v>730</v>
      </c>
      <c r="J227" s="6"/>
      <c r="K227" s="6" t="s">
        <v>596</v>
      </c>
      <c r="L227" s="6" t="s">
        <v>597</v>
      </c>
      <c r="M227" s="6"/>
    </row>
    <row r="228" ht="22" spans="1:13">
      <c r="A228" s="6"/>
      <c r="B228" s="6"/>
      <c r="C228" s="5"/>
      <c r="D228" s="6"/>
      <c r="E228" s="15"/>
      <c r="F228" s="6" t="s">
        <v>605</v>
      </c>
      <c r="G228" s="6" t="s">
        <v>639</v>
      </c>
      <c r="H228" s="6" t="s">
        <v>637</v>
      </c>
      <c r="I228" s="6" t="s">
        <v>730</v>
      </c>
      <c r="J228" s="6"/>
      <c r="K228" s="6" t="s">
        <v>596</v>
      </c>
      <c r="L228" s="6" t="s">
        <v>597</v>
      </c>
      <c r="M228" s="6"/>
    </row>
    <row r="229" spans="1:13">
      <c r="A229" s="6"/>
      <c r="B229" s="6"/>
      <c r="C229" s="5"/>
      <c r="D229" s="6"/>
      <c r="E229" s="15"/>
      <c r="F229" s="6" t="s">
        <v>612</v>
      </c>
      <c r="G229" s="6" t="s">
        <v>613</v>
      </c>
      <c r="H229" s="6" t="s">
        <v>637</v>
      </c>
      <c r="I229" s="6" t="s">
        <v>730</v>
      </c>
      <c r="J229" s="6"/>
      <c r="K229" s="6" t="s">
        <v>596</v>
      </c>
      <c r="L229" s="6" t="s">
        <v>597</v>
      </c>
      <c r="M229" s="6"/>
    </row>
    <row r="230" spans="1:13">
      <c r="A230" s="6"/>
      <c r="B230" s="6"/>
      <c r="C230" s="5"/>
      <c r="D230" s="6"/>
      <c r="E230" s="15"/>
      <c r="F230" s="6" t="s">
        <v>609</v>
      </c>
      <c r="G230" s="6" t="s">
        <v>610</v>
      </c>
      <c r="H230" s="6" t="s">
        <v>637</v>
      </c>
      <c r="I230" s="6" t="s">
        <v>730</v>
      </c>
      <c r="J230" s="6"/>
      <c r="K230" s="6" t="s">
        <v>596</v>
      </c>
      <c r="L230" s="6" t="s">
        <v>597</v>
      </c>
      <c r="M230" s="6"/>
    </row>
    <row r="231" spans="1:13">
      <c r="A231" s="6"/>
      <c r="B231" s="6"/>
      <c r="C231" s="5"/>
      <c r="D231" s="6"/>
      <c r="E231" s="15"/>
      <c r="F231" s="6" t="s">
        <v>615</v>
      </c>
      <c r="G231" s="6" t="s">
        <v>616</v>
      </c>
      <c r="H231" s="6" t="s">
        <v>637</v>
      </c>
      <c r="I231" s="6" t="s">
        <v>730</v>
      </c>
      <c r="J231" s="6"/>
      <c r="K231" s="6" t="s">
        <v>596</v>
      </c>
      <c r="L231" s="6" t="s">
        <v>597</v>
      </c>
      <c r="M231" s="6"/>
    </row>
    <row r="232" ht="22" spans="1:13">
      <c r="A232" s="6"/>
      <c r="B232" s="6"/>
      <c r="C232" s="5"/>
      <c r="D232" s="6"/>
      <c r="E232" s="15"/>
      <c r="F232" s="6" t="s">
        <v>608</v>
      </c>
      <c r="G232" s="6" t="s">
        <v>640</v>
      </c>
      <c r="H232" s="6" t="s">
        <v>637</v>
      </c>
      <c r="I232" s="6" t="s">
        <v>730</v>
      </c>
      <c r="J232" s="6"/>
      <c r="K232" s="6" t="s">
        <v>596</v>
      </c>
      <c r="L232" s="6" t="s">
        <v>597</v>
      </c>
      <c r="M232" s="6"/>
    </row>
    <row r="233" ht="22" spans="1:13">
      <c r="A233" s="6"/>
      <c r="B233" s="6"/>
      <c r="C233" s="5"/>
      <c r="D233" s="6"/>
      <c r="E233" s="15" t="s">
        <v>591</v>
      </c>
      <c r="F233" s="6" t="s">
        <v>592</v>
      </c>
      <c r="G233" s="6" t="s">
        <v>593</v>
      </c>
      <c r="H233" s="6" t="s">
        <v>637</v>
      </c>
      <c r="I233" s="6" t="s">
        <v>641</v>
      </c>
      <c r="J233" s="6"/>
      <c r="K233" s="6" t="s">
        <v>596</v>
      </c>
      <c r="L233" s="6" t="s">
        <v>597</v>
      </c>
      <c r="M233" s="6"/>
    </row>
    <row r="234" ht="22" spans="1:13">
      <c r="A234" s="6"/>
      <c r="B234" s="6"/>
      <c r="C234" s="5"/>
      <c r="D234" s="6"/>
      <c r="E234" s="15" t="s">
        <v>618</v>
      </c>
      <c r="F234" s="6" t="s">
        <v>619</v>
      </c>
      <c r="G234" s="6" t="s">
        <v>642</v>
      </c>
      <c r="H234" s="6" t="s">
        <v>637</v>
      </c>
      <c r="I234" s="6" t="s">
        <v>643</v>
      </c>
      <c r="J234" s="6"/>
      <c r="K234" s="6" t="s">
        <v>596</v>
      </c>
      <c r="L234" s="6" t="s">
        <v>597</v>
      </c>
      <c r="M234" s="6"/>
    </row>
    <row r="235" ht="22" spans="1:13">
      <c r="A235" s="6"/>
      <c r="B235" s="6"/>
      <c r="C235" s="5"/>
      <c r="D235" s="6"/>
      <c r="E235" s="15"/>
      <c r="F235" s="6" t="s">
        <v>623</v>
      </c>
      <c r="G235" s="6" t="s">
        <v>624</v>
      </c>
      <c r="H235" s="6" t="s">
        <v>637</v>
      </c>
      <c r="I235" s="6" t="s">
        <v>643</v>
      </c>
      <c r="J235" s="6"/>
      <c r="K235" s="6" t="s">
        <v>596</v>
      </c>
      <c r="L235" s="6" t="s">
        <v>597</v>
      </c>
      <c r="M235" s="6"/>
    </row>
    <row r="236" ht="22" spans="1:13">
      <c r="A236" s="6"/>
      <c r="B236" s="6"/>
      <c r="C236" s="5"/>
      <c r="D236" s="6"/>
      <c r="E236" s="15"/>
      <c r="F236" s="6" t="s">
        <v>620</v>
      </c>
      <c r="G236" s="6" t="s">
        <v>621</v>
      </c>
      <c r="H236" s="6" t="s">
        <v>637</v>
      </c>
      <c r="I236" s="6" t="s">
        <v>643</v>
      </c>
      <c r="J236" s="6"/>
      <c r="K236" s="6" t="s">
        <v>596</v>
      </c>
      <c r="L236" s="6" t="s">
        <v>597</v>
      </c>
      <c r="M236" s="6"/>
    </row>
    <row r="237" ht="22" spans="1:13">
      <c r="A237" s="6" t="s">
        <v>443</v>
      </c>
      <c r="B237" s="6" t="s">
        <v>731</v>
      </c>
      <c r="C237" s="5">
        <v>2682.2</v>
      </c>
      <c r="D237" s="6" t="s">
        <v>635</v>
      </c>
      <c r="E237" s="15" t="s">
        <v>598</v>
      </c>
      <c r="F237" s="6" t="s">
        <v>599</v>
      </c>
      <c r="G237" s="6" t="s">
        <v>636</v>
      </c>
      <c r="H237" s="6" t="s">
        <v>637</v>
      </c>
      <c r="I237" s="6" t="s">
        <v>732</v>
      </c>
      <c r="J237" s="6"/>
      <c r="K237" s="6" t="s">
        <v>596</v>
      </c>
      <c r="L237" s="6" t="s">
        <v>597</v>
      </c>
      <c r="M237" s="6"/>
    </row>
    <row r="238" ht="22" spans="1:13">
      <c r="A238" s="6"/>
      <c r="B238" s="6"/>
      <c r="C238" s="5"/>
      <c r="D238" s="6"/>
      <c r="E238" s="15"/>
      <c r="F238" s="6" t="s">
        <v>609</v>
      </c>
      <c r="G238" s="6" t="s">
        <v>610</v>
      </c>
      <c r="H238" s="6" t="s">
        <v>637</v>
      </c>
      <c r="I238" s="6" t="s">
        <v>732</v>
      </c>
      <c r="J238" s="6"/>
      <c r="K238" s="6" t="s">
        <v>596</v>
      </c>
      <c r="L238" s="6" t="s">
        <v>597</v>
      </c>
      <c r="M238" s="6"/>
    </row>
    <row r="239" ht="22" spans="1:13">
      <c r="A239" s="6"/>
      <c r="B239" s="6"/>
      <c r="C239" s="5"/>
      <c r="D239" s="6"/>
      <c r="E239" s="15"/>
      <c r="F239" s="6" t="s">
        <v>615</v>
      </c>
      <c r="G239" s="6" t="s">
        <v>616</v>
      </c>
      <c r="H239" s="6" t="s">
        <v>637</v>
      </c>
      <c r="I239" s="6" t="s">
        <v>732</v>
      </c>
      <c r="J239" s="6"/>
      <c r="K239" s="6" t="s">
        <v>596</v>
      </c>
      <c r="L239" s="6" t="s">
        <v>597</v>
      </c>
      <c r="M239" s="6"/>
    </row>
    <row r="240" ht="22" spans="1:13">
      <c r="A240" s="6"/>
      <c r="B240" s="6"/>
      <c r="C240" s="5"/>
      <c r="D240" s="6"/>
      <c r="E240" s="15"/>
      <c r="F240" s="6" t="s">
        <v>608</v>
      </c>
      <c r="G240" s="6" t="s">
        <v>640</v>
      </c>
      <c r="H240" s="6" t="s">
        <v>637</v>
      </c>
      <c r="I240" s="6" t="s">
        <v>732</v>
      </c>
      <c r="J240" s="6"/>
      <c r="K240" s="6" t="s">
        <v>596</v>
      </c>
      <c r="L240" s="6" t="s">
        <v>597</v>
      </c>
      <c r="M240" s="6"/>
    </row>
    <row r="241" ht="22" spans="1:13">
      <c r="A241" s="6"/>
      <c r="B241" s="6"/>
      <c r="C241" s="5"/>
      <c r="D241" s="6"/>
      <c r="E241" s="15"/>
      <c r="F241" s="6" t="s">
        <v>605</v>
      </c>
      <c r="G241" s="6" t="s">
        <v>639</v>
      </c>
      <c r="H241" s="6" t="s">
        <v>637</v>
      </c>
      <c r="I241" s="6" t="s">
        <v>732</v>
      </c>
      <c r="J241" s="6"/>
      <c r="K241" s="6" t="s">
        <v>596</v>
      </c>
      <c r="L241" s="6" t="s">
        <v>597</v>
      </c>
      <c r="M241" s="6"/>
    </row>
    <row r="242" ht="22" spans="1:13">
      <c r="A242" s="6"/>
      <c r="B242" s="6"/>
      <c r="C242" s="5"/>
      <c r="D242" s="6"/>
      <c r="E242" s="15"/>
      <c r="F242" s="6" t="s">
        <v>612</v>
      </c>
      <c r="G242" s="6" t="s">
        <v>613</v>
      </c>
      <c r="H242" s="6" t="s">
        <v>637</v>
      </c>
      <c r="I242" s="6" t="s">
        <v>732</v>
      </c>
      <c r="J242" s="6"/>
      <c r="K242" s="6" t="s">
        <v>596</v>
      </c>
      <c r="L242" s="6" t="s">
        <v>597</v>
      </c>
      <c r="M242" s="6"/>
    </row>
    <row r="243" ht="22" spans="1:13">
      <c r="A243" s="6"/>
      <c r="B243" s="6"/>
      <c r="C243" s="5"/>
      <c r="D243" s="6"/>
      <c r="E243" s="15" t="s">
        <v>618</v>
      </c>
      <c r="F243" s="6" t="s">
        <v>619</v>
      </c>
      <c r="G243" s="6" t="s">
        <v>642</v>
      </c>
      <c r="H243" s="6" t="s">
        <v>637</v>
      </c>
      <c r="I243" s="6" t="s">
        <v>643</v>
      </c>
      <c r="J243" s="6"/>
      <c r="K243" s="6" t="s">
        <v>596</v>
      </c>
      <c r="L243" s="6" t="s">
        <v>597</v>
      </c>
      <c r="M243" s="6"/>
    </row>
    <row r="244" ht="22" spans="1:13">
      <c r="A244" s="6"/>
      <c r="B244" s="6"/>
      <c r="C244" s="5"/>
      <c r="D244" s="6"/>
      <c r="E244" s="15"/>
      <c r="F244" s="6" t="s">
        <v>623</v>
      </c>
      <c r="G244" s="6" t="s">
        <v>624</v>
      </c>
      <c r="H244" s="6" t="s">
        <v>637</v>
      </c>
      <c r="I244" s="6" t="s">
        <v>643</v>
      </c>
      <c r="J244" s="6"/>
      <c r="K244" s="6" t="s">
        <v>596</v>
      </c>
      <c r="L244" s="6" t="s">
        <v>597</v>
      </c>
      <c r="M244" s="6"/>
    </row>
    <row r="245" ht="22" spans="1:13">
      <c r="A245" s="6"/>
      <c r="B245" s="6"/>
      <c r="C245" s="5"/>
      <c r="D245" s="6"/>
      <c r="E245" s="15"/>
      <c r="F245" s="6" t="s">
        <v>620</v>
      </c>
      <c r="G245" s="6" t="s">
        <v>621</v>
      </c>
      <c r="H245" s="6" t="s">
        <v>637</v>
      </c>
      <c r="I245" s="6" t="s">
        <v>643</v>
      </c>
      <c r="J245" s="6"/>
      <c r="K245" s="6" t="s">
        <v>596</v>
      </c>
      <c r="L245" s="6" t="s">
        <v>597</v>
      </c>
      <c r="M245" s="6"/>
    </row>
    <row r="246" ht="22" spans="1:13">
      <c r="A246" s="6"/>
      <c r="B246" s="6"/>
      <c r="C246" s="5"/>
      <c r="D246" s="6"/>
      <c r="E246" s="15" t="s">
        <v>591</v>
      </c>
      <c r="F246" s="6" t="s">
        <v>592</v>
      </c>
      <c r="G246" s="6" t="s">
        <v>593</v>
      </c>
      <c r="H246" s="6" t="s">
        <v>637</v>
      </c>
      <c r="I246" s="6" t="s">
        <v>641</v>
      </c>
      <c r="J246" s="6"/>
      <c r="K246" s="6" t="s">
        <v>596</v>
      </c>
      <c r="L246" s="6" t="s">
        <v>597</v>
      </c>
      <c r="M246" s="6"/>
    </row>
    <row r="247" ht="22" spans="1:13">
      <c r="A247" s="6" t="s">
        <v>443</v>
      </c>
      <c r="B247" s="6" t="s">
        <v>733</v>
      </c>
      <c r="C247" s="5">
        <v>140</v>
      </c>
      <c r="D247" s="6" t="s">
        <v>734</v>
      </c>
      <c r="E247" s="15" t="s">
        <v>598</v>
      </c>
      <c r="F247" s="6" t="s">
        <v>599</v>
      </c>
      <c r="G247" s="6" t="s">
        <v>735</v>
      </c>
      <c r="H247" s="6" t="s">
        <v>736</v>
      </c>
      <c r="I247" s="6" t="s">
        <v>737</v>
      </c>
      <c r="J247" s="6" t="s">
        <v>738</v>
      </c>
      <c r="K247" s="6" t="s">
        <v>603</v>
      </c>
      <c r="L247" s="6" t="s">
        <v>604</v>
      </c>
      <c r="M247" s="6"/>
    </row>
    <row r="248" ht="22" spans="1:13">
      <c r="A248" s="6"/>
      <c r="B248" s="6"/>
      <c r="C248" s="5"/>
      <c r="D248" s="6"/>
      <c r="E248" s="15"/>
      <c r="F248" s="6" t="s">
        <v>605</v>
      </c>
      <c r="G248" s="6" t="s">
        <v>606</v>
      </c>
      <c r="H248" s="6" t="s">
        <v>686</v>
      </c>
      <c r="I248" s="6" t="s">
        <v>606</v>
      </c>
      <c r="J248" s="6" t="s">
        <v>606</v>
      </c>
      <c r="K248" s="6" t="s">
        <v>687</v>
      </c>
      <c r="L248" s="6" t="s">
        <v>597</v>
      </c>
      <c r="M248" s="6"/>
    </row>
    <row r="249" ht="22" spans="1:13">
      <c r="A249" s="6"/>
      <c r="B249" s="6"/>
      <c r="C249" s="5"/>
      <c r="D249" s="6"/>
      <c r="E249" s="15"/>
      <c r="F249" s="6" t="s">
        <v>608</v>
      </c>
      <c r="G249" s="6" t="s">
        <v>606</v>
      </c>
      <c r="H249" s="6" t="s">
        <v>686</v>
      </c>
      <c r="I249" s="6" t="s">
        <v>606</v>
      </c>
      <c r="J249" s="6" t="s">
        <v>606</v>
      </c>
      <c r="K249" s="6" t="s">
        <v>687</v>
      </c>
      <c r="L249" s="6" t="s">
        <v>597</v>
      </c>
      <c r="M249" s="6"/>
    </row>
    <row r="250" ht="22" spans="1:13">
      <c r="A250" s="6"/>
      <c r="B250" s="6"/>
      <c r="C250" s="5"/>
      <c r="D250" s="6"/>
      <c r="E250" s="15"/>
      <c r="F250" s="6" t="s">
        <v>615</v>
      </c>
      <c r="G250" s="6" t="s">
        <v>739</v>
      </c>
      <c r="H250" s="6" t="s">
        <v>740</v>
      </c>
      <c r="I250" s="6" t="s">
        <v>741</v>
      </c>
      <c r="J250" s="6" t="s">
        <v>738</v>
      </c>
      <c r="K250" s="6" t="s">
        <v>691</v>
      </c>
      <c r="L250" s="6" t="s">
        <v>597</v>
      </c>
      <c r="M250" s="6"/>
    </row>
    <row r="251" spans="1:13">
      <c r="A251" s="6"/>
      <c r="B251" s="6"/>
      <c r="C251" s="5"/>
      <c r="D251" s="6"/>
      <c r="E251" s="15"/>
      <c r="F251" s="6" t="s">
        <v>612</v>
      </c>
      <c r="G251" s="6" t="s">
        <v>692</v>
      </c>
      <c r="H251" s="6" t="s">
        <v>670</v>
      </c>
      <c r="I251" s="6" t="s">
        <v>742</v>
      </c>
      <c r="J251" s="6" t="s">
        <v>738</v>
      </c>
      <c r="K251" s="6" t="s">
        <v>694</v>
      </c>
      <c r="L251" s="6" t="s">
        <v>597</v>
      </c>
      <c r="M251" s="6"/>
    </row>
    <row r="252" ht="22" spans="1:13">
      <c r="A252" s="6"/>
      <c r="B252" s="6"/>
      <c r="C252" s="5"/>
      <c r="D252" s="6"/>
      <c r="E252" s="15"/>
      <c r="F252" s="6" t="s">
        <v>609</v>
      </c>
      <c r="G252" s="6" t="s">
        <v>743</v>
      </c>
      <c r="H252" s="6" t="s">
        <v>670</v>
      </c>
      <c r="I252" s="6" t="s">
        <v>744</v>
      </c>
      <c r="J252" s="6" t="s">
        <v>738</v>
      </c>
      <c r="K252" s="6" t="s">
        <v>596</v>
      </c>
      <c r="L252" s="6" t="s">
        <v>597</v>
      </c>
      <c r="M252" s="6"/>
    </row>
    <row r="253" ht="22" spans="1:13">
      <c r="A253" s="6"/>
      <c r="B253" s="6"/>
      <c r="C253" s="5"/>
      <c r="D253" s="6"/>
      <c r="E253" s="15" t="s">
        <v>591</v>
      </c>
      <c r="F253" s="6" t="s">
        <v>592</v>
      </c>
      <c r="G253" s="6" t="s">
        <v>745</v>
      </c>
      <c r="H253" s="6" t="s">
        <v>697</v>
      </c>
      <c r="I253" s="6" t="s">
        <v>641</v>
      </c>
      <c r="J253" s="6" t="s">
        <v>738</v>
      </c>
      <c r="K253" s="6" t="s">
        <v>596</v>
      </c>
      <c r="L253" s="6" t="s">
        <v>668</v>
      </c>
      <c r="M253" s="6"/>
    </row>
    <row r="254" ht="22" spans="1:13">
      <c r="A254" s="6"/>
      <c r="B254" s="6"/>
      <c r="C254" s="5"/>
      <c r="D254" s="6"/>
      <c r="E254" s="15" t="s">
        <v>618</v>
      </c>
      <c r="F254" s="6" t="s">
        <v>620</v>
      </c>
      <c r="G254" s="6" t="s">
        <v>624</v>
      </c>
      <c r="H254" s="6" t="s">
        <v>670</v>
      </c>
      <c r="I254" s="6" t="s">
        <v>746</v>
      </c>
      <c r="J254" s="6" t="s">
        <v>738</v>
      </c>
      <c r="K254" s="6" t="s">
        <v>596</v>
      </c>
      <c r="L254" s="6" t="s">
        <v>597</v>
      </c>
      <c r="M254" s="6"/>
    </row>
    <row r="255" ht="22" spans="1:13">
      <c r="A255" s="6"/>
      <c r="B255" s="6"/>
      <c r="C255" s="5"/>
      <c r="D255" s="6"/>
      <c r="E255" s="15"/>
      <c r="F255" s="6" t="s">
        <v>623</v>
      </c>
      <c r="G255" s="6" t="s">
        <v>624</v>
      </c>
      <c r="H255" s="6" t="s">
        <v>643</v>
      </c>
      <c r="I255" s="6" t="s">
        <v>747</v>
      </c>
      <c r="J255" s="6" t="s">
        <v>738</v>
      </c>
      <c r="K255" s="6" t="s">
        <v>606</v>
      </c>
      <c r="L255" s="6" t="s">
        <v>607</v>
      </c>
      <c r="M255" s="6"/>
    </row>
    <row r="256" ht="22" spans="1:13">
      <c r="A256" s="6"/>
      <c r="B256" s="6"/>
      <c r="C256" s="5"/>
      <c r="D256" s="6"/>
      <c r="E256" s="15"/>
      <c r="F256" s="6" t="s">
        <v>619</v>
      </c>
      <c r="G256" s="6" t="s">
        <v>606</v>
      </c>
      <c r="H256" s="6" t="s">
        <v>606</v>
      </c>
      <c r="I256" s="6" t="s">
        <v>606</v>
      </c>
      <c r="J256" s="6" t="s">
        <v>738</v>
      </c>
      <c r="K256" s="6" t="s">
        <v>606</v>
      </c>
      <c r="L256" s="6" t="s">
        <v>607</v>
      </c>
      <c r="M256" s="6"/>
    </row>
    <row r="257" ht="22" spans="1:13">
      <c r="A257" s="6" t="s">
        <v>443</v>
      </c>
      <c r="B257" s="6" t="s">
        <v>748</v>
      </c>
      <c r="C257" s="5">
        <v>23</v>
      </c>
      <c r="D257" s="6" t="s">
        <v>635</v>
      </c>
      <c r="E257" s="15" t="s">
        <v>618</v>
      </c>
      <c r="F257" s="6" t="s">
        <v>619</v>
      </c>
      <c r="G257" s="6" t="s">
        <v>642</v>
      </c>
      <c r="H257" s="6" t="s">
        <v>637</v>
      </c>
      <c r="I257" s="6" t="s">
        <v>643</v>
      </c>
      <c r="J257" s="6"/>
      <c r="K257" s="6" t="s">
        <v>596</v>
      </c>
      <c r="L257" s="6" t="s">
        <v>597</v>
      </c>
      <c r="M257" s="6"/>
    </row>
    <row r="258" ht="22" spans="1:13">
      <c r="A258" s="6"/>
      <c r="B258" s="6"/>
      <c r="C258" s="5"/>
      <c r="D258" s="6"/>
      <c r="E258" s="15"/>
      <c r="F258" s="6" t="s">
        <v>623</v>
      </c>
      <c r="G258" s="6" t="s">
        <v>624</v>
      </c>
      <c r="H258" s="6" t="s">
        <v>637</v>
      </c>
      <c r="I258" s="6" t="s">
        <v>643</v>
      </c>
      <c r="J258" s="6"/>
      <c r="K258" s="6" t="s">
        <v>596</v>
      </c>
      <c r="L258" s="6" t="s">
        <v>597</v>
      </c>
      <c r="M258" s="6"/>
    </row>
    <row r="259" ht="22" spans="1:13">
      <c r="A259" s="6"/>
      <c r="B259" s="6"/>
      <c r="C259" s="5"/>
      <c r="D259" s="6"/>
      <c r="E259" s="15"/>
      <c r="F259" s="6" t="s">
        <v>620</v>
      </c>
      <c r="G259" s="6" t="s">
        <v>621</v>
      </c>
      <c r="H259" s="6" t="s">
        <v>637</v>
      </c>
      <c r="I259" s="6" t="s">
        <v>643</v>
      </c>
      <c r="J259" s="6"/>
      <c r="K259" s="6" t="s">
        <v>596</v>
      </c>
      <c r="L259" s="6" t="s">
        <v>597</v>
      </c>
      <c r="M259" s="6"/>
    </row>
    <row r="260" spans="1:13">
      <c r="A260" s="6"/>
      <c r="B260" s="6"/>
      <c r="C260" s="5"/>
      <c r="D260" s="6"/>
      <c r="E260" s="15" t="s">
        <v>598</v>
      </c>
      <c r="F260" s="6" t="s">
        <v>612</v>
      </c>
      <c r="G260" s="6" t="s">
        <v>613</v>
      </c>
      <c r="H260" s="6" t="s">
        <v>637</v>
      </c>
      <c r="I260" s="6" t="s">
        <v>749</v>
      </c>
      <c r="J260" s="6"/>
      <c r="K260" s="6" t="s">
        <v>596</v>
      </c>
      <c r="L260" s="6" t="s">
        <v>597</v>
      </c>
      <c r="M260" s="6"/>
    </row>
    <row r="261" spans="1:13">
      <c r="A261" s="6"/>
      <c r="B261" s="6"/>
      <c r="C261" s="5"/>
      <c r="D261" s="6"/>
      <c r="E261" s="15"/>
      <c r="F261" s="6" t="s">
        <v>615</v>
      </c>
      <c r="G261" s="6" t="s">
        <v>616</v>
      </c>
      <c r="H261" s="6" t="s">
        <v>637</v>
      </c>
      <c r="I261" s="6" t="s">
        <v>749</v>
      </c>
      <c r="J261" s="6"/>
      <c r="K261" s="6" t="s">
        <v>596</v>
      </c>
      <c r="L261" s="6" t="s">
        <v>597</v>
      </c>
      <c r="M261" s="6"/>
    </row>
    <row r="262" ht="22" spans="1:13">
      <c r="A262" s="6"/>
      <c r="B262" s="6"/>
      <c r="C262" s="5"/>
      <c r="D262" s="6"/>
      <c r="E262" s="15"/>
      <c r="F262" s="6" t="s">
        <v>608</v>
      </c>
      <c r="G262" s="6" t="s">
        <v>640</v>
      </c>
      <c r="H262" s="6" t="s">
        <v>637</v>
      </c>
      <c r="I262" s="6" t="s">
        <v>749</v>
      </c>
      <c r="J262" s="6"/>
      <c r="K262" s="6" t="s">
        <v>596</v>
      </c>
      <c r="L262" s="6" t="s">
        <v>597</v>
      </c>
      <c r="M262" s="6"/>
    </row>
    <row r="263" ht="22" spans="1:13">
      <c r="A263" s="6"/>
      <c r="B263" s="6"/>
      <c r="C263" s="5"/>
      <c r="D263" s="6"/>
      <c r="E263" s="15"/>
      <c r="F263" s="6" t="s">
        <v>605</v>
      </c>
      <c r="G263" s="6" t="s">
        <v>639</v>
      </c>
      <c r="H263" s="6" t="s">
        <v>637</v>
      </c>
      <c r="I263" s="6" t="s">
        <v>749</v>
      </c>
      <c r="J263" s="6"/>
      <c r="K263" s="6" t="s">
        <v>596</v>
      </c>
      <c r="L263" s="6" t="s">
        <v>597</v>
      </c>
      <c r="M263" s="6"/>
    </row>
    <row r="264" ht="22" spans="1:13">
      <c r="A264" s="6"/>
      <c r="B264" s="6"/>
      <c r="C264" s="5"/>
      <c r="D264" s="6"/>
      <c r="E264" s="15"/>
      <c r="F264" s="6" t="s">
        <v>599</v>
      </c>
      <c r="G264" s="6" t="s">
        <v>636</v>
      </c>
      <c r="H264" s="6" t="s">
        <v>637</v>
      </c>
      <c r="I264" s="6" t="s">
        <v>749</v>
      </c>
      <c r="J264" s="6"/>
      <c r="K264" s="6" t="s">
        <v>596</v>
      </c>
      <c r="L264" s="6" t="s">
        <v>597</v>
      </c>
      <c r="M264" s="6"/>
    </row>
    <row r="265" spans="1:13">
      <c r="A265" s="6"/>
      <c r="B265" s="6"/>
      <c r="C265" s="5"/>
      <c r="D265" s="6"/>
      <c r="E265" s="15"/>
      <c r="F265" s="6" t="s">
        <v>609</v>
      </c>
      <c r="G265" s="6" t="s">
        <v>610</v>
      </c>
      <c r="H265" s="6" t="s">
        <v>637</v>
      </c>
      <c r="I265" s="6" t="s">
        <v>749</v>
      </c>
      <c r="J265" s="6"/>
      <c r="K265" s="6" t="s">
        <v>596</v>
      </c>
      <c r="L265" s="6" t="s">
        <v>597</v>
      </c>
      <c r="M265" s="6"/>
    </row>
    <row r="266" ht="22" spans="1:13">
      <c r="A266" s="6"/>
      <c r="B266" s="6"/>
      <c r="C266" s="5"/>
      <c r="D266" s="6"/>
      <c r="E266" s="15" t="s">
        <v>591</v>
      </c>
      <c r="F266" s="6" t="s">
        <v>592</v>
      </c>
      <c r="G266" s="6" t="s">
        <v>593</v>
      </c>
      <c r="H266" s="6" t="s">
        <v>637</v>
      </c>
      <c r="I266" s="6" t="s">
        <v>641</v>
      </c>
      <c r="J266" s="6"/>
      <c r="K266" s="6" t="s">
        <v>596</v>
      </c>
      <c r="L266" s="6" t="s">
        <v>597</v>
      </c>
      <c r="M266" s="6"/>
    </row>
    <row r="267" ht="22" spans="1:13">
      <c r="A267" s="6" t="s">
        <v>443</v>
      </c>
      <c r="B267" s="6" t="s">
        <v>750</v>
      </c>
      <c r="C267" s="5">
        <v>60</v>
      </c>
      <c r="D267" s="6" t="s">
        <v>635</v>
      </c>
      <c r="E267" s="15" t="s">
        <v>591</v>
      </c>
      <c r="F267" s="6" t="s">
        <v>592</v>
      </c>
      <c r="G267" s="6" t="s">
        <v>593</v>
      </c>
      <c r="H267" s="6" t="s">
        <v>637</v>
      </c>
      <c r="I267" s="6" t="s">
        <v>641</v>
      </c>
      <c r="J267" s="6"/>
      <c r="K267" s="6" t="s">
        <v>596</v>
      </c>
      <c r="L267" s="6" t="s">
        <v>597</v>
      </c>
      <c r="M267" s="6"/>
    </row>
    <row r="268" ht="22" spans="1:13">
      <c r="A268" s="6"/>
      <c r="B268" s="6"/>
      <c r="C268" s="5"/>
      <c r="D268" s="6"/>
      <c r="E268" s="15" t="s">
        <v>618</v>
      </c>
      <c r="F268" s="6" t="s">
        <v>619</v>
      </c>
      <c r="G268" s="6" t="s">
        <v>642</v>
      </c>
      <c r="H268" s="6" t="s">
        <v>637</v>
      </c>
      <c r="I268" s="6" t="s">
        <v>643</v>
      </c>
      <c r="J268" s="6"/>
      <c r="K268" s="6" t="s">
        <v>596</v>
      </c>
      <c r="L268" s="6" t="s">
        <v>597</v>
      </c>
      <c r="M268" s="6"/>
    </row>
    <row r="269" ht="22" spans="1:13">
      <c r="A269" s="6"/>
      <c r="B269" s="6"/>
      <c r="C269" s="5"/>
      <c r="D269" s="6"/>
      <c r="E269" s="15"/>
      <c r="F269" s="6" t="s">
        <v>623</v>
      </c>
      <c r="G269" s="6" t="s">
        <v>624</v>
      </c>
      <c r="H269" s="6" t="s">
        <v>637</v>
      </c>
      <c r="I269" s="6" t="s">
        <v>643</v>
      </c>
      <c r="J269" s="6"/>
      <c r="K269" s="6" t="s">
        <v>596</v>
      </c>
      <c r="L269" s="6" t="s">
        <v>597</v>
      </c>
      <c r="M269" s="6"/>
    </row>
    <row r="270" ht="22" spans="1:13">
      <c r="A270" s="6"/>
      <c r="B270" s="6"/>
      <c r="C270" s="5"/>
      <c r="D270" s="6"/>
      <c r="E270" s="15"/>
      <c r="F270" s="6" t="s">
        <v>620</v>
      </c>
      <c r="G270" s="6" t="s">
        <v>621</v>
      </c>
      <c r="H270" s="6" t="s">
        <v>637</v>
      </c>
      <c r="I270" s="6" t="s">
        <v>643</v>
      </c>
      <c r="J270" s="6"/>
      <c r="K270" s="6" t="s">
        <v>596</v>
      </c>
      <c r="L270" s="6" t="s">
        <v>597</v>
      </c>
      <c r="M270" s="6"/>
    </row>
    <row r="271" ht="22" spans="1:13">
      <c r="A271" s="6"/>
      <c r="B271" s="6"/>
      <c r="C271" s="5"/>
      <c r="D271" s="6"/>
      <c r="E271" s="15" t="s">
        <v>598</v>
      </c>
      <c r="F271" s="6" t="s">
        <v>612</v>
      </c>
      <c r="G271" s="6" t="s">
        <v>613</v>
      </c>
      <c r="H271" s="6" t="s">
        <v>637</v>
      </c>
      <c r="I271" s="6" t="s">
        <v>751</v>
      </c>
      <c r="J271" s="6"/>
      <c r="K271" s="6" t="s">
        <v>596</v>
      </c>
      <c r="L271" s="6" t="s">
        <v>597</v>
      </c>
      <c r="M271" s="6"/>
    </row>
    <row r="272" ht="22" spans="1:13">
      <c r="A272" s="6"/>
      <c r="B272" s="6"/>
      <c r="C272" s="5"/>
      <c r="D272" s="6"/>
      <c r="E272" s="15"/>
      <c r="F272" s="6" t="s">
        <v>609</v>
      </c>
      <c r="G272" s="6" t="s">
        <v>610</v>
      </c>
      <c r="H272" s="6" t="s">
        <v>637</v>
      </c>
      <c r="I272" s="6" t="s">
        <v>751</v>
      </c>
      <c r="J272" s="6"/>
      <c r="K272" s="6" t="s">
        <v>596</v>
      </c>
      <c r="L272" s="6" t="s">
        <v>597</v>
      </c>
      <c r="M272" s="6"/>
    </row>
    <row r="273" ht="22" spans="1:13">
      <c r="A273" s="6"/>
      <c r="B273" s="6"/>
      <c r="C273" s="5"/>
      <c r="D273" s="6"/>
      <c r="E273" s="15"/>
      <c r="F273" s="6" t="s">
        <v>615</v>
      </c>
      <c r="G273" s="6" t="s">
        <v>616</v>
      </c>
      <c r="H273" s="6" t="s">
        <v>637</v>
      </c>
      <c r="I273" s="6" t="s">
        <v>751</v>
      </c>
      <c r="J273" s="6"/>
      <c r="K273" s="6" t="s">
        <v>596</v>
      </c>
      <c r="L273" s="6" t="s">
        <v>597</v>
      </c>
      <c r="M273" s="6"/>
    </row>
    <row r="274" ht="22" spans="1:13">
      <c r="A274" s="6"/>
      <c r="B274" s="6"/>
      <c r="C274" s="5"/>
      <c r="D274" s="6"/>
      <c r="E274" s="15"/>
      <c r="F274" s="6" t="s">
        <v>608</v>
      </c>
      <c r="G274" s="6" t="s">
        <v>640</v>
      </c>
      <c r="H274" s="6" t="s">
        <v>637</v>
      </c>
      <c r="I274" s="6" t="s">
        <v>751</v>
      </c>
      <c r="J274" s="6"/>
      <c r="K274" s="6" t="s">
        <v>596</v>
      </c>
      <c r="L274" s="6" t="s">
        <v>597</v>
      </c>
      <c r="M274" s="6"/>
    </row>
    <row r="275" ht="22" spans="1:13">
      <c r="A275" s="6"/>
      <c r="B275" s="6"/>
      <c r="C275" s="5"/>
      <c r="D275" s="6"/>
      <c r="E275" s="15"/>
      <c r="F275" s="6" t="s">
        <v>599</v>
      </c>
      <c r="G275" s="6" t="s">
        <v>636</v>
      </c>
      <c r="H275" s="6" t="s">
        <v>637</v>
      </c>
      <c r="I275" s="6" t="s">
        <v>751</v>
      </c>
      <c r="J275" s="6"/>
      <c r="K275" s="6" t="s">
        <v>596</v>
      </c>
      <c r="L275" s="6" t="s">
        <v>597</v>
      </c>
      <c r="M275" s="6"/>
    </row>
    <row r="276" ht="22" spans="1:13">
      <c r="A276" s="6"/>
      <c r="B276" s="6"/>
      <c r="C276" s="5"/>
      <c r="D276" s="6"/>
      <c r="E276" s="15"/>
      <c r="F276" s="6" t="s">
        <v>605</v>
      </c>
      <c r="G276" s="6" t="s">
        <v>639</v>
      </c>
      <c r="H276" s="6" t="s">
        <v>637</v>
      </c>
      <c r="I276" s="6" t="s">
        <v>751</v>
      </c>
      <c r="J276" s="6"/>
      <c r="K276" s="6" t="s">
        <v>596</v>
      </c>
      <c r="L276" s="6" t="s">
        <v>597</v>
      </c>
      <c r="M276" s="6"/>
    </row>
    <row r="277" ht="22" spans="1:13">
      <c r="A277" s="6" t="s">
        <v>443</v>
      </c>
      <c r="B277" s="6" t="s">
        <v>752</v>
      </c>
      <c r="C277" s="5">
        <v>79</v>
      </c>
      <c r="D277" s="6" t="s">
        <v>753</v>
      </c>
      <c r="E277" s="15" t="s">
        <v>598</v>
      </c>
      <c r="F277" s="6" t="s">
        <v>599</v>
      </c>
      <c r="G277" s="6" t="s">
        <v>600</v>
      </c>
      <c r="H277" s="6" t="s">
        <v>754</v>
      </c>
      <c r="I277" s="6" t="s">
        <v>755</v>
      </c>
      <c r="J277" s="6" t="s">
        <v>685</v>
      </c>
      <c r="K277" s="6" t="s">
        <v>603</v>
      </c>
      <c r="L277" s="6" t="s">
        <v>604</v>
      </c>
      <c r="M277" s="6"/>
    </row>
    <row r="278" ht="22" spans="1:13">
      <c r="A278" s="6"/>
      <c r="B278" s="6"/>
      <c r="C278" s="5"/>
      <c r="D278" s="6"/>
      <c r="E278" s="15"/>
      <c r="F278" s="6" t="s">
        <v>605</v>
      </c>
      <c r="G278" s="6" t="s">
        <v>606</v>
      </c>
      <c r="H278" s="6" t="s">
        <v>686</v>
      </c>
      <c r="I278" s="6" t="s">
        <v>606</v>
      </c>
      <c r="J278" s="6" t="s">
        <v>606</v>
      </c>
      <c r="K278" s="6" t="s">
        <v>687</v>
      </c>
      <c r="L278" s="6" t="s">
        <v>597</v>
      </c>
      <c r="M278" s="6"/>
    </row>
    <row r="279" ht="22" spans="1:13">
      <c r="A279" s="6"/>
      <c r="B279" s="6"/>
      <c r="C279" s="5"/>
      <c r="D279" s="6"/>
      <c r="E279" s="15"/>
      <c r="F279" s="6" t="s">
        <v>608</v>
      </c>
      <c r="G279" s="6" t="s">
        <v>606</v>
      </c>
      <c r="H279" s="6" t="s">
        <v>686</v>
      </c>
      <c r="I279" s="6" t="s">
        <v>606</v>
      </c>
      <c r="J279" s="6" t="s">
        <v>606</v>
      </c>
      <c r="K279" s="6" t="s">
        <v>687</v>
      </c>
      <c r="L279" s="6" t="s">
        <v>597</v>
      </c>
      <c r="M279" s="6"/>
    </row>
    <row r="280" ht="22" spans="1:13">
      <c r="A280" s="6"/>
      <c r="B280" s="6"/>
      <c r="C280" s="5"/>
      <c r="D280" s="6"/>
      <c r="E280" s="15"/>
      <c r="F280" s="6" t="s">
        <v>615</v>
      </c>
      <c r="G280" s="6" t="s">
        <v>756</v>
      </c>
      <c r="H280" s="6" t="s">
        <v>757</v>
      </c>
      <c r="I280" s="6" t="s">
        <v>755</v>
      </c>
      <c r="J280" s="6" t="s">
        <v>685</v>
      </c>
      <c r="K280" s="6" t="s">
        <v>758</v>
      </c>
      <c r="L280" s="6" t="s">
        <v>597</v>
      </c>
      <c r="M280" s="6"/>
    </row>
    <row r="281" ht="22" spans="1:13">
      <c r="A281" s="6"/>
      <c r="B281" s="6"/>
      <c r="C281" s="5"/>
      <c r="D281" s="6"/>
      <c r="E281" s="15"/>
      <c r="F281" s="6" t="s">
        <v>612</v>
      </c>
      <c r="G281" s="6" t="s">
        <v>759</v>
      </c>
      <c r="H281" s="6" t="s">
        <v>760</v>
      </c>
      <c r="I281" s="6" t="s">
        <v>761</v>
      </c>
      <c r="J281" s="6" t="s">
        <v>685</v>
      </c>
      <c r="K281" s="6" t="s">
        <v>694</v>
      </c>
      <c r="L281" s="6" t="s">
        <v>597</v>
      </c>
      <c r="M281" s="6"/>
    </row>
    <row r="282" ht="22" spans="1:13">
      <c r="A282" s="6"/>
      <c r="B282" s="6"/>
      <c r="C282" s="5"/>
      <c r="D282" s="6"/>
      <c r="E282" s="15"/>
      <c r="F282" s="6" t="s">
        <v>609</v>
      </c>
      <c r="G282" s="6" t="s">
        <v>762</v>
      </c>
      <c r="H282" s="6" t="s">
        <v>763</v>
      </c>
      <c r="I282" s="6" t="s">
        <v>764</v>
      </c>
      <c r="J282" s="6" t="s">
        <v>685</v>
      </c>
      <c r="K282" s="6" t="s">
        <v>596</v>
      </c>
      <c r="L282" s="6" t="s">
        <v>597</v>
      </c>
      <c r="M282" s="6"/>
    </row>
    <row r="283" ht="22" spans="1:13">
      <c r="A283" s="6"/>
      <c r="B283" s="6"/>
      <c r="C283" s="5"/>
      <c r="D283" s="6"/>
      <c r="E283" s="15" t="s">
        <v>591</v>
      </c>
      <c r="F283" s="6" t="s">
        <v>592</v>
      </c>
      <c r="G283" s="6" t="s">
        <v>593</v>
      </c>
      <c r="H283" s="6" t="s">
        <v>637</v>
      </c>
      <c r="I283" s="6" t="s">
        <v>641</v>
      </c>
      <c r="J283" s="6" t="s">
        <v>685</v>
      </c>
      <c r="K283" s="6" t="s">
        <v>596</v>
      </c>
      <c r="L283" s="6" t="s">
        <v>668</v>
      </c>
      <c r="M283" s="6"/>
    </row>
    <row r="284" ht="22" spans="1:13">
      <c r="A284" s="6"/>
      <c r="B284" s="6"/>
      <c r="C284" s="5"/>
      <c r="D284" s="6"/>
      <c r="E284" s="15" t="s">
        <v>618</v>
      </c>
      <c r="F284" s="6" t="s">
        <v>620</v>
      </c>
      <c r="G284" s="6" t="s">
        <v>606</v>
      </c>
      <c r="H284" s="6" t="s">
        <v>606</v>
      </c>
      <c r="I284" s="6" t="s">
        <v>606</v>
      </c>
      <c r="J284" s="6" t="s">
        <v>606</v>
      </c>
      <c r="K284" s="6" t="s">
        <v>606</v>
      </c>
      <c r="L284" s="6" t="s">
        <v>597</v>
      </c>
      <c r="M284" s="6"/>
    </row>
    <row r="285" ht="22" spans="1:13">
      <c r="A285" s="6"/>
      <c r="B285" s="6"/>
      <c r="C285" s="5"/>
      <c r="D285" s="6"/>
      <c r="E285" s="15"/>
      <c r="F285" s="6" t="s">
        <v>623</v>
      </c>
      <c r="G285" s="6" t="s">
        <v>624</v>
      </c>
      <c r="H285" s="6" t="s">
        <v>643</v>
      </c>
      <c r="I285" s="6" t="s">
        <v>765</v>
      </c>
      <c r="J285" s="6" t="s">
        <v>685</v>
      </c>
      <c r="K285" s="6" t="s">
        <v>606</v>
      </c>
      <c r="L285" s="6" t="s">
        <v>597</v>
      </c>
      <c r="M285" s="6"/>
    </row>
    <row r="286" ht="22" spans="1:13">
      <c r="A286" s="6"/>
      <c r="B286" s="6"/>
      <c r="C286" s="5"/>
      <c r="D286" s="6"/>
      <c r="E286" s="15"/>
      <c r="F286" s="6" t="s">
        <v>619</v>
      </c>
      <c r="G286" s="6" t="s">
        <v>606</v>
      </c>
      <c r="H286" s="6" t="s">
        <v>606</v>
      </c>
      <c r="I286" s="6" t="s">
        <v>643</v>
      </c>
      <c r="J286" s="6" t="s">
        <v>606</v>
      </c>
      <c r="K286" s="6" t="s">
        <v>606</v>
      </c>
      <c r="L286" s="6" t="s">
        <v>607</v>
      </c>
      <c r="M286" s="6"/>
    </row>
    <row r="287" ht="22" spans="1:13">
      <c r="A287" s="6" t="s">
        <v>443</v>
      </c>
      <c r="B287" s="6" t="s">
        <v>766</v>
      </c>
      <c r="C287" s="5">
        <v>10</v>
      </c>
      <c r="D287" s="6" t="s">
        <v>635</v>
      </c>
      <c r="E287" s="15" t="s">
        <v>598</v>
      </c>
      <c r="F287" s="6" t="s">
        <v>609</v>
      </c>
      <c r="G287" s="6" t="s">
        <v>610</v>
      </c>
      <c r="H287" s="6" t="s">
        <v>637</v>
      </c>
      <c r="I287" s="6" t="s">
        <v>767</v>
      </c>
      <c r="J287" s="6"/>
      <c r="K287" s="6" t="s">
        <v>596</v>
      </c>
      <c r="L287" s="6" t="s">
        <v>597</v>
      </c>
      <c r="M287" s="6"/>
    </row>
    <row r="288" ht="22" spans="1:13">
      <c r="A288" s="6"/>
      <c r="B288" s="6"/>
      <c r="C288" s="5"/>
      <c r="D288" s="6"/>
      <c r="E288" s="15"/>
      <c r="F288" s="6" t="s">
        <v>612</v>
      </c>
      <c r="G288" s="6" t="s">
        <v>613</v>
      </c>
      <c r="H288" s="6" t="s">
        <v>637</v>
      </c>
      <c r="I288" s="6" t="s">
        <v>767</v>
      </c>
      <c r="J288" s="6"/>
      <c r="K288" s="6" t="s">
        <v>596</v>
      </c>
      <c r="L288" s="6" t="s">
        <v>597</v>
      </c>
      <c r="M288" s="6"/>
    </row>
    <row r="289" ht="22" spans="1:13">
      <c r="A289" s="6"/>
      <c r="B289" s="6"/>
      <c r="C289" s="5"/>
      <c r="D289" s="6"/>
      <c r="E289" s="15"/>
      <c r="F289" s="6" t="s">
        <v>615</v>
      </c>
      <c r="G289" s="6" t="s">
        <v>616</v>
      </c>
      <c r="H289" s="6" t="s">
        <v>637</v>
      </c>
      <c r="I289" s="6" t="s">
        <v>767</v>
      </c>
      <c r="J289" s="6"/>
      <c r="K289" s="6" t="s">
        <v>596</v>
      </c>
      <c r="L289" s="6" t="s">
        <v>597</v>
      </c>
      <c r="M289" s="6"/>
    </row>
    <row r="290" ht="22" spans="1:13">
      <c r="A290" s="6"/>
      <c r="B290" s="6"/>
      <c r="C290" s="5"/>
      <c r="D290" s="6"/>
      <c r="E290" s="15"/>
      <c r="F290" s="6" t="s">
        <v>599</v>
      </c>
      <c r="G290" s="6" t="s">
        <v>636</v>
      </c>
      <c r="H290" s="6" t="s">
        <v>637</v>
      </c>
      <c r="I290" s="6" t="s">
        <v>767</v>
      </c>
      <c r="J290" s="6"/>
      <c r="K290" s="6" t="s">
        <v>596</v>
      </c>
      <c r="L290" s="6" t="s">
        <v>597</v>
      </c>
      <c r="M290" s="6"/>
    </row>
    <row r="291" ht="22" spans="1:13">
      <c r="A291" s="6"/>
      <c r="B291" s="6"/>
      <c r="C291" s="5"/>
      <c r="D291" s="6"/>
      <c r="E291" s="15"/>
      <c r="F291" s="6" t="s">
        <v>605</v>
      </c>
      <c r="G291" s="6" t="s">
        <v>639</v>
      </c>
      <c r="H291" s="6" t="s">
        <v>637</v>
      </c>
      <c r="I291" s="6" t="s">
        <v>767</v>
      </c>
      <c r="J291" s="6"/>
      <c r="K291" s="6" t="s">
        <v>596</v>
      </c>
      <c r="L291" s="6" t="s">
        <v>597</v>
      </c>
      <c r="M291" s="6"/>
    </row>
    <row r="292" ht="22" spans="1:13">
      <c r="A292" s="6"/>
      <c r="B292" s="6"/>
      <c r="C292" s="5"/>
      <c r="D292" s="6"/>
      <c r="E292" s="15"/>
      <c r="F292" s="6" t="s">
        <v>608</v>
      </c>
      <c r="G292" s="6" t="s">
        <v>640</v>
      </c>
      <c r="H292" s="6" t="s">
        <v>637</v>
      </c>
      <c r="I292" s="6" t="s">
        <v>767</v>
      </c>
      <c r="J292" s="6"/>
      <c r="K292" s="6" t="s">
        <v>596</v>
      </c>
      <c r="L292" s="6" t="s">
        <v>597</v>
      </c>
      <c r="M292" s="6"/>
    </row>
    <row r="293" ht="22" spans="1:13">
      <c r="A293" s="6"/>
      <c r="B293" s="6"/>
      <c r="C293" s="5"/>
      <c r="D293" s="6"/>
      <c r="E293" s="15" t="s">
        <v>618</v>
      </c>
      <c r="F293" s="6" t="s">
        <v>620</v>
      </c>
      <c r="G293" s="6" t="s">
        <v>621</v>
      </c>
      <c r="H293" s="6" t="s">
        <v>637</v>
      </c>
      <c r="I293" s="6" t="s">
        <v>643</v>
      </c>
      <c r="J293" s="6"/>
      <c r="K293" s="6" t="s">
        <v>596</v>
      </c>
      <c r="L293" s="6" t="s">
        <v>597</v>
      </c>
      <c r="M293" s="6"/>
    </row>
    <row r="294" ht="22" spans="1:13">
      <c r="A294" s="6"/>
      <c r="B294" s="6"/>
      <c r="C294" s="5"/>
      <c r="D294" s="6"/>
      <c r="E294" s="15"/>
      <c r="F294" s="6" t="s">
        <v>623</v>
      </c>
      <c r="G294" s="6" t="s">
        <v>624</v>
      </c>
      <c r="H294" s="6" t="s">
        <v>637</v>
      </c>
      <c r="I294" s="6" t="s">
        <v>643</v>
      </c>
      <c r="J294" s="6"/>
      <c r="K294" s="6" t="s">
        <v>596</v>
      </c>
      <c r="L294" s="6" t="s">
        <v>597</v>
      </c>
      <c r="M294" s="6"/>
    </row>
    <row r="295" ht="22" spans="1:13">
      <c r="A295" s="6"/>
      <c r="B295" s="6"/>
      <c r="C295" s="5"/>
      <c r="D295" s="6"/>
      <c r="E295" s="15"/>
      <c r="F295" s="6" t="s">
        <v>619</v>
      </c>
      <c r="G295" s="6" t="s">
        <v>642</v>
      </c>
      <c r="H295" s="6" t="s">
        <v>637</v>
      </c>
      <c r="I295" s="6" t="s">
        <v>643</v>
      </c>
      <c r="J295" s="6"/>
      <c r="K295" s="6" t="s">
        <v>596</v>
      </c>
      <c r="L295" s="6" t="s">
        <v>597</v>
      </c>
      <c r="M295" s="6"/>
    </row>
    <row r="296" ht="22" spans="1:13">
      <c r="A296" s="6"/>
      <c r="B296" s="6"/>
      <c r="C296" s="5"/>
      <c r="D296" s="6"/>
      <c r="E296" s="15" t="s">
        <v>591</v>
      </c>
      <c r="F296" s="6" t="s">
        <v>592</v>
      </c>
      <c r="G296" s="6" t="s">
        <v>593</v>
      </c>
      <c r="H296" s="6" t="s">
        <v>637</v>
      </c>
      <c r="I296" s="6" t="s">
        <v>641</v>
      </c>
      <c r="J296" s="6"/>
      <c r="K296" s="6" t="s">
        <v>596</v>
      </c>
      <c r="L296" s="6" t="s">
        <v>597</v>
      </c>
      <c r="M296" s="6"/>
    </row>
    <row r="297" ht="22" spans="1:13">
      <c r="A297" s="17" t="s">
        <v>445</v>
      </c>
      <c r="B297" s="17" t="s">
        <v>768</v>
      </c>
      <c r="C297" s="18">
        <v>10</v>
      </c>
      <c r="D297" s="17" t="s">
        <v>769</v>
      </c>
      <c r="E297" s="19" t="s">
        <v>618</v>
      </c>
      <c r="F297" s="17" t="s">
        <v>619</v>
      </c>
      <c r="G297" s="17" t="s">
        <v>606</v>
      </c>
      <c r="H297" s="17" t="s">
        <v>606</v>
      </c>
      <c r="I297" s="17" t="s">
        <v>606</v>
      </c>
      <c r="J297" s="17" t="s">
        <v>606</v>
      </c>
      <c r="K297" s="17" t="s">
        <v>606</v>
      </c>
      <c r="L297" s="17" t="s">
        <v>607</v>
      </c>
      <c r="M297" s="20"/>
    </row>
    <row r="298" ht="22" spans="1:13">
      <c r="A298" s="17"/>
      <c r="B298" s="17"/>
      <c r="C298" s="18"/>
      <c r="D298" s="17"/>
      <c r="E298" s="19"/>
      <c r="F298" s="17" t="s">
        <v>623</v>
      </c>
      <c r="G298" s="17" t="s">
        <v>770</v>
      </c>
      <c r="H298" s="17" t="s">
        <v>771</v>
      </c>
      <c r="I298" s="17" t="s">
        <v>772</v>
      </c>
      <c r="J298" s="17" t="s">
        <v>773</v>
      </c>
      <c r="K298" s="17" t="s">
        <v>774</v>
      </c>
      <c r="L298" s="17" t="s">
        <v>607</v>
      </c>
      <c r="M298" s="20"/>
    </row>
    <row r="299" ht="22" spans="1:13">
      <c r="A299" s="17"/>
      <c r="B299" s="17"/>
      <c r="C299" s="18"/>
      <c r="D299" s="17"/>
      <c r="E299" s="19"/>
      <c r="F299" s="17" t="s">
        <v>620</v>
      </c>
      <c r="G299" s="17" t="s">
        <v>606</v>
      </c>
      <c r="H299" s="17" t="s">
        <v>606</v>
      </c>
      <c r="I299" s="17" t="s">
        <v>606</v>
      </c>
      <c r="J299" s="17" t="s">
        <v>606</v>
      </c>
      <c r="K299" s="17" t="s">
        <v>606</v>
      </c>
      <c r="L299" s="17" t="s">
        <v>607</v>
      </c>
      <c r="M299" s="20"/>
    </row>
    <row r="300" ht="22" spans="1:13">
      <c r="A300" s="17"/>
      <c r="B300" s="17"/>
      <c r="C300" s="18"/>
      <c r="D300" s="17"/>
      <c r="E300" s="19" t="s">
        <v>598</v>
      </c>
      <c r="F300" s="17" t="s">
        <v>612</v>
      </c>
      <c r="G300" s="17" t="s">
        <v>775</v>
      </c>
      <c r="H300" s="17" t="s">
        <v>760</v>
      </c>
      <c r="I300" s="17" t="s">
        <v>776</v>
      </c>
      <c r="J300" s="17" t="s">
        <v>773</v>
      </c>
      <c r="K300" s="17" t="s">
        <v>777</v>
      </c>
      <c r="L300" s="17" t="s">
        <v>597</v>
      </c>
      <c r="M300" s="20"/>
    </row>
    <row r="301" ht="33" spans="1:13">
      <c r="A301" s="17"/>
      <c r="B301" s="17"/>
      <c r="C301" s="18"/>
      <c r="D301" s="17"/>
      <c r="E301" s="19"/>
      <c r="F301" s="17" t="s">
        <v>615</v>
      </c>
      <c r="G301" s="17" t="s">
        <v>778</v>
      </c>
      <c r="H301" s="17" t="s">
        <v>670</v>
      </c>
      <c r="I301" s="17" t="s">
        <v>779</v>
      </c>
      <c r="J301" s="17" t="s">
        <v>773</v>
      </c>
      <c r="K301" s="17" t="s">
        <v>596</v>
      </c>
      <c r="L301" s="17" t="s">
        <v>668</v>
      </c>
      <c r="M301" s="20"/>
    </row>
    <row r="302" ht="22" spans="1:13">
      <c r="A302" s="17"/>
      <c r="B302" s="17"/>
      <c r="C302" s="18"/>
      <c r="D302" s="17"/>
      <c r="E302" s="19"/>
      <c r="F302" s="17" t="s">
        <v>608</v>
      </c>
      <c r="G302" s="17" t="s">
        <v>606</v>
      </c>
      <c r="H302" s="17" t="s">
        <v>686</v>
      </c>
      <c r="I302" s="17" t="s">
        <v>606</v>
      </c>
      <c r="J302" s="17" t="s">
        <v>606</v>
      </c>
      <c r="K302" s="17" t="s">
        <v>687</v>
      </c>
      <c r="L302" s="17" t="s">
        <v>597</v>
      </c>
      <c r="M302" s="20"/>
    </row>
    <row r="303" ht="22" spans="1:13">
      <c r="A303" s="17"/>
      <c r="B303" s="17"/>
      <c r="C303" s="18"/>
      <c r="D303" s="17"/>
      <c r="E303" s="19"/>
      <c r="F303" s="17" t="s">
        <v>605</v>
      </c>
      <c r="G303" s="17" t="s">
        <v>606</v>
      </c>
      <c r="H303" s="17" t="s">
        <v>686</v>
      </c>
      <c r="I303" s="17" t="s">
        <v>780</v>
      </c>
      <c r="J303" s="17" t="s">
        <v>606</v>
      </c>
      <c r="K303" s="17" t="s">
        <v>687</v>
      </c>
      <c r="L303" s="17" t="s">
        <v>597</v>
      </c>
      <c r="M303" s="20"/>
    </row>
    <row r="304" ht="22" spans="1:13">
      <c r="A304" s="17"/>
      <c r="B304" s="17"/>
      <c r="C304" s="18"/>
      <c r="D304" s="17"/>
      <c r="E304" s="19"/>
      <c r="F304" s="17" t="s">
        <v>599</v>
      </c>
      <c r="G304" s="17" t="s">
        <v>600</v>
      </c>
      <c r="H304" s="17" t="s">
        <v>781</v>
      </c>
      <c r="I304" s="17" t="s">
        <v>782</v>
      </c>
      <c r="J304" s="17" t="s">
        <v>783</v>
      </c>
      <c r="K304" s="17" t="s">
        <v>687</v>
      </c>
      <c r="L304" s="17" t="s">
        <v>604</v>
      </c>
      <c r="M304" s="20"/>
    </row>
    <row r="305" ht="22" spans="1:13">
      <c r="A305" s="17"/>
      <c r="B305" s="17"/>
      <c r="C305" s="18"/>
      <c r="D305" s="17"/>
      <c r="E305" s="19"/>
      <c r="F305" s="17" t="s">
        <v>609</v>
      </c>
      <c r="G305" s="17" t="s">
        <v>784</v>
      </c>
      <c r="H305" s="17" t="s">
        <v>666</v>
      </c>
      <c r="I305" s="17" t="s">
        <v>779</v>
      </c>
      <c r="J305" s="17" t="s">
        <v>773</v>
      </c>
      <c r="K305" s="17" t="s">
        <v>596</v>
      </c>
      <c r="L305" s="17" t="s">
        <v>668</v>
      </c>
      <c r="M305" s="20"/>
    </row>
    <row r="306" ht="22" spans="1:13">
      <c r="A306" s="17"/>
      <c r="B306" s="17"/>
      <c r="C306" s="18"/>
      <c r="D306" s="17"/>
      <c r="E306" s="19" t="s">
        <v>591</v>
      </c>
      <c r="F306" s="17" t="s">
        <v>592</v>
      </c>
      <c r="G306" s="17" t="s">
        <v>785</v>
      </c>
      <c r="H306" s="17" t="s">
        <v>666</v>
      </c>
      <c r="I306" s="17" t="s">
        <v>593</v>
      </c>
      <c r="J306" s="17" t="s">
        <v>773</v>
      </c>
      <c r="K306" s="17" t="s">
        <v>596</v>
      </c>
      <c r="L306" s="17" t="s">
        <v>668</v>
      </c>
      <c r="M306" s="20"/>
    </row>
    <row r="307" ht="22" spans="1:13">
      <c r="A307" s="17" t="s">
        <v>445</v>
      </c>
      <c r="B307" s="17" t="s">
        <v>786</v>
      </c>
      <c r="C307" s="18">
        <v>55</v>
      </c>
      <c r="D307" s="17" t="s">
        <v>787</v>
      </c>
      <c r="E307" s="19" t="s">
        <v>598</v>
      </c>
      <c r="F307" s="17" t="s">
        <v>615</v>
      </c>
      <c r="G307" s="17" t="s">
        <v>788</v>
      </c>
      <c r="H307" s="17" t="s">
        <v>697</v>
      </c>
      <c r="I307" s="17" t="s">
        <v>789</v>
      </c>
      <c r="J307" s="17" t="s">
        <v>783</v>
      </c>
      <c r="K307" s="17" t="s">
        <v>774</v>
      </c>
      <c r="L307" s="17" t="s">
        <v>668</v>
      </c>
      <c r="M307" s="17"/>
    </row>
    <row r="308" ht="22" spans="1:13">
      <c r="A308" s="17"/>
      <c r="B308" s="17"/>
      <c r="C308" s="18"/>
      <c r="D308" s="17"/>
      <c r="E308" s="19"/>
      <c r="F308" s="17" t="s">
        <v>608</v>
      </c>
      <c r="G308" s="17" t="s">
        <v>606</v>
      </c>
      <c r="H308" s="17" t="s">
        <v>686</v>
      </c>
      <c r="I308" s="17" t="s">
        <v>606</v>
      </c>
      <c r="J308" s="17" t="s">
        <v>606</v>
      </c>
      <c r="K308" s="17" t="s">
        <v>606</v>
      </c>
      <c r="L308" s="17" t="s">
        <v>607</v>
      </c>
      <c r="M308" s="17"/>
    </row>
    <row r="309" ht="22" spans="1:13">
      <c r="A309" s="17"/>
      <c r="B309" s="17"/>
      <c r="C309" s="18"/>
      <c r="D309" s="17"/>
      <c r="E309" s="19"/>
      <c r="F309" s="17" t="s">
        <v>612</v>
      </c>
      <c r="G309" s="17" t="s">
        <v>775</v>
      </c>
      <c r="H309" s="17" t="s">
        <v>760</v>
      </c>
      <c r="I309" s="17" t="s">
        <v>776</v>
      </c>
      <c r="J309" s="17" t="s">
        <v>783</v>
      </c>
      <c r="K309" s="17" t="s">
        <v>777</v>
      </c>
      <c r="L309" s="17" t="s">
        <v>607</v>
      </c>
      <c r="M309" s="17"/>
    </row>
    <row r="310" ht="22" spans="1:13">
      <c r="A310" s="17"/>
      <c r="B310" s="17"/>
      <c r="C310" s="18"/>
      <c r="D310" s="17"/>
      <c r="E310" s="19"/>
      <c r="F310" s="17" t="s">
        <v>609</v>
      </c>
      <c r="G310" s="17" t="s">
        <v>790</v>
      </c>
      <c r="H310" s="17" t="s">
        <v>791</v>
      </c>
      <c r="I310" s="17" t="s">
        <v>792</v>
      </c>
      <c r="J310" s="17" t="s">
        <v>783</v>
      </c>
      <c r="K310" s="17" t="s">
        <v>774</v>
      </c>
      <c r="L310" s="17" t="s">
        <v>607</v>
      </c>
      <c r="M310" s="17"/>
    </row>
    <row r="311" ht="22" spans="1:13">
      <c r="A311" s="17"/>
      <c r="B311" s="17"/>
      <c r="C311" s="18"/>
      <c r="D311" s="17"/>
      <c r="E311" s="19"/>
      <c r="F311" s="17" t="s">
        <v>599</v>
      </c>
      <c r="G311" s="17" t="s">
        <v>600</v>
      </c>
      <c r="H311" s="17" t="s">
        <v>793</v>
      </c>
      <c r="I311" s="17" t="s">
        <v>794</v>
      </c>
      <c r="J311" s="17" t="s">
        <v>783</v>
      </c>
      <c r="K311" s="17" t="s">
        <v>687</v>
      </c>
      <c r="L311" s="17" t="s">
        <v>604</v>
      </c>
      <c r="M311" s="17"/>
    </row>
    <row r="312" ht="22" spans="1:13">
      <c r="A312" s="17"/>
      <c r="B312" s="17"/>
      <c r="C312" s="18"/>
      <c r="D312" s="17"/>
      <c r="E312" s="19"/>
      <c r="F312" s="17" t="s">
        <v>605</v>
      </c>
      <c r="G312" s="17" t="s">
        <v>606</v>
      </c>
      <c r="H312" s="17" t="s">
        <v>686</v>
      </c>
      <c r="I312" s="17" t="s">
        <v>606</v>
      </c>
      <c r="J312" s="17" t="s">
        <v>606</v>
      </c>
      <c r="K312" s="17" t="s">
        <v>606</v>
      </c>
      <c r="L312" s="17" t="s">
        <v>607</v>
      </c>
      <c r="M312" s="17"/>
    </row>
    <row r="313" ht="22" spans="1:13">
      <c r="A313" s="17"/>
      <c r="B313" s="17"/>
      <c r="C313" s="18"/>
      <c r="D313" s="17"/>
      <c r="E313" s="19" t="s">
        <v>591</v>
      </c>
      <c r="F313" s="17" t="s">
        <v>592</v>
      </c>
      <c r="G313" s="17" t="s">
        <v>593</v>
      </c>
      <c r="H313" s="17" t="s">
        <v>670</v>
      </c>
      <c r="I313" s="17" t="s">
        <v>593</v>
      </c>
      <c r="J313" s="17" t="s">
        <v>783</v>
      </c>
      <c r="K313" s="17" t="s">
        <v>774</v>
      </c>
      <c r="L313" s="17" t="s">
        <v>668</v>
      </c>
      <c r="M313" s="17"/>
    </row>
    <row r="314" ht="22" spans="1:13">
      <c r="A314" s="17"/>
      <c r="B314" s="17"/>
      <c r="C314" s="18"/>
      <c r="D314" s="17"/>
      <c r="E314" s="19" t="s">
        <v>618</v>
      </c>
      <c r="F314" s="17" t="s">
        <v>619</v>
      </c>
      <c r="G314" s="17" t="s">
        <v>606</v>
      </c>
      <c r="H314" s="17" t="s">
        <v>606</v>
      </c>
      <c r="I314" s="17" t="s">
        <v>606</v>
      </c>
      <c r="J314" s="17" t="s">
        <v>606</v>
      </c>
      <c r="K314" s="17" t="s">
        <v>606</v>
      </c>
      <c r="L314" s="17" t="s">
        <v>607</v>
      </c>
      <c r="M314" s="17"/>
    </row>
    <row r="315" ht="22" spans="1:13">
      <c r="A315" s="17"/>
      <c r="B315" s="17"/>
      <c r="C315" s="18"/>
      <c r="D315" s="17"/>
      <c r="E315" s="19"/>
      <c r="F315" s="17" t="s">
        <v>623</v>
      </c>
      <c r="G315" s="17" t="s">
        <v>795</v>
      </c>
      <c r="H315" s="17" t="s">
        <v>666</v>
      </c>
      <c r="I315" s="17" t="s">
        <v>796</v>
      </c>
      <c r="J315" s="17" t="s">
        <v>783</v>
      </c>
      <c r="K315" s="17" t="s">
        <v>774</v>
      </c>
      <c r="L315" s="17" t="s">
        <v>668</v>
      </c>
      <c r="M315" s="17"/>
    </row>
    <row r="316" ht="22" spans="1:13">
      <c r="A316" s="17"/>
      <c r="B316" s="17"/>
      <c r="C316" s="18"/>
      <c r="D316" s="17"/>
      <c r="E316" s="19"/>
      <c r="F316" s="17" t="s">
        <v>620</v>
      </c>
      <c r="G316" s="17" t="s">
        <v>606</v>
      </c>
      <c r="H316" s="17" t="s">
        <v>606</v>
      </c>
      <c r="I316" s="17" t="s">
        <v>606</v>
      </c>
      <c r="J316" s="17" t="s">
        <v>606</v>
      </c>
      <c r="K316" s="17" t="s">
        <v>606</v>
      </c>
      <c r="L316" s="17" t="s">
        <v>607</v>
      </c>
      <c r="M316" s="17"/>
    </row>
    <row r="317" ht="22" spans="1:13">
      <c r="A317" s="17" t="s">
        <v>445</v>
      </c>
      <c r="B317" s="17" t="s">
        <v>797</v>
      </c>
      <c r="C317" s="18">
        <v>40</v>
      </c>
      <c r="D317" s="17" t="s">
        <v>787</v>
      </c>
      <c r="E317" s="19" t="s">
        <v>618</v>
      </c>
      <c r="F317" s="17" t="s">
        <v>620</v>
      </c>
      <c r="G317" s="17" t="s">
        <v>606</v>
      </c>
      <c r="H317" s="17" t="s">
        <v>606</v>
      </c>
      <c r="I317" s="17" t="s">
        <v>606</v>
      </c>
      <c r="J317" s="17" t="s">
        <v>606</v>
      </c>
      <c r="K317" s="17" t="s">
        <v>606</v>
      </c>
      <c r="L317" s="17" t="s">
        <v>607</v>
      </c>
      <c r="M317" s="17"/>
    </row>
    <row r="318" ht="33" spans="1:13">
      <c r="A318" s="17"/>
      <c r="B318" s="17"/>
      <c r="C318" s="18"/>
      <c r="D318" s="17"/>
      <c r="E318" s="19"/>
      <c r="F318" s="17" t="s">
        <v>623</v>
      </c>
      <c r="G318" s="17" t="s">
        <v>798</v>
      </c>
      <c r="H318" s="17" t="s">
        <v>662</v>
      </c>
      <c r="I318" s="17" t="s">
        <v>799</v>
      </c>
      <c r="J318" s="17" t="s">
        <v>800</v>
      </c>
      <c r="K318" s="17" t="s">
        <v>774</v>
      </c>
      <c r="L318" s="17" t="s">
        <v>597</v>
      </c>
      <c r="M318" s="17"/>
    </row>
    <row r="319" ht="22" spans="1:13">
      <c r="A319" s="17"/>
      <c r="B319" s="17"/>
      <c r="C319" s="18"/>
      <c r="D319" s="17"/>
      <c r="E319" s="19"/>
      <c r="F319" s="17" t="s">
        <v>619</v>
      </c>
      <c r="G319" s="17" t="s">
        <v>606</v>
      </c>
      <c r="H319" s="17" t="s">
        <v>606</v>
      </c>
      <c r="I319" s="17" t="s">
        <v>606</v>
      </c>
      <c r="J319" s="17" t="s">
        <v>606</v>
      </c>
      <c r="K319" s="17" t="s">
        <v>606</v>
      </c>
      <c r="L319" s="17" t="s">
        <v>607</v>
      </c>
      <c r="M319" s="17"/>
    </row>
    <row r="320" ht="22" spans="1:13">
      <c r="A320" s="17"/>
      <c r="B320" s="17"/>
      <c r="C320" s="18"/>
      <c r="D320" s="17"/>
      <c r="E320" s="19" t="s">
        <v>598</v>
      </c>
      <c r="F320" s="17" t="s">
        <v>609</v>
      </c>
      <c r="G320" s="17" t="s">
        <v>801</v>
      </c>
      <c r="H320" s="17" t="s">
        <v>662</v>
      </c>
      <c r="I320" s="17" t="s">
        <v>802</v>
      </c>
      <c r="J320" s="17" t="s">
        <v>800</v>
      </c>
      <c r="K320" s="17" t="s">
        <v>774</v>
      </c>
      <c r="L320" s="17" t="s">
        <v>597</v>
      </c>
      <c r="M320" s="17"/>
    </row>
    <row r="321" ht="22" spans="1:13">
      <c r="A321" s="17"/>
      <c r="B321" s="17"/>
      <c r="C321" s="18"/>
      <c r="D321" s="17"/>
      <c r="E321" s="19"/>
      <c r="F321" s="17" t="s">
        <v>599</v>
      </c>
      <c r="G321" s="17" t="s">
        <v>600</v>
      </c>
      <c r="H321" s="17" t="s">
        <v>803</v>
      </c>
      <c r="I321" s="17" t="s">
        <v>804</v>
      </c>
      <c r="J321" s="17" t="s">
        <v>800</v>
      </c>
      <c r="K321" s="17" t="s">
        <v>687</v>
      </c>
      <c r="L321" s="17" t="s">
        <v>604</v>
      </c>
      <c r="M321" s="17"/>
    </row>
    <row r="322" ht="33" spans="1:13">
      <c r="A322" s="17"/>
      <c r="B322" s="17"/>
      <c r="C322" s="18"/>
      <c r="D322" s="17"/>
      <c r="E322" s="19"/>
      <c r="F322" s="17" t="s">
        <v>615</v>
      </c>
      <c r="G322" s="17" t="s">
        <v>805</v>
      </c>
      <c r="H322" s="17" t="s">
        <v>662</v>
      </c>
      <c r="I322" s="17" t="s">
        <v>806</v>
      </c>
      <c r="J322" s="17" t="s">
        <v>800</v>
      </c>
      <c r="K322" s="17" t="s">
        <v>774</v>
      </c>
      <c r="L322" s="17" t="s">
        <v>597</v>
      </c>
      <c r="M322" s="17"/>
    </row>
    <row r="323" ht="22" spans="1:13">
      <c r="A323" s="17"/>
      <c r="B323" s="17"/>
      <c r="C323" s="18"/>
      <c r="D323" s="17"/>
      <c r="E323" s="19"/>
      <c r="F323" s="17" t="s">
        <v>605</v>
      </c>
      <c r="G323" s="17" t="s">
        <v>606</v>
      </c>
      <c r="H323" s="17" t="s">
        <v>686</v>
      </c>
      <c r="I323" s="17" t="s">
        <v>606</v>
      </c>
      <c r="J323" s="17" t="s">
        <v>606</v>
      </c>
      <c r="K323" s="17" t="s">
        <v>687</v>
      </c>
      <c r="L323" s="17" t="s">
        <v>597</v>
      </c>
      <c r="M323" s="17"/>
    </row>
    <row r="324" ht="22" spans="1:13">
      <c r="A324" s="17"/>
      <c r="B324" s="17"/>
      <c r="C324" s="18"/>
      <c r="D324" s="17"/>
      <c r="E324" s="19"/>
      <c r="F324" s="17" t="s">
        <v>608</v>
      </c>
      <c r="G324" s="17" t="s">
        <v>606</v>
      </c>
      <c r="H324" s="17" t="s">
        <v>686</v>
      </c>
      <c r="I324" s="17" t="s">
        <v>606</v>
      </c>
      <c r="J324" s="17" t="s">
        <v>606</v>
      </c>
      <c r="K324" s="17" t="s">
        <v>687</v>
      </c>
      <c r="L324" s="17" t="s">
        <v>597</v>
      </c>
      <c r="M324" s="17"/>
    </row>
    <row r="325" ht="22" spans="1:13">
      <c r="A325" s="17"/>
      <c r="B325" s="17"/>
      <c r="C325" s="18"/>
      <c r="D325" s="17"/>
      <c r="E325" s="19"/>
      <c r="F325" s="17" t="s">
        <v>612</v>
      </c>
      <c r="G325" s="17" t="s">
        <v>775</v>
      </c>
      <c r="H325" s="17" t="s">
        <v>760</v>
      </c>
      <c r="I325" s="17" t="s">
        <v>776</v>
      </c>
      <c r="J325" s="17" t="s">
        <v>800</v>
      </c>
      <c r="K325" s="17" t="s">
        <v>777</v>
      </c>
      <c r="L325" s="17" t="s">
        <v>597</v>
      </c>
      <c r="M325" s="17"/>
    </row>
    <row r="326" ht="22" spans="1:13">
      <c r="A326" s="17"/>
      <c r="B326" s="17"/>
      <c r="C326" s="18"/>
      <c r="D326" s="17"/>
      <c r="E326" s="19" t="s">
        <v>591</v>
      </c>
      <c r="F326" s="17" t="s">
        <v>592</v>
      </c>
      <c r="G326" s="17" t="s">
        <v>785</v>
      </c>
      <c r="H326" s="17" t="s">
        <v>807</v>
      </c>
      <c r="I326" s="17" t="s">
        <v>808</v>
      </c>
      <c r="J326" s="17" t="s">
        <v>800</v>
      </c>
      <c r="K326" s="17" t="s">
        <v>774</v>
      </c>
      <c r="L326" s="22" t="s">
        <v>597</v>
      </c>
      <c r="M326" s="22"/>
    </row>
    <row r="327" s="9" customFormat="1" ht="21.95" customHeight="1" spans="1:13">
      <c r="A327" s="17" t="s">
        <v>449</v>
      </c>
      <c r="B327" s="17" t="s">
        <v>809</v>
      </c>
      <c r="C327" s="18">
        <v>50</v>
      </c>
      <c r="D327" s="17" t="s">
        <v>635</v>
      </c>
      <c r="E327" s="19" t="s">
        <v>598</v>
      </c>
      <c r="F327" s="17" t="s">
        <v>615</v>
      </c>
      <c r="G327" s="17" t="s">
        <v>810</v>
      </c>
      <c r="H327" s="17" t="s">
        <v>811</v>
      </c>
      <c r="I327" s="17" t="s">
        <v>810</v>
      </c>
      <c r="J327" s="17" t="s">
        <v>812</v>
      </c>
      <c r="K327" s="17" t="s">
        <v>813</v>
      </c>
      <c r="L327" s="17" t="s">
        <v>597</v>
      </c>
      <c r="M327" s="17"/>
    </row>
    <row r="328" s="9" customFormat="1" ht="21.95" customHeight="1" spans="1:13">
      <c r="A328" s="17"/>
      <c r="B328" s="17"/>
      <c r="C328" s="18"/>
      <c r="D328" s="17"/>
      <c r="E328" s="19"/>
      <c r="F328" s="17" t="s">
        <v>605</v>
      </c>
      <c r="G328" s="17" t="s">
        <v>810</v>
      </c>
      <c r="H328" s="17" t="s">
        <v>814</v>
      </c>
      <c r="I328" s="17" t="s">
        <v>810</v>
      </c>
      <c r="J328" s="17" t="s">
        <v>812</v>
      </c>
      <c r="K328" s="17" t="s">
        <v>687</v>
      </c>
      <c r="L328" s="17" t="s">
        <v>607</v>
      </c>
      <c r="M328" s="17"/>
    </row>
    <row r="329" s="9" customFormat="1" ht="21.95" customHeight="1" spans="1:13">
      <c r="A329" s="17"/>
      <c r="B329" s="17"/>
      <c r="C329" s="18"/>
      <c r="D329" s="17"/>
      <c r="E329" s="19"/>
      <c r="F329" s="17" t="s">
        <v>599</v>
      </c>
      <c r="G329" s="17" t="s">
        <v>810</v>
      </c>
      <c r="H329" s="17" t="s">
        <v>814</v>
      </c>
      <c r="I329" s="17" t="s">
        <v>810</v>
      </c>
      <c r="J329" s="17" t="s">
        <v>812</v>
      </c>
      <c r="K329" s="17" t="s">
        <v>687</v>
      </c>
      <c r="L329" s="17" t="s">
        <v>597</v>
      </c>
      <c r="M329" s="17"/>
    </row>
    <row r="330" s="9" customFormat="1" ht="21.95" customHeight="1" spans="1:13">
      <c r="A330" s="17"/>
      <c r="B330" s="17"/>
      <c r="C330" s="18"/>
      <c r="D330" s="17"/>
      <c r="E330" s="19"/>
      <c r="F330" s="17" t="s">
        <v>608</v>
      </c>
      <c r="G330" s="17" t="s">
        <v>810</v>
      </c>
      <c r="H330" s="17" t="s">
        <v>662</v>
      </c>
      <c r="I330" s="17" t="s">
        <v>810</v>
      </c>
      <c r="J330" s="17" t="s">
        <v>812</v>
      </c>
      <c r="K330" s="17" t="s">
        <v>596</v>
      </c>
      <c r="L330" s="17" t="s">
        <v>607</v>
      </c>
      <c r="M330" s="17"/>
    </row>
    <row r="331" s="9" customFormat="1" ht="21.95" customHeight="1" spans="1:13">
      <c r="A331" s="17"/>
      <c r="B331" s="17"/>
      <c r="C331" s="18"/>
      <c r="D331" s="17"/>
      <c r="E331" s="19"/>
      <c r="F331" s="17" t="s">
        <v>612</v>
      </c>
      <c r="G331" s="17" t="s">
        <v>815</v>
      </c>
      <c r="H331" s="17" t="s">
        <v>777</v>
      </c>
      <c r="I331" s="17" t="s">
        <v>816</v>
      </c>
      <c r="J331" s="17" t="s">
        <v>812</v>
      </c>
      <c r="K331" s="17" t="s">
        <v>813</v>
      </c>
      <c r="L331" s="17" t="s">
        <v>597</v>
      </c>
      <c r="M331" s="17"/>
    </row>
    <row r="332" s="9" customFormat="1" ht="21.95" customHeight="1" spans="1:13">
      <c r="A332" s="17"/>
      <c r="B332" s="17"/>
      <c r="C332" s="18"/>
      <c r="D332" s="17"/>
      <c r="E332" s="19"/>
      <c r="F332" s="17" t="s">
        <v>609</v>
      </c>
      <c r="G332" s="17" t="s">
        <v>817</v>
      </c>
      <c r="H332" s="17" t="s">
        <v>662</v>
      </c>
      <c r="I332" s="17" t="s">
        <v>779</v>
      </c>
      <c r="J332" s="17" t="s">
        <v>812</v>
      </c>
      <c r="K332" s="17" t="s">
        <v>596</v>
      </c>
      <c r="L332" s="17" t="s">
        <v>607</v>
      </c>
      <c r="M332" s="17"/>
    </row>
    <row r="333" s="9" customFormat="1" ht="21.95" customHeight="1" spans="1:13">
      <c r="A333" s="17"/>
      <c r="B333" s="17"/>
      <c r="C333" s="18"/>
      <c r="D333" s="17"/>
      <c r="E333" s="19" t="s">
        <v>591</v>
      </c>
      <c r="F333" s="17" t="s">
        <v>592</v>
      </c>
      <c r="G333" s="17" t="s">
        <v>808</v>
      </c>
      <c r="H333" s="17" t="s">
        <v>641</v>
      </c>
      <c r="I333" s="17" t="s">
        <v>808</v>
      </c>
      <c r="J333" s="17" t="s">
        <v>812</v>
      </c>
      <c r="K333" s="17" t="s">
        <v>813</v>
      </c>
      <c r="L333" s="17" t="s">
        <v>607</v>
      </c>
      <c r="M333" s="17"/>
    </row>
    <row r="334" s="9" customFormat="1" ht="21.95" customHeight="1" spans="1:13">
      <c r="A334" s="17"/>
      <c r="B334" s="17"/>
      <c r="C334" s="18"/>
      <c r="D334" s="17"/>
      <c r="E334" s="19" t="s">
        <v>618</v>
      </c>
      <c r="F334" s="17" t="s">
        <v>620</v>
      </c>
      <c r="G334" s="17" t="s">
        <v>818</v>
      </c>
      <c r="H334" s="17" t="s">
        <v>643</v>
      </c>
      <c r="I334" s="17" t="s">
        <v>819</v>
      </c>
      <c r="J334" s="17" t="s">
        <v>812</v>
      </c>
      <c r="K334" s="17" t="s">
        <v>813</v>
      </c>
      <c r="L334" s="17" t="s">
        <v>597</v>
      </c>
      <c r="M334" s="17"/>
    </row>
    <row r="335" s="9" customFormat="1" ht="21.95" customHeight="1" spans="1:13">
      <c r="A335" s="17"/>
      <c r="B335" s="17"/>
      <c r="C335" s="18"/>
      <c r="D335" s="17"/>
      <c r="E335" s="19"/>
      <c r="F335" s="17" t="s">
        <v>623</v>
      </c>
      <c r="G335" s="17" t="s">
        <v>818</v>
      </c>
      <c r="H335" s="17" t="s">
        <v>643</v>
      </c>
      <c r="I335" s="17" t="s">
        <v>819</v>
      </c>
      <c r="J335" s="17" t="s">
        <v>812</v>
      </c>
      <c r="K335" s="17" t="s">
        <v>813</v>
      </c>
      <c r="L335" s="17" t="s">
        <v>607</v>
      </c>
      <c r="M335" s="17"/>
    </row>
    <row r="336" s="9" customFormat="1" ht="21.95" customHeight="1" spans="1:13">
      <c r="A336" s="17"/>
      <c r="B336" s="17"/>
      <c r="C336" s="18"/>
      <c r="D336" s="17"/>
      <c r="E336" s="19"/>
      <c r="F336" s="17" t="s">
        <v>619</v>
      </c>
      <c r="G336" s="17" t="s">
        <v>818</v>
      </c>
      <c r="H336" s="17" t="s">
        <v>643</v>
      </c>
      <c r="I336" s="17" t="s">
        <v>819</v>
      </c>
      <c r="J336" s="17" t="s">
        <v>812</v>
      </c>
      <c r="K336" s="17" t="s">
        <v>813</v>
      </c>
      <c r="L336" s="17" t="s">
        <v>607</v>
      </c>
      <c r="M336" s="17"/>
    </row>
    <row r="337" ht="21.95" customHeight="1" spans="1:13">
      <c r="A337" s="17" t="s">
        <v>820</v>
      </c>
      <c r="B337" s="17" t="s">
        <v>821</v>
      </c>
      <c r="C337" s="18">
        <v>57</v>
      </c>
      <c r="D337" s="17" t="s">
        <v>822</v>
      </c>
      <c r="E337" s="19" t="s">
        <v>598</v>
      </c>
      <c r="F337" s="17" t="s">
        <v>599</v>
      </c>
      <c r="G337" s="17" t="s">
        <v>823</v>
      </c>
      <c r="H337" s="17" t="s">
        <v>824</v>
      </c>
      <c r="I337" s="17" t="s">
        <v>823</v>
      </c>
      <c r="J337" s="17" t="s">
        <v>595</v>
      </c>
      <c r="K337" s="17" t="s">
        <v>687</v>
      </c>
      <c r="L337" s="17" t="s">
        <v>604</v>
      </c>
      <c r="M337" s="17"/>
    </row>
    <row r="338" ht="21.95" customHeight="1" spans="1:13">
      <c r="A338" s="17"/>
      <c r="B338" s="17"/>
      <c r="C338" s="18"/>
      <c r="D338" s="17"/>
      <c r="E338" s="19"/>
      <c r="F338" s="17" t="s">
        <v>605</v>
      </c>
      <c r="G338" s="17" t="s">
        <v>606</v>
      </c>
      <c r="H338" s="17" t="s">
        <v>606</v>
      </c>
      <c r="I338" s="17" t="s">
        <v>606</v>
      </c>
      <c r="J338" s="17" t="s">
        <v>606</v>
      </c>
      <c r="K338" s="17" t="s">
        <v>606</v>
      </c>
      <c r="L338" s="17" t="s">
        <v>607</v>
      </c>
      <c r="M338" s="17"/>
    </row>
    <row r="339" ht="21.95" customHeight="1" spans="1:13">
      <c r="A339" s="17"/>
      <c r="B339" s="17"/>
      <c r="C339" s="18"/>
      <c r="D339" s="17"/>
      <c r="E339" s="19"/>
      <c r="F339" s="17" t="s">
        <v>608</v>
      </c>
      <c r="G339" s="17" t="s">
        <v>606</v>
      </c>
      <c r="H339" s="17" t="s">
        <v>606</v>
      </c>
      <c r="I339" s="17" t="s">
        <v>606</v>
      </c>
      <c r="J339" s="17" t="s">
        <v>606</v>
      </c>
      <c r="K339" s="17" t="s">
        <v>606</v>
      </c>
      <c r="L339" s="17" t="s">
        <v>607</v>
      </c>
      <c r="M339" s="17"/>
    </row>
    <row r="340" ht="21.95" customHeight="1" spans="1:13">
      <c r="A340" s="17"/>
      <c r="B340" s="17"/>
      <c r="C340" s="18"/>
      <c r="D340" s="17"/>
      <c r="E340" s="19"/>
      <c r="F340" s="17" t="s">
        <v>615</v>
      </c>
      <c r="G340" s="17" t="s">
        <v>825</v>
      </c>
      <c r="H340" s="17" t="s">
        <v>826</v>
      </c>
      <c r="I340" s="17" t="s">
        <v>825</v>
      </c>
      <c r="J340" s="17" t="s">
        <v>595</v>
      </c>
      <c r="K340" s="17" t="s">
        <v>827</v>
      </c>
      <c r="L340" s="17" t="s">
        <v>668</v>
      </c>
      <c r="M340" s="17"/>
    </row>
    <row r="341" ht="21.95" customHeight="1" spans="1:13">
      <c r="A341" s="17"/>
      <c r="B341" s="17"/>
      <c r="C341" s="18"/>
      <c r="D341" s="17"/>
      <c r="E341" s="19"/>
      <c r="F341" s="17"/>
      <c r="G341" s="17" t="s">
        <v>828</v>
      </c>
      <c r="H341" s="17" t="s">
        <v>826</v>
      </c>
      <c r="I341" s="17" t="s">
        <v>828</v>
      </c>
      <c r="J341" s="17" t="s">
        <v>595</v>
      </c>
      <c r="K341" s="17" t="s">
        <v>829</v>
      </c>
      <c r="L341" s="17" t="s">
        <v>668</v>
      </c>
      <c r="M341" s="17"/>
    </row>
    <row r="342" ht="21.95" customHeight="1" spans="1:13">
      <c r="A342" s="17"/>
      <c r="B342" s="17"/>
      <c r="C342" s="18"/>
      <c r="D342" s="17"/>
      <c r="E342" s="19"/>
      <c r="F342" s="17" t="s">
        <v>609</v>
      </c>
      <c r="G342" s="17" t="s">
        <v>830</v>
      </c>
      <c r="H342" s="17" t="s">
        <v>791</v>
      </c>
      <c r="I342" s="17" t="s">
        <v>830</v>
      </c>
      <c r="J342" s="17" t="s">
        <v>595</v>
      </c>
      <c r="K342" s="17" t="s">
        <v>596</v>
      </c>
      <c r="L342" s="17" t="s">
        <v>668</v>
      </c>
      <c r="M342" s="17"/>
    </row>
    <row r="343" ht="21.95" customHeight="1" spans="1:13">
      <c r="A343" s="17"/>
      <c r="B343" s="17"/>
      <c r="C343" s="18"/>
      <c r="D343" s="17"/>
      <c r="E343" s="19"/>
      <c r="F343" s="17"/>
      <c r="G343" s="17" t="s">
        <v>831</v>
      </c>
      <c r="H343" s="17" t="s">
        <v>791</v>
      </c>
      <c r="I343" s="17" t="s">
        <v>831</v>
      </c>
      <c r="J343" s="17" t="s">
        <v>595</v>
      </c>
      <c r="K343" s="17" t="s">
        <v>596</v>
      </c>
      <c r="L343" s="17" t="s">
        <v>668</v>
      </c>
      <c r="M343" s="17"/>
    </row>
    <row r="344" ht="21.95" customHeight="1" spans="1:13">
      <c r="A344" s="17"/>
      <c r="B344" s="17"/>
      <c r="C344" s="18"/>
      <c r="D344" s="17"/>
      <c r="E344" s="19"/>
      <c r="F344" s="17" t="s">
        <v>612</v>
      </c>
      <c r="G344" s="17" t="s">
        <v>832</v>
      </c>
      <c r="H344" s="17" t="s">
        <v>833</v>
      </c>
      <c r="I344" s="17" t="s">
        <v>832</v>
      </c>
      <c r="J344" s="17" t="s">
        <v>595</v>
      </c>
      <c r="K344" s="17" t="s">
        <v>834</v>
      </c>
      <c r="L344" s="17" t="s">
        <v>607</v>
      </c>
      <c r="M344" s="17"/>
    </row>
    <row r="345" ht="21.95" customHeight="1" spans="1:13">
      <c r="A345" s="17"/>
      <c r="B345" s="17"/>
      <c r="C345" s="18"/>
      <c r="D345" s="17"/>
      <c r="E345" s="19" t="s">
        <v>618</v>
      </c>
      <c r="F345" s="17" t="s">
        <v>620</v>
      </c>
      <c r="G345" s="17" t="s">
        <v>835</v>
      </c>
      <c r="H345" s="17" t="s">
        <v>836</v>
      </c>
      <c r="I345" s="17" t="s">
        <v>835</v>
      </c>
      <c r="J345" s="17" t="s">
        <v>595</v>
      </c>
      <c r="K345" s="17" t="s">
        <v>687</v>
      </c>
      <c r="L345" s="17" t="s">
        <v>668</v>
      </c>
      <c r="M345" s="17"/>
    </row>
    <row r="346" ht="21.95" customHeight="1" spans="1:13">
      <c r="A346" s="17"/>
      <c r="B346" s="17"/>
      <c r="C346" s="18"/>
      <c r="D346" s="17"/>
      <c r="E346" s="19"/>
      <c r="F346" s="17" t="s">
        <v>623</v>
      </c>
      <c r="G346" s="17" t="s">
        <v>837</v>
      </c>
      <c r="H346" s="17" t="s">
        <v>791</v>
      </c>
      <c r="I346" s="17" t="s">
        <v>837</v>
      </c>
      <c r="J346" s="17" t="s">
        <v>595</v>
      </c>
      <c r="K346" s="17" t="s">
        <v>596</v>
      </c>
      <c r="L346" s="17" t="s">
        <v>668</v>
      </c>
      <c r="M346" s="17"/>
    </row>
    <row r="347" ht="21.95" customHeight="1" spans="1:13">
      <c r="A347" s="17"/>
      <c r="B347" s="17"/>
      <c r="C347" s="18"/>
      <c r="D347" s="17"/>
      <c r="E347" s="19"/>
      <c r="F347" s="17" t="s">
        <v>619</v>
      </c>
      <c r="G347" s="17" t="s">
        <v>606</v>
      </c>
      <c r="H347" s="17" t="s">
        <v>606</v>
      </c>
      <c r="I347" s="17" t="s">
        <v>606</v>
      </c>
      <c r="J347" s="17" t="s">
        <v>606</v>
      </c>
      <c r="K347" s="17" t="s">
        <v>606</v>
      </c>
      <c r="L347" s="17" t="s">
        <v>607</v>
      </c>
      <c r="M347" s="17"/>
    </row>
    <row r="348" ht="21.95" customHeight="1" spans="1:13">
      <c r="A348" s="17"/>
      <c r="B348" s="17"/>
      <c r="C348" s="18"/>
      <c r="D348" s="17"/>
      <c r="E348" s="19" t="s">
        <v>591</v>
      </c>
      <c r="F348" s="17" t="s">
        <v>592</v>
      </c>
      <c r="G348" s="17" t="s">
        <v>593</v>
      </c>
      <c r="H348" s="17" t="s">
        <v>670</v>
      </c>
      <c r="I348" s="17" t="s">
        <v>593</v>
      </c>
      <c r="J348" s="17" t="s">
        <v>595</v>
      </c>
      <c r="K348" s="17" t="s">
        <v>596</v>
      </c>
      <c r="L348" s="17" t="s">
        <v>668</v>
      </c>
      <c r="M348" s="17"/>
    </row>
    <row r="349" ht="21.95" customHeight="1" spans="1:13">
      <c r="A349" s="6" t="s">
        <v>447</v>
      </c>
      <c r="B349" s="6" t="s">
        <v>838</v>
      </c>
      <c r="C349" s="5">
        <v>5</v>
      </c>
      <c r="D349" s="6" t="s">
        <v>839</v>
      </c>
      <c r="E349" s="15" t="s">
        <v>840</v>
      </c>
      <c r="F349" s="6" t="s">
        <v>605</v>
      </c>
      <c r="G349" s="6" t="s">
        <v>606</v>
      </c>
      <c r="H349" s="6" t="s">
        <v>686</v>
      </c>
      <c r="I349" s="6" t="s">
        <v>606</v>
      </c>
      <c r="J349" s="6" t="s">
        <v>606</v>
      </c>
      <c r="K349" s="23" t="s">
        <v>687</v>
      </c>
      <c r="L349" s="24" t="s">
        <v>597</v>
      </c>
      <c r="M349" s="25"/>
    </row>
    <row r="350" ht="21.95" customHeight="1" spans="1:13">
      <c r="A350" s="6"/>
      <c r="B350" s="6"/>
      <c r="C350" s="5"/>
      <c r="D350" s="6"/>
      <c r="E350" s="15"/>
      <c r="F350" s="6" t="s">
        <v>608</v>
      </c>
      <c r="G350" s="6" t="s">
        <v>606</v>
      </c>
      <c r="H350" s="6" t="s">
        <v>686</v>
      </c>
      <c r="I350" s="6" t="s">
        <v>606</v>
      </c>
      <c r="J350" s="6" t="s">
        <v>606</v>
      </c>
      <c r="K350" s="23" t="s">
        <v>687</v>
      </c>
      <c r="L350" s="24" t="s">
        <v>597</v>
      </c>
      <c r="M350" s="25"/>
    </row>
    <row r="351" ht="21.95" customHeight="1" spans="1:13">
      <c r="A351" s="6"/>
      <c r="B351" s="6"/>
      <c r="C351" s="5"/>
      <c r="D351" s="6"/>
      <c r="E351" s="15" t="s">
        <v>598</v>
      </c>
      <c r="F351" s="6" t="s">
        <v>599</v>
      </c>
      <c r="G351" s="6" t="s">
        <v>600</v>
      </c>
      <c r="H351" s="6" t="s">
        <v>841</v>
      </c>
      <c r="I351" s="6" t="s">
        <v>839</v>
      </c>
      <c r="J351" s="6" t="s">
        <v>783</v>
      </c>
      <c r="K351" s="23" t="s">
        <v>687</v>
      </c>
      <c r="L351" s="24" t="s">
        <v>604</v>
      </c>
      <c r="M351" s="25"/>
    </row>
    <row r="352" ht="21.95" customHeight="1" spans="1:13">
      <c r="A352" s="6"/>
      <c r="B352" s="6"/>
      <c r="C352" s="5"/>
      <c r="D352" s="6"/>
      <c r="E352" s="15"/>
      <c r="F352" s="6" t="s">
        <v>615</v>
      </c>
      <c r="G352" s="6" t="s">
        <v>842</v>
      </c>
      <c r="H352" s="6" t="s">
        <v>843</v>
      </c>
      <c r="I352" s="6" t="s">
        <v>844</v>
      </c>
      <c r="J352" s="6" t="s">
        <v>783</v>
      </c>
      <c r="K352" s="23" t="s">
        <v>774</v>
      </c>
      <c r="L352" s="24" t="s">
        <v>597</v>
      </c>
      <c r="M352" s="25"/>
    </row>
    <row r="353" ht="21.95" customHeight="1" spans="1:13">
      <c r="A353" s="6"/>
      <c r="B353" s="6"/>
      <c r="C353" s="5"/>
      <c r="D353" s="6"/>
      <c r="E353" s="15"/>
      <c r="F353" s="6" t="s">
        <v>612</v>
      </c>
      <c r="G353" s="6" t="s">
        <v>775</v>
      </c>
      <c r="H353" s="6" t="s">
        <v>760</v>
      </c>
      <c r="I353" s="6" t="s">
        <v>845</v>
      </c>
      <c r="J353" s="6" t="s">
        <v>783</v>
      </c>
      <c r="K353" s="23" t="s">
        <v>694</v>
      </c>
      <c r="L353" s="24" t="s">
        <v>597</v>
      </c>
      <c r="M353" s="25"/>
    </row>
    <row r="354" ht="21.95" customHeight="1" spans="1:13">
      <c r="A354" s="6"/>
      <c r="B354" s="6"/>
      <c r="C354" s="5"/>
      <c r="D354" s="6"/>
      <c r="E354" s="15"/>
      <c r="F354" s="6" t="s">
        <v>609</v>
      </c>
      <c r="G354" s="6" t="s">
        <v>846</v>
      </c>
      <c r="H354" s="6" t="s">
        <v>643</v>
      </c>
      <c r="I354" s="6" t="s">
        <v>847</v>
      </c>
      <c r="J354" s="6" t="s">
        <v>783</v>
      </c>
      <c r="K354" s="23" t="s">
        <v>687</v>
      </c>
      <c r="L354" s="24" t="s">
        <v>597</v>
      </c>
      <c r="M354" s="25"/>
    </row>
    <row r="355" ht="21.95" customHeight="1" spans="1:13">
      <c r="A355" s="6"/>
      <c r="B355" s="6"/>
      <c r="C355" s="5"/>
      <c r="D355" s="6"/>
      <c r="E355" s="15" t="s">
        <v>591</v>
      </c>
      <c r="F355" s="6" t="s">
        <v>592</v>
      </c>
      <c r="G355" s="6" t="s">
        <v>785</v>
      </c>
      <c r="H355" s="6" t="s">
        <v>666</v>
      </c>
      <c r="I355" s="6" t="s">
        <v>593</v>
      </c>
      <c r="J355" s="6" t="s">
        <v>783</v>
      </c>
      <c r="K355" s="23" t="s">
        <v>848</v>
      </c>
      <c r="L355" s="24" t="s">
        <v>668</v>
      </c>
      <c r="M355" s="25"/>
    </row>
    <row r="356" ht="21.95" customHeight="1" spans="1:13">
      <c r="A356" s="6"/>
      <c r="B356" s="6"/>
      <c r="C356" s="5"/>
      <c r="D356" s="6"/>
      <c r="E356" s="15" t="s">
        <v>618</v>
      </c>
      <c r="F356" s="6" t="s">
        <v>620</v>
      </c>
      <c r="G356" s="6" t="s">
        <v>606</v>
      </c>
      <c r="H356" s="6" t="s">
        <v>606</v>
      </c>
      <c r="I356" s="6" t="s">
        <v>606</v>
      </c>
      <c r="J356" s="6" t="s">
        <v>606</v>
      </c>
      <c r="K356" s="23" t="s">
        <v>606</v>
      </c>
      <c r="L356" s="24" t="s">
        <v>607</v>
      </c>
      <c r="M356" s="25"/>
    </row>
    <row r="357" ht="21.95" customHeight="1" spans="1:13">
      <c r="A357" s="6"/>
      <c r="B357" s="6"/>
      <c r="C357" s="5"/>
      <c r="D357" s="6"/>
      <c r="E357" s="15"/>
      <c r="F357" s="6" t="s">
        <v>623</v>
      </c>
      <c r="G357" s="6" t="s">
        <v>849</v>
      </c>
      <c r="H357" s="6" t="s">
        <v>771</v>
      </c>
      <c r="I357" s="6" t="s">
        <v>847</v>
      </c>
      <c r="J357" s="6" t="s">
        <v>783</v>
      </c>
      <c r="K357" s="23" t="s">
        <v>606</v>
      </c>
      <c r="L357" s="24" t="s">
        <v>607</v>
      </c>
      <c r="M357" s="25"/>
    </row>
    <row r="358" ht="21.95" customHeight="1" spans="1:13">
      <c r="A358" s="6"/>
      <c r="B358" s="6"/>
      <c r="C358" s="5"/>
      <c r="D358" s="6"/>
      <c r="E358" s="15"/>
      <c r="F358" s="6" t="s">
        <v>619</v>
      </c>
      <c r="G358" s="6" t="s">
        <v>606</v>
      </c>
      <c r="H358" s="6" t="s">
        <v>606</v>
      </c>
      <c r="I358" s="6" t="s">
        <v>606</v>
      </c>
      <c r="J358" s="6" t="s">
        <v>606</v>
      </c>
      <c r="K358" s="23" t="s">
        <v>606</v>
      </c>
      <c r="L358" s="24" t="s">
        <v>607</v>
      </c>
      <c r="M358" s="25"/>
    </row>
    <row r="359" s="10" customFormat="1" ht="23.1" customHeight="1" spans="1:13">
      <c r="A359" s="6" t="s">
        <v>451</v>
      </c>
      <c r="B359" s="6" t="s">
        <v>850</v>
      </c>
      <c r="C359" s="5">
        <v>20</v>
      </c>
      <c r="D359" s="6" t="s">
        <v>851</v>
      </c>
      <c r="E359" s="15" t="s">
        <v>598</v>
      </c>
      <c r="F359" s="6" t="s">
        <v>612</v>
      </c>
      <c r="G359" s="6" t="s">
        <v>852</v>
      </c>
      <c r="H359" s="6" t="s">
        <v>853</v>
      </c>
      <c r="I359" s="6" t="s">
        <v>854</v>
      </c>
      <c r="J359" s="6" t="s">
        <v>855</v>
      </c>
      <c r="K359" s="6" t="s">
        <v>777</v>
      </c>
      <c r="L359" s="6" t="s">
        <v>604</v>
      </c>
      <c r="M359" s="6"/>
    </row>
    <row r="360" s="10" customFormat="1" ht="23.1" customHeight="1" spans="1:13">
      <c r="A360" s="6"/>
      <c r="B360" s="6"/>
      <c r="C360" s="5"/>
      <c r="D360" s="6"/>
      <c r="E360" s="15"/>
      <c r="F360" s="6" t="s">
        <v>609</v>
      </c>
      <c r="G360" s="6" t="s">
        <v>856</v>
      </c>
      <c r="H360" s="6" t="s">
        <v>857</v>
      </c>
      <c r="I360" s="6" t="s">
        <v>858</v>
      </c>
      <c r="J360" s="6" t="s">
        <v>855</v>
      </c>
      <c r="K360" s="6" t="s">
        <v>606</v>
      </c>
      <c r="L360" s="6" t="s">
        <v>607</v>
      </c>
      <c r="M360" s="6"/>
    </row>
    <row r="361" s="10" customFormat="1" ht="23.1" customHeight="1" spans="1:13">
      <c r="A361" s="6"/>
      <c r="B361" s="6"/>
      <c r="C361" s="5"/>
      <c r="D361" s="6"/>
      <c r="E361" s="15"/>
      <c r="F361" s="6" t="s">
        <v>599</v>
      </c>
      <c r="G361" s="6" t="s">
        <v>859</v>
      </c>
      <c r="H361" s="6" t="s">
        <v>860</v>
      </c>
      <c r="I361" s="6" t="s">
        <v>861</v>
      </c>
      <c r="J361" s="6" t="s">
        <v>855</v>
      </c>
      <c r="K361" s="6" t="s">
        <v>687</v>
      </c>
      <c r="L361" s="6" t="s">
        <v>604</v>
      </c>
      <c r="M361" s="6"/>
    </row>
    <row r="362" s="10" customFormat="1" ht="23.1" customHeight="1" spans="1:13">
      <c r="A362" s="6"/>
      <c r="B362" s="6"/>
      <c r="C362" s="5"/>
      <c r="D362" s="6"/>
      <c r="E362" s="15"/>
      <c r="F362" s="6" t="s">
        <v>605</v>
      </c>
      <c r="G362" s="6" t="s">
        <v>606</v>
      </c>
      <c r="H362" s="6" t="s">
        <v>606</v>
      </c>
      <c r="I362" s="6" t="s">
        <v>606</v>
      </c>
      <c r="J362" s="6" t="s">
        <v>855</v>
      </c>
      <c r="K362" s="6" t="s">
        <v>687</v>
      </c>
      <c r="L362" s="6" t="s">
        <v>597</v>
      </c>
      <c r="M362" s="6"/>
    </row>
    <row r="363" s="10" customFormat="1" ht="23.1" customHeight="1" spans="1:13">
      <c r="A363" s="6"/>
      <c r="B363" s="6"/>
      <c r="C363" s="5"/>
      <c r="D363" s="6"/>
      <c r="E363" s="15"/>
      <c r="F363" s="6" t="s">
        <v>608</v>
      </c>
      <c r="G363" s="6" t="s">
        <v>606</v>
      </c>
      <c r="H363" s="6" t="s">
        <v>606</v>
      </c>
      <c r="I363" s="6" t="s">
        <v>606</v>
      </c>
      <c r="J363" s="6" t="s">
        <v>855</v>
      </c>
      <c r="K363" s="6" t="s">
        <v>687</v>
      </c>
      <c r="L363" s="6" t="s">
        <v>597</v>
      </c>
      <c r="M363" s="6"/>
    </row>
    <row r="364" s="10" customFormat="1" ht="23.1" customHeight="1" spans="1:13">
      <c r="A364" s="6"/>
      <c r="B364" s="6"/>
      <c r="C364" s="5"/>
      <c r="D364" s="6"/>
      <c r="E364" s="15"/>
      <c r="F364" s="6" t="s">
        <v>615</v>
      </c>
      <c r="G364" s="6" t="s">
        <v>862</v>
      </c>
      <c r="H364" s="6" t="s">
        <v>863</v>
      </c>
      <c r="I364" s="6" t="s">
        <v>864</v>
      </c>
      <c r="J364" s="6" t="s">
        <v>855</v>
      </c>
      <c r="K364" s="6" t="s">
        <v>774</v>
      </c>
      <c r="L364" s="6" t="s">
        <v>597</v>
      </c>
      <c r="M364" s="6"/>
    </row>
    <row r="365" s="10" customFormat="1" ht="23.1" customHeight="1" spans="1:13">
      <c r="A365" s="6"/>
      <c r="B365" s="6"/>
      <c r="C365" s="5"/>
      <c r="D365" s="6"/>
      <c r="E365" s="15" t="s">
        <v>618</v>
      </c>
      <c r="F365" s="6" t="s">
        <v>620</v>
      </c>
      <c r="G365" s="6" t="s">
        <v>606</v>
      </c>
      <c r="H365" s="6" t="s">
        <v>606</v>
      </c>
      <c r="I365" s="6" t="s">
        <v>662</v>
      </c>
      <c r="J365" s="6" t="s">
        <v>855</v>
      </c>
      <c r="K365" s="6" t="s">
        <v>606</v>
      </c>
      <c r="L365" s="6" t="s">
        <v>597</v>
      </c>
      <c r="M365" s="6"/>
    </row>
    <row r="366" s="10" customFormat="1" ht="23.1" customHeight="1" spans="1:13">
      <c r="A366" s="6"/>
      <c r="B366" s="6"/>
      <c r="C366" s="5"/>
      <c r="D366" s="6"/>
      <c r="E366" s="15"/>
      <c r="F366" s="6" t="s">
        <v>623</v>
      </c>
      <c r="G366" s="6" t="s">
        <v>865</v>
      </c>
      <c r="H366" s="6" t="s">
        <v>662</v>
      </c>
      <c r="I366" s="6" t="s">
        <v>866</v>
      </c>
      <c r="J366" s="6" t="s">
        <v>855</v>
      </c>
      <c r="K366" s="6" t="s">
        <v>596</v>
      </c>
      <c r="L366" s="6" t="s">
        <v>597</v>
      </c>
      <c r="M366" s="6"/>
    </row>
    <row r="367" s="10" customFormat="1" ht="23.1" customHeight="1" spans="1:13">
      <c r="A367" s="6"/>
      <c r="B367" s="6"/>
      <c r="C367" s="5"/>
      <c r="D367" s="6"/>
      <c r="E367" s="15"/>
      <c r="F367" s="6" t="s">
        <v>619</v>
      </c>
      <c r="G367" s="6" t="s">
        <v>606</v>
      </c>
      <c r="H367" s="6" t="s">
        <v>606</v>
      </c>
      <c r="I367" s="6" t="s">
        <v>606</v>
      </c>
      <c r="J367" s="6" t="s">
        <v>855</v>
      </c>
      <c r="K367" s="6" t="s">
        <v>606</v>
      </c>
      <c r="L367" s="6" t="s">
        <v>597</v>
      </c>
      <c r="M367" s="6"/>
    </row>
    <row r="368" s="10" customFormat="1" ht="23.1" customHeight="1" spans="1:13">
      <c r="A368" s="6"/>
      <c r="B368" s="6"/>
      <c r="C368" s="5"/>
      <c r="D368" s="6"/>
      <c r="E368" s="15" t="s">
        <v>591</v>
      </c>
      <c r="F368" s="6" t="s">
        <v>592</v>
      </c>
      <c r="G368" s="6" t="s">
        <v>785</v>
      </c>
      <c r="H368" s="6" t="s">
        <v>867</v>
      </c>
      <c r="I368" s="6" t="s">
        <v>868</v>
      </c>
      <c r="J368" s="6" t="s">
        <v>855</v>
      </c>
      <c r="K368" s="6" t="s">
        <v>596</v>
      </c>
      <c r="L368" s="6" t="s">
        <v>668</v>
      </c>
      <c r="M368" s="6"/>
    </row>
    <row r="369" ht="23.1" customHeight="1" spans="1:13">
      <c r="A369" s="17" t="s">
        <v>869</v>
      </c>
      <c r="B369" s="17" t="s">
        <v>870</v>
      </c>
      <c r="C369" s="18">
        <v>20</v>
      </c>
      <c r="D369" s="17" t="s">
        <v>871</v>
      </c>
      <c r="E369" s="19" t="s">
        <v>598</v>
      </c>
      <c r="F369" s="17" t="s">
        <v>605</v>
      </c>
      <c r="G369" s="17" t="s">
        <v>606</v>
      </c>
      <c r="H369" s="17" t="s">
        <v>686</v>
      </c>
      <c r="I369" s="17" t="s">
        <v>606</v>
      </c>
      <c r="J369" s="17" t="s">
        <v>685</v>
      </c>
      <c r="K369" s="17" t="s">
        <v>687</v>
      </c>
      <c r="L369" s="17" t="s">
        <v>597</v>
      </c>
      <c r="M369" s="17"/>
    </row>
    <row r="370" ht="23.1" customHeight="1" spans="1:13">
      <c r="A370" s="17"/>
      <c r="B370" s="17"/>
      <c r="C370" s="18"/>
      <c r="D370" s="17"/>
      <c r="E370" s="19"/>
      <c r="F370" s="17" t="s">
        <v>608</v>
      </c>
      <c r="G370" s="17" t="s">
        <v>606</v>
      </c>
      <c r="H370" s="17" t="s">
        <v>686</v>
      </c>
      <c r="I370" s="17" t="s">
        <v>606</v>
      </c>
      <c r="J370" s="17" t="s">
        <v>685</v>
      </c>
      <c r="K370" s="17" t="s">
        <v>687</v>
      </c>
      <c r="L370" s="17" t="s">
        <v>597</v>
      </c>
      <c r="M370" s="17"/>
    </row>
    <row r="371" ht="23.1" customHeight="1" spans="1:13">
      <c r="A371" s="17"/>
      <c r="B371" s="17"/>
      <c r="C371" s="18"/>
      <c r="D371" s="17"/>
      <c r="E371" s="19"/>
      <c r="F371" s="17" t="s">
        <v>615</v>
      </c>
      <c r="G371" s="17" t="s">
        <v>872</v>
      </c>
      <c r="H371" s="17" t="s">
        <v>873</v>
      </c>
      <c r="I371" s="17" t="s">
        <v>874</v>
      </c>
      <c r="J371" s="17" t="s">
        <v>685</v>
      </c>
      <c r="K371" s="17" t="s">
        <v>758</v>
      </c>
      <c r="L371" s="17" t="s">
        <v>597</v>
      </c>
      <c r="M371" s="17"/>
    </row>
    <row r="372" ht="23.1" customHeight="1" spans="1:13">
      <c r="A372" s="17"/>
      <c r="B372" s="17"/>
      <c r="C372" s="18"/>
      <c r="D372" s="17"/>
      <c r="E372" s="19"/>
      <c r="F372" s="17" t="s">
        <v>599</v>
      </c>
      <c r="G372" s="17" t="s">
        <v>600</v>
      </c>
      <c r="H372" s="17" t="s">
        <v>875</v>
      </c>
      <c r="I372" s="17" t="s">
        <v>876</v>
      </c>
      <c r="J372" s="17" t="s">
        <v>685</v>
      </c>
      <c r="K372" s="17" t="s">
        <v>687</v>
      </c>
      <c r="L372" s="17" t="s">
        <v>604</v>
      </c>
      <c r="M372" s="17"/>
    </row>
    <row r="373" ht="23.1" customHeight="1" spans="1:13">
      <c r="A373" s="17"/>
      <c r="B373" s="17"/>
      <c r="C373" s="18"/>
      <c r="D373" s="17"/>
      <c r="E373" s="19"/>
      <c r="F373" s="17" t="s">
        <v>612</v>
      </c>
      <c r="G373" s="17" t="s">
        <v>759</v>
      </c>
      <c r="H373" s="17" t="s">
        <v>777</v>
      </c>
      <c r="I373" s="17" t="s">
        <v>816</v>
      </c>
      <c r="J373" s="17" t="s">
        <v>685</v>
      </c>
      <c r="K373" s="17" t="s">
        <v>777</v>
      </c>
      <c r="L373" s="17" t="s">
        <v>597</v>
      </c>
      <c r="M373" s="17"/>
    </row>
    <row r="374" ht="23.1" customHeight="1" spans="1:13">
      <c r="A374" s="17"/>
      <c r="B374" s="17"/>
      <c r="C374" s="18"/>
      <c r="D374" s="17"/>
      <c r="E374" s="19"/>
      <c r="F374" s="17" t="s">
        <v>609</v>
      </c>
      <c r="G374" s="17" t="s">
        <v>877</v>
      </c>
      <c r="H374" s="17" t="s">
        <v>662</v>
      </c>
      <c r="I374" s="17" t="s">
        <v>779</v>
      </c>
      <c r="J374" s="17" t="s">
        <v>685</v>
      </c>
      <c r="K374" s="17" t="s">
        <v>878</v>
      </c>
      <c r="L374" s="17" t="s">
        <v>597</v>
      </c>
      <c r="M374" s="17"/>
    </row>
    <row r="375" ht="23.1" customHeight="1" spans="1:13">
      <c r="A375" s="17"/>
      <c r="B375" s="17"/>
      <c r="C375" s="18"/>
      <c r="D375" s="17"/>
      <c r="E375" s="19" t="s">
        <v>591</v>
      </c>
      <c r="F375" s="17" t="s">
        <v>592</v>
      </c>
      <c r="G375" s="17" t="s">
        <v>593</v>
      </c>
      <c r="H375" s="17" t="s">
        <v>697</v>
      </c>
      <c r="I375" s="17" t="s">
        <v>879</v>
      </c>
      <c r="J375" s="17" t="s">
        <v>685</v>
      </c>
      <c r="K375" s="17" t="s">
        <v>596</v>
      </c>
      <c r="L375" s="17" t="s">
        <v>668</v>
      </c>
      <c r="M375" s="17"/>
    </row>
    <row r="376" ht="23.1" customHeight="1" spans="1:13">
      <c r="A376" s="17"/>
      <c r="B376" s="17"/>
      <c r="C376" s="18"/>
      <c r="D376" s="17"/>
      <c r="E376" s="19" t="s">
        <v>618</v>
      </c>
      <c r="F376" s="17" t="s">
        <v>620</v>
      </c>
      <c r="G376" s="17" t="s">
        <v>606</v>
      </c>
      <c r="H376" s="17" t="s">
        <v>606</v>
      </c>
      <c r="I376" s="17" t="s">
        <v>606</v>
      </c>
      <c r="J376" s="17" t="s">
        <v>685</v>
      </c>
      <c r="K376" s="17" t="s">
        <v>606</v>
      </c>
      <c r="L376" s="17" t="s">
        <v>607</v>
      </c>
      <c r="M376" s="17"/>
    </row>
    <row r="377" ht="23.1" customHeight="1" spans="1:13">
      <c r="A377" s="17"/>
      <c r="B377" s="17"/>
      <c r="C377" s="18"/>
      <c r="D377" s="17"/>
      <c r="E377" s="19"/>
      <c r="F377" s="17" t="s">
        <v>623</v>
      </c>
      <c r="G377" s="17" t="s">
        <v>762</v>
      </c>
      <c r="H377" s="17" t="s">
        <v>643</v>
      </c>
      <c r="I377" s="17" t="s">
        <v>880</v>
      </c>
      <c r="J377" s="17" t="s">
        <v>685</v>
      </c>
      <c r="K377" s="17" t="s">
        <v>606</v>
      </c>
      <c r="L377" s="17" t="s">
        <v>607</v>
      </c>
      <c r="M377" s="17"/>
    </row>
    <row r="378" ht="23.1" customHeight="1" spans="1:13">
      <c r="A378" s="17"/>
      <c r="B378" s="17"/>
      <c r="C378" s="18"/>
      <c r="D378" s="17"/>
      <c r="E378" s="19"/>
      <c r="F378" s="17" t="s">
        <v>619</v>
      </c>
      <c r="G378" s="17" t="s">
        <v>606</v>
      </c>
      <c r="H378" s="17" t="s">
        <v>606</v>
      </c>
      <c r="I378" s="17" t="s">
        <v>606</v>
      </c>
      <c r="J378" s="17" t="s">
        <v>685</v>
      </c>
      <c r="K378" s="17" t="s">
        <v>606</v>
      </c>
      <c r="L378" s="17" t="s">
        <v>607</v>
      </c>
      <c r="M378" s="17"/>
    </row>
    <row r="379" s="9" customFormat="1" ht="21.95" customHeight="1" spans="1:13">
      <c r="A379" s="21">
        <v>438009</v>
      </c>
      <c r="B379" s="17" t="s">
        <v>881</v>
      </c>
      <c r="C379" s="18">
        <v>152.1</v>
      </c>
      <c r="D379" s="17" t="s">
        <v>882</v>
      </c>
      <c r="E379" s="19" t="s">
        <v>598</v>
      </c>
      <c r="F379" s="17" t="s">
        <v>612</v>
      </c>
      <c r="G379" s="17" t="s">
        <v>883</v>
      </c>
      <c r="H379" s="17" t="s">
        <v>777</v>
      </c>
      <c r="I379" s="17" t="s">
        <v>742</v>
      </c>
      <c r="J379" s="17" t="s">
        <v>884</v>
      </c>
      <c r="K379" s="17" t="s">
        <v>777</v>
      </c>
      <c r="L379" s="17" t="s">
        <v>607</v>
      </c>
      <c r="M379" s="17"/>
    </row>
    <row r="380" s="9" customFormat="1" ht="21.95" customHeight="1" spans="1:13">
      <c r="A380" s="21"/>
      <c r="B380" s="17"/>
      <c r="C380" s="18"/>
      <c r="D380" s="17"/>
      <c r="E380" s="19"/>
      <c r="F380" s="17" t="s">
        <v>615</v>
      </c>
      <c r="G380" s="17" t="s">
        <v>885</v>
      </c>
      <c r="H380" s="17" t="s">
        <v>606</v>
      </c>
      <c r="I380" s="17" t="s">
        <v>886</v>
      </c>
      <c r="J380" s="17" t="s">
        <v>884</v>
      </c>
      <c r="K380" s="17" t="s">
        <v>691</v>
      </c>
      <c r="L380" s="17" t="s">
        <v>597</v>
      </c>
      <c r="M380" s="17"/>
    </row>
    <row r="381" s="9" customFormat="1" ht="21.95" customHeight="1" spans="1:13">
      <c r="A381" s="21"/>
      <c r="B381" s="17"/>
      <c r="C381" s="18"/>
      <c r="D381" s="17"/>
      <c r="E381" s="19"/>
      <c r="F381" s="17" t="s">
        <v>608</v>
      </c>
      <c r="G381" s="17" t="s">
        <v>606</v>
      </c>
      <c r="H381" s="17" t="s">
        <v>606</v>
      </c>
      <c r="I381" s="17" t="s">
        <v>606</v>
      </c>
      <c r="J381" s="17" t="s">
        <v>606</v>
      </c>
      <c r="K381" s="17" t="s">
        <v>606</v>
      </c>
      <c r="L381" s="17" t="s">
        <v>606</v>
      </c>
      <c r="M381" s="17"/>
    </row>
    <row r="382" s="9" customFormat="1" ht="21.95" customHeight="1" spans="1:13">
      <c r="A382" s="21"/>
      <c r="B382" s="17"/>
      <c r="C382" s="18"/>
      <c r="D382" s="17"/>
      <c r="E382" s="19"/>
      <c r="F382" s="17" t="s">
        <v>605</v>
      </c>
      <c r="G382" s="17" t="s">
        <v>606</v>
      </c>
      <c r="H382" s="17" t="s">
        <v>606</v>
      </c>
      <c r="I382" s="17" t="s">
        <v>606</v>
      </c>
      <c r="J382" s="17" t="s">
        <v>606</v>
      </c>
      <c r="K382" s="17" t="s">
        <v>606</v>
      </c>
      <c r="L382" s="17" t="s">
        <v>606</v>
      </c>
      <c r="M382" s="17"/>
    </row>
    <row r="383" s="9" customFormat="1" ht="21.95" customHeight="1" spans="1:13">
      <c r="A383" s="21"/>
      <c r="B383" s="17"/>
      <c r="C383" s="18"/>
      <c r="D383" s="17"/>
      <c r="E383" s="19"/>
      <c r="F383" s="17" t="s">
        <v>599</v>
      </c>
      <c r="G383" s="17" t="s">
        <v>887</v>
      </c>
      <c r="H383" s="17" t="s">
        <v>888</v>
      </c>
      <c r="I383" s="17" t="s">
        <v>889</v>
      </c>
      <c r="J383" s="17" t="s">
        <v>884</v>
      </c>
      <c r="K383" s="17" t="s">
        <v>603</v>
      </c>
      <c r="L383" s="17" t="s">
        <v>604</v>
      </c>
      <c r="M383" s="17"/>
    </row>
    <row r="384" s="9" customFormat="1" ht="21.95" customHeight="1" spans="1:13">
      <c r="A384" s="21"/>
      <c r="B384" s="17"/>
      <c r="C384" s="18"/>
      <c r="D384" s="17"/>
      <c r="E384" s="19"/>
      <c r="F384" s="17" t="s">
        <v>609</v>
      </c>
      <c r="G384" s="17" t="s">
        <v>606</v>
      </c>
      <c r="H384" s="17" t="s">
        <v>606</v>
      </c>
      <c r="I384" s="17" t="s">
        <v>606</v>
      </c>
      <c r="J384" s="17" t="s">
        <v>606</v>
      </c>
      <c r="K384" s="17" t="s">
        <v>606</v>
      </c>
      <c r="L384" s="17" t="s">
        <v>606</v>
      </c>
      <c r="M384" s="17"/>
    </row>
    <row r="385" s="9" customFormat="1" ht="21.95" customHeight="1" spans="1:13">
      <c r="A385" s="21"/>
      <c r="B385" s="17"/>
      <c r="C385" s="18"/>
      <c r="D385" s="17"/>
      <c r="E385" s="19" t="s">
        <v>618</v>
      </c>
      <c r="F385" s="17" t="s">
        <v>620</v>
      </c>
      <c r="G385" s="17" t="s">
        <v>606</v>
      </c>
      <c r="H385" s="17" t="s">
        <v>606</v>
      </c>
      <c r="I385" s="17" t="s">
        <v>606</v>
      </c>
      <c r="J385" s="17" t="s">
        <v>606</v>
      </c>
      <c r="K385" s="17" t="s">
        <v>606</v>
      </c>
      <c r="L385" s="17" t="s">
        <v>606</v>
      </c>
      <c r="M385" s="17"/>
    </row>
    <row r="386" s="9" customFormat="1" ht="21.95" customHeight="1" spans="1:13">
      <c r="A386" s="21"/>
      <c r="B386" s="17"/>
      <c r="C386" s="18"/>
      <c r="D386" s="17"/>
      <c r="E386" s="19"/>
      <c r="F386" s="17" t="s">
        <v>623</v>
      </c>
      <c r="G386" s="17" t="s">
        <v>890</v>
      </c>
      <c r="H386" s="17" t="s">
        <v>662</v>
      </c>
      <c r="I386" s="17" t="s">
        <v>891</v>
      </c>
      <c r="J386" s="17" t="s">
        <v>884</v>
      </c>
      <c r="K386" s="17" t="s">
        <v>596</v>
      </c>
      <c r="L386" s="17" t="s">
        <v>668</v>
      </c>
      <c r="M386" s="17"/>
    </row>
    <row r="387" s="9" customFormat="1" ht="21.95" customHeight="1" spans="1:13">
      <c r="A387" s="21"/>
      <c r="B387" s="17"/>
      <c r="C387" s="18"/>
      <c r="D387" s="17"/>
      <c r="E387" s="19"/>
      <c r="F387" s="17" t="s">
        <v>619</v>
      </c>
      <c r="G387" s="17" t="s">
        <v>606</v>
      </c>
      <c r="H387" s="17" t="s">
        <v>606</v>
      </c>
      <c r="I387" s="17" t="s">
        <v>606</v>
      </c>
      <c r="J387" s="17" t="s">
        <v>606</v>
      </c>
      <c r="K387" s="17" t="s">
        <v>606</v>
      </c>
      <c r="L387" s="17" t="s">
        <v>606</v>
      </c>
      <c r="M387" s="17"/>
    </row>
    <row r="388" s="9" customFormat="1" ht="21.95" customHeight="1" spans="1:13">
      <c r="A388" s="21"/>
      <c r="B388" s="17"/>
      <c r="C388" s="18"/>
      <c r="D388" s="17"/>
      <c r="E388" s="19" t="s">
        <v>591</v>
      </c>
      <c r="F388" s="17" t="s">
        <v>592</v>
      </c>
      <c r="G388" s="17" t="s">
        <v>892</v>
      </c>
      <c r="H388" s="17" t="s">
        <v>697</v>
      </c>
      <c r="I388" s="17" t="s">
        <v>892</v>
      </c>
      <c r="J388" s="17" t="s">
        <v>884</v>
      </c>
      <c r="K388" s="17" t="s">
        <v>596</v>
      </c>
      <c r="L388" s="17" t="s">
        <v>668</v>
      </c>
      <c r="M388" s="17"/>
    </row>
    <row r="389" s="9" customFormat="1" ht="21.95" customHeight="1" spans="1:13">
      <c r="A389" s="21">
        <v>438009</v>
      </c>
      <c r="B389" s="17" t="s">
        <v>893</v>
      </c>
      <c r="C389" s="18">
        <v>99.2</v>
      </c>
      <c r="D389" s="17" t="s">
        <v>894</v>
      </c>
      <c r="E389" s="19" t="s">
        <v>598</v>
      </c>
      <c r="F389" s="17" t="s">
        <v>615</v>
      </c>
      <c r="G389" s="17" t="s">
        <v>895</v>
      </c>
      <c r="H389" s="17" t="s">
        <v>662</v>
      </c>
      <c r="I389" s="17" t="s">
        <v>896</v>
      </c>
      <c r="J389" s="17" t="s">
        <v>884</v>
      </c>
      <c r="K389" s="17" t="s">
        <v>596</v>
      </c>
      <c r="L389" s="17" t="s">
        <v>597</v>
      </c>
      <c r="M389" s="17"/>
    </row>
    <row r="390" s="9" customFormat="1" ht="21.95" customHeight="1" spans="1:13">
      <c r="A390" s="21"/>
      <c r="B390" s="17"/>
      <c r="C390" s="18"/>
      <c r="D390" s="17"/>
      <c r="E390" s="19"/>
      <c r="F390" s="17" t="s">
        <v>608</v>
      </c>
      <c r="G390" s="17" t="s">
        <v>606</v>
      </c>
      <c r="H390" s="17" t="s">
        <v>606</v>
      </c>
      <c r="I390" s="17" t="s">
        <v>606</v>
      </c>
      <c r="J390" s="17" t="s">
        <v>606</v>
      </c>
      <c r="K390" s="17" t="s">
        <v>606</v>
      </c>
      <c r="L390" s="17" t="s">
        <v>606</v>
      </c>
      <c r="M390" s="17"/>
    </row>
    <row r="391" s="9" customFormat="1" ht="21.95" customHeight="1" spans="1:13">
      <c r="A391" s="21"/>
      <c r="B391" s="17"/>
      <c r="C391" s="18"/>
      <c r="D391" s="17"/>
      <c r="E391" s="19"/>
      <c r="F391" s="17" t="s">
        <v>605</v>
      </c>
      <c r="G391" s="17" t="s">
        <v>606</v>
      </c>
      <c r="H391" s="17" t="s">
        <v>606</v>
      </c>
      <c r="I391" s="17" t="s">
        <v>606</v>
      </c>
      <c r="J391" s="17" t="s">
        <v>606</v>
      </c>
      <c r="K391" s="17" t="s">
        <v>606</v>
      </c>
      <c r="L391" s="17" t="s">
        <v>606</v>
      </c>
      <c r="M391" s="17"/>
    </row>
    <row r="392" s="9" customFormat="1" ht="21.95" customHeight="1" spans="1:13">
      <c r="A392" s="21"/>
      <c r="B392" s="17"/>
      <c r="C392" s="18"/>
      <c r="D392" s="17"/>
      <c r="E392" s="19"/>
      <c r="F392" s="17" t="s">
        <v>599</v>
      </c>
      <c r="G392" s="17" t="s">
        <v>356</v>
      </c>
      <c r="H392" s="17" t="s">
        <v>897</v>
      </c>
      <c r="I392" s="17" t="s">
        <v>898</v>
      </c>
      <c r="J392" s="17" t="s">
        <v>884</v>
      </c>
      <c r="K392" s="17" t="s">
        <v>603</v>
      </c>
      <c r="L392" s="17" t="s">
        <v>604</v>
      </c>
      <c r="M392" s="17"/>
    </row>
    <row r="393" s="9" customFormat="1" ht="21.95" customHeight="1" spans="1:13">
      <c r="A393" s="21"/>
      <c r="B393" s="17"/>
      <c r="C393" s="18"/>
      <c r="D393" s="17"/>
      <c r="E393" s="19"/>
      <c r="F393" s="17" t="s">
        <v>609</v>
      </c>
      <c r="G393" s="17" t="s">
        <v>899</v>
      </c>
      <c r="H393" s="17" t="s">
        <v>697</v>
      </c>
      <c r="I393" s="17" t="s">
        <v>900</v>
      </c>
      <c r="J393" s="17" t="s">
        <v>884</v>
      </c>
      <c r="K393" s="17" t="s">
        <v>596</v>
      </c>
      <c r="L393" s="17" t="s">
        <v>668</v>
      </c>
      <c r="M393" s="17"/>
    </row>
    <row r="394" s="9" customFormat="1" ht="21.95" customHeight="1" spans="1:13">
      <c r="A394" s="21"/>
      <c r="B394" s="17"/>
      <c r="C394" s="18"/>
      <c r="D394" s="17"/>
      <c r="E394" s="19"/>
      <c r="F394" s="17" t="s">
        <v>612</v>
      </c>
      <c r="G394" s="17" t="s">
        <v>901</v>
      </c>
      <c r="H394" s="17" t="s">
        <v>777</v>
      </c>
      <c r="I394" s="17" t="s">
        <v>902</v>
      </c>
      <c r="J394" s="17" t="s">
        <v>884</v>
      </c>
      <c r="K394" s="17" t="s">
        <v>777</v>
      </c>
      <c r="L394" s="17" t="s">
        <v>607</v>
      </c>
      <c r="M394" s="17"/>
    </row>
    <row r="395" s="9" customFormat="1" ht="21.95" customHeight="1" spans="1:13">
      <c r="A395" s="21"/>
      <c r="B395" s="17"/>
      <c r="C395" s="18"/>
      <c r="D395" s="17"/>
      <c r="E395" s="19" t="s">
        <v>591</v>
      </c>
      <c r="F395" s="17" t="s">
        <v>592</v>
      </c>
      <c r="G395" s="17" t="s">
        <v>892</v>
      </c>
      <c r="H395" s="17" t="s">
        <v>697</v>
      </c>
      <c r="I395" s="17" t="s">
        <v>903</v>
      </c>
      <c r="J395" s="17" t="s">
        <v>884</v>
      </c>
      <c r="K395" s="17" t="s">
        <v>596</v>
      </c>
      <c r="L395" s="17" t="s">
        <v>668</v>
      </c>
      <c r="M395" s="17"/>
    </row>
    <row r="396" s="9" customFormat="1" ht="21.95" customHeight="1" spans="1:13">
      <c r="A396" s="21"/>
      <c r="B396" s="17"/>
      <c r="C396" s="18"/>
      <c r="D396" s="17"/>
      <c r="E396" s="19" t="s">
        <v>618</v>
      </c>
      <c r="F396" s="17" t="s">
        <v>619</v>
      </c>
      <c r="G396" s="17" t="s">
        <v>606</v>
      </c>
      <c r="H396" s="17" t="s">
        <v>606</v>
      </c>
      <c r="I396" s="17" t="s">
        <v>606</v>
      </c>
      <c r="J396" s="17" t="s">
        <v>606</v>
      </c>
      <c r="K396" s="17" t="s">
        <v>606</v>
      </c>
      <c r="L396" s="17" t="s">
        <v>606</v>
      </c>
      <c r="M396" s="17"/>
    </row>
    <row r="397" s="9" customFormat="1" ht="21.95" customHeight="1" spans="1:13">
      <c r="A397" s="21"/>
      <c r="B397" s="17"/>
      <c r="C397" s="18"/>
      <c r="D397" s="17"/>
      <c r="E397" s="19"/>
      <c r="F397" s="17" t="s">
        <v>623</v>
      </c>
      <c r="G397" s="17" t="s">
        <v>356</v>
      </c>
      <c r="H397" s="17" t="s">
        <v>697</v>
      </c>
      <c r="I397" s="17" t="s">
        <v>904</v>
      </c>
      <c r="J397" s="17" t="s">
        <v>884</v>
      </c>
      <c r="K397" s="17" t="s">
        <v>596</v>
      </c>
      <c r="L397" s="17" t="s">
        <v>668</v>
      </c>
      <c r="M397" s="17"/>
    </row>
    <row r="398" s="9" customFormat="1" ht="21.95" customHeight="1" spans="1:13">
      <c r="A398" s="21"/>
      <c r="B398" s="17"/>
      <c r="C398" s="18"/>
      <c r="D398" s="17"/>
      <c r="E398" s="19"/>
      <c r="F398" s="17" t="s">
        <v>620</v>
      </c>
      <c r="G398" s="17" t="s">
        <v>606</v>
      </c>
      <c r="H398" s="17" t="s">
        <v>606</v>
      </c>
      <c r="I398" s="17" t="s">
        <v>606</v>
      </c>
      <c r="J398" s="17" t="s">
        <v>606</v>
      </c>
      <c r="K398" s="17" t="s">
        <v>606</v>
      </c>
      <c r="L398" s="17" t="s">
        <v>606</v>
      </c>
      <c r="M398" s="17"/>
    </row>
    <row r="399" s="9" customFormat="1" ht="21.95" customHeight="1" spans="1:13">
      <c r="A399" s="21">
        <v>438010</v>
      </c>
      <c r="B399" s="17" t="s">
        <v>881</v>
      </c>
      <c r="C399" s="18">
        <v>168.9</v>
      </c>
      <c r="D399" s="17" t="s">
        <v>882</v>
      </c>
      <c r="E399" s="19" t="s">
        <v>598</v>
      </c>
      <c r="F399" s="17" t="s">
        <v>612</v>
      </c>
      <c r="G399" s="17" t="s">
        <v>883</v>
      </c>
      <c r="H399" s="17" t="s">
        <v>777</v>
      </c>
      <c r="I399" s="17" t="s">
        <v>742</v>
      </c>
      <c r="J399" s="17" t="s">
        <v>884</v>
      </c>
      <c r="K399" s="17" t="s">
        <v>777</v>
      </c>
      <c r="L399" s="17" t="s">
        <v>607</v>
      </c>
      <c r="M399" s="17"/>
    </row>
    <row r="400" s="9" customFormat="1" ht="21.95" customHeight="1" spans="1:13">
      <c r="A400" s="21"/>
      <c r="B400" s="17"/>
      <c r="C400" s="18"/>
      <c r="D400" s="17"/>
      <c r="E400" s="19"/>
      <c r="F400" s="17" t="s">
        <v>615</v>
      </c>
      <c r="G400" s="17" t="s">
        <v>885</v>
      </c>
      <c r="H400" s="17" t="s">
        <v>606</v>
      </c>
      <c r="I400" s="17" t="s">
        <v>886</v>
      </c>
      <c r="J400" s="17" t="s">
        <v>884</v>
      </c>
      <c r="K400" s="17" t="s">
        <v>691</v>
      </c>
      <c r="L400" s="17" t="s">
        <v>597</v>
      </c>
      <c r="M400" s="17"/>
    </row>
    <row r="401" s="9" customFormat="1" ht="21.95" customHeight="1" spans="1:13">
      <c r="A401" s="21"/>
      <c r="B401" s="17"/>
      <c r="C401" s="18"/>
      <c r="D401" s="17"/>
      <c r="E401" s="19"/>
      <c r="F401" s="17" t="s">
        <v>608</v>
      </c>
      <c r="G401" s="17" t="s">
        <v>606</v>
      </c>
      <c r="H401" s="17" t="s">
        <v>606</v>
      </c>
      <c r="I401" s="17" t="s">
        <v>606</v>
      </c>
      <c r="J401" s="17" t="s">
        <v>606</v>
      </c>
      <c r="K401" s="17" t="s">
        <v>606</v>
      </c>
      <c r="L401" s="17" t="s">
        <v>606</v>
      </c>
      <c r="M401" s="17"/>
    </row>
    <row r="402" s="9" customFormat="1" ht="21.95" customHeight="1" spans="1:13">
      <c r="A402" s="21"/>
      <c r="B402" s="17"/>
      <c r="C402" s="18"/>
      <c r="D402" s="17"/>
      <c r="E402" s="19"/>
      <c r="F402" s="17" t="s">
        <v>605</v>
      </c>
      <c r="G402" s="17" t="s">
        <v>606</v>
      </c>
      <c r="H402" s="17" t="s">
        <v>606</v>
      </c>
      <c r="I402" s="17" t="s">
        <v>606</v>
      </c>
      <c r="J402" s="17" t="s">
        <v>606</v>
      </c>
      <c r="K402" s="17" t="s">
        <v>606</v>
      </c>
      <c r="L402" s="17" t="s">
        <v>606</v>
      </c>
      <c r="M402" s="17"/>
    </row>
    <row r="403" s="9" customFormat="1" ht="21.95" customHeight="1" spans="1:13">
      <c r="A403" s="21"/>
      <c r="B403" s="17"/>
      <c r="C403" s="18"/>
      <c r="D403" s="17"/>
      <c r="E403" s="19"/>
      <c r="F403" s="17" t="s">
        <v>599</v>
      </c>
      <c r="G403" s="17" t="s">
        <v>887</v>
      </c>
      <c r="H403" s="17" t="s">
        <v>905</v>
      </c>
      <c r="I403" s="17" t="s">
        <v>889</v>
      </c>
      <c r="J403" s="17" t="s">
        <v>884</v>
      </c>
      <c r="K403" s="17" t="s">
        <v>603</v>
      </c>
      <c r="L403" s="17" t="s">
        <v>604</v>
      </c>
      <c r="M403" s="17"/>
    </row>
    <row r="404" s="9" customFormat="1" ht="21.95" customHeight="1" spans="1:13">
      <c r="A404" s="21"/>
      <c r="B404" s="17"/>
      <c r="C404" s="18"/>
      <c r="D404" s="17"/>
      <c r="E404" s="19"/>
      <c r="F404" s="17" t="s">
        <v>609</v>
      </c>
      <c r="G404" s="17" t="s">
        <v>606</v>
      </c>
      <c r="H404" s="17" t="s">
        <v>606</v>
      </c>
      <c r="I404" s="17" t="s">
        <v>606</v>
      </c>
      <c r="J404" s="17" t="s">
        <v>606</v>
      </c>
      <c r="K404" s="17" t="s">
        <v>606</v>
      </c>
      <c r="L404" s="17" t="s">
        <v>606</v>
      </c>
      <c r="M404" s="17"/>
    </row>
    <row r="405" s="9" customFormat="1" ht="21.95" customHeight="1" spans="1:13">
      <c r="A405" s="21"/>
      <c r="B405" s="17"/>
      <c r="C405" s="18"/>
      <c r="D405" s="17"/>
      <c r="E405" s="19" t="s">
        <v>618</v>
      </c>
      <c r="F405" s="17" t="s">
        <v>620</v>
      </c>
      <c r="G405" s="17" t="s">
        <v>606</v>
      </c>
      <c r="H405" s="17" t="s">
        <v>606</v>
      </c>
      <c r="I405" s="17" t="s">
        <v>606</v>
      </c>
      <c r="J405" s="17" t="s">
        <v>606</v>
      </c>
      <c r="K405" s="17" t="s">
        <v>606</v>
      </c>
      <c r="L405" s="17" t="s">
        <v>606</v>
      </c>
      <c r="M405" s="17"/>
    </row>
    <row r="406" s="9" customFormat="1" ht="21.95" customHeight="1" spans="1:13">
      <c r="A406" s="21"/>
      <c r="B406" s="17"/>
      <c r="C406" s="18"/>
      <c r="D406" s="17"/>
      <c r="E406" s="19"/>
      <c r="F406" s="17" t="s">
        <v>623</v>
      </c>
      <c r="G406" s="17" t="s">
        <v>890</v>
      </c>
      <c r="H406" s="17" t="s">
        <v>662</v>
      </c>
      <c r="I406" s="17" t="s">
        <v>891</v>
      </c>
      <c r="J406" s="17" t="s">
        <v>884</v>
      </c>
      <c r="K406" s="17" t="s">
        <v>596</v>
      </c>
      <c r="L406" s="17" t="s">
        <v>668</v>
      </c>
      <c r="M406" s="17"/>
    </row>
    <row r="407" s="9" customFormat="1" ht="21.95" customHeight="1" spans="1:13">
      <c r="A407" s="21"/>
      <c r="B407" s="17"/>
      <c r="C407" s="18"/>
      <c r="D407" s="17"/>
      <c r="E407" s="19"/>
      <c r="F407" s="17" t="s">
        <v>619</v>
      </c>
      <c r="G407" s="17" t="s">
        <v>606</v>
      </c>
      <c r="H407" s="17" t="s">
        <v>606</v>
      </c>
      <c r="I407" s="17" t="s">
        <v>606</v>
      </c>
      <c r="J407" s="17" t="s">
        <v>606</v>
      </c>
      <c r="K407" s="17" t="s">
        <v>606</v>
      </c>
      <c r="L407" s="17" t="s">
        <v>606</v>
      </c>
      <c r="M407" s="17"/>
    </row>
    <row r="408" s="9" customFormat="1" ht="21.95" customHeight="1" spans="1:13">
      <c r="A408" s="21"/>
      <c r="B408" s="17"/>
      <c r="C408" s="18"/>
      <c r="D408" s="17"/>
      <c r="E408" s="19" t="s">
        <v>591</v>
      </c>
      <c r="F408" s="17" t="s">
        <v>592</v>
      </c>
      <c r="G408" s="17" t="s">
        <v>892</v>
      </c>
      <c r="H408" s="17" t="s">
        <v>697</v>
      </c>
      <c r="I408" s="17" t="s">
        <v>892</v>
      </c>
      <c r="J408" s="17" t="s">
        <v>884</v>
      </c>
      <c r="K408" s="17" t="s">
        <v>596</v>
      </c>
      <c r="L408" s="17" t="s">
        <v>668</v>
      </c>
      <c r="M408" s="17"/>
    </row>
    <row r="409" s="9" customFormat="1" ht="21.95" customHeight="1" spans="1:13">
      <c r="A409" s="21">
        <v>438010</v>
      </c>
      <c r="B409" s="17" t="s">
        <v>906</v>
      </c>
      <c r="C409" s="18">
        <v>36.7</v>
      </c>
      <c r="D409" s="17" t="s">
        <v>907</v>
      </c>
      <c r="E409" s="19" t="s">
        <v>598</v>
      </c>
      <c r="F409" s="17" t="s">
        <v>612</v>
      </c>
      <c r="G409" s="17" t="s">
        <v>908</v>
      </c>
      <c r="H409" s="17" t="s">
        <v>777</v>
      </c>
      <c r="I409" s="17" t="s">
        <v>742</v>
      </c>
      <c r="J409" s="17" t="s">
        <v>884</v>
      </c>
      <c r="K409" s="17" t="s">
        <v>777</v>
      </c>
      <c r="L409" s="17" t="s">
        <v>607</v>
      </c>
      <c r="M409" s="17"/>
    </row>
    <row r="410" s="9" customFormat="1" ht="21.95" customHeight="1" spans="1:13">
      <c r="A410" s="21"/>
      <c r="B410" s="17"/>
      <c r="C410" s="18"/>
      <c r="D410" s="17"/>
      <c r="E410" s="19"/>
      <c r="F410" s="17" t="s">
        <v>615</v>
      </c>
      <c r="G410" s="17" t="s">
        <v>909</v>
      </c>
      <c r="H410" s="17" t="s">
        <v>606</v>
      </c>
      <c r="I410" s="17" t="s">
        <v>910</v>
      </c>
      <c r="J410" s="17" t="s">
        <v>884</v>
      </c>
      <c r="K410" s="17" t="s">
        <v>691</v>
      </c>
      <c r="L410" s="17" t="s">
        <v>597</v>
      </c>
      <c r="M410" s="17"/>
    </row>
    <row r="411" s="9" customFormat="1" ht="21.95" customHeight="1" spans="1:13">
      <c r="A411" s="21"/>
      <c r="B411" s="17"/>
      <c r="C411" s="18"/>
      <c r="D411" s="17"/>
      <c r="E411" s="19"/>
      <c r="F411" s="17" t="s">
        <v>608</v>
      </c>
      <c r="G411" s="17" t="s">
        <v>606</v>
      </c>
      <c r="H411" s="17" t="s">
        <v>606</v>
      </c>
      <c r="I411" s="17" t="s">
        <v>606</v>
      </c>
      <c r="J411" s="17" t="s">
        <v>606</v>
      </c>
      <c r="K411" s="17" t="s">
        <v>606</v>
      </c>
      <c r="L411" s="17" t="s">
        <v>606</v>
      </c>
      <c r="M411" s="17"/>
    </row>
    <row r="412" s="9" customFormat="1" ht="21.95" customHeight="1" spans="1:13">
      <c r="A412" s="21"/>
      <c r="B412" s="17"/>
      <c r="C412" s="18"/>
      <c r="D412" s="17"/>
      <c r="E412" s="19"/>
      <c r="F412" s="17" t="s">
        <v>605</v>
      </c>
      <c r="G412" s="17" t="s">
        <v>606</v>
      </c>
      <c r="H412" s="17" t="s">
        <v>606</v>
      </c>
      <c r="I412" s="17" t="s">
        <v>606</v>
      </c>
      <c r="J412" s="17" t="s">
        <v>606</v>
      </c>
      <c r="K412" s="17" t="s">
        <v>606</v>
      </c>
      <c r="L412" s="17" t="s">
        <v>606</v>
      </c>
      <c r="M412" s="17"/>
    </row>
    <row r="413" s="9" customFormat="1" ht="21.95" customHeight="1" spans="1:13">
      <c r="A413" s="21"/>
      <c r="B413" s="17"/>
      <c r="C413" s="18"/>
      <c r="D413" s="17"/>
      <c r="E413" s="19"/>
      <c r="F413" s="17" t="s">
        <v>599</v>
      </c>
      <c r="G413" s="17" t="s">
        <v>887</v>
      </c>
      <c r="H413" s="17" t="s">
        <v>911</v>
      </c>
      <c r="I413" s="17" t="s">
        <v>912</v>
      </c>
      <c r="J413" s="17" t="s">
        <v>884</v>
      </c>
      <c r="K413" s="17" t="s">
        <v>603</v>
      </c>
      <c r="L413" s="17" t="s">
        <v>604</v>
      </c>
      <c r="M413" s="17"/>
    </row>
    <row r="414" s="9" customFormat="1" ht="21.95" customHeight="1" spans="1:13">
      <c r="A414" s="21"/>
      <c r="B414" s="17"/>
      <c r="C414" s="18"/>
      <c r="D414" s="17"/>
      <c r="E414" s="19"/>
      <c r="F414" s="17" t="s">
        <v>609</v>
      </c>
      <c r="G414" s="17" t="s">
        <v>606</v>
      </c>
      <c r="H414" s="17" t="s">
        <v>606</v>
      </c>
      <c r="I414" s="17" t="s">
        <v>606</v>
      </c>
      <c r="J414" s="17" t="s">
        <v>606</v>
      </c>
      <c r="K414" s="17" t="s">
        <v>606</v>
      </c>
      <c r="L414" s="17" t="s">
        <v>606</v>
      </c>
      <c r="M414" s="17"/>
    </row>
    <row r="415" s="9" customFormat="1" ht="21.95" customHeight="1" spans="1:13">
      <c r="A415" s="21"/>
      <c r="B415" s="17"/>
      <c r="C415" s="18"/>
      <c r="D415" s="17"/>
      <c r="E415" s="19" t="s">
        <v>618</v>
      </c>
      <c r="F415" s="17" t="s">
        <v>620</v>
      </c>
      <c r="G415" s="17" t="s">
        <v>606</v>
      </c>
      <c r="H415" s="17" t="s">
        <v>606</v>
      </c>
      <c r="I415" s="17" t="s">
        <v>606</v>
      </c>
      <c r="J415" s="17" t="s">
        <v>606</v>
      </c>
      <c r="K415" s="17" t="s">
        <v>606</v>
      </c>
      <c r="L415" s="17" t="s">
        <v>606</v>
      </c>
      <c r="M415" s="17"/>
    </row>
    <row r="416" s="9" customFormat="1" ht="21.95" customHeight="1" spans="1:13">
      <c r="A416" s="21"/>
      <c r="B416" s="17"/>
      <c r="C416" s="18"/>
      <c r="D416" s="17"/>
      <c r="E416" s="19"/>
      <c r="F416" s="17" t="s">
        <v>623</v>
      </c>
      <c r="G416" s="17" t="s">
        <v>890</v>
      </c>
      <c r="H416" s="17" t="s">
        <v>662</v>
      </c>
      <c r="I416" s="17" t="s">
        <v>891</v>
      </c>
      <c r="J416" s="17" t="s">
        <v>884</v>
      </c>
      <c r="K416" s="17" t="s">
        <v>596</v>
      </c>
      <c r="L416" s="17" t="s">
        <v>668</v>
      </c>
      <c r="M416" s="17"/>
    </row>
    <row r="417" s="9" customFormat="1" ht="21.95" customHeight="1" spans="1:13">
      <c r="A417" s="21"/>
      <c r="B417" s="17"/>
      <c r="C417" s="18"/>
      <c r="D417" s="17"/>
      <c r="E417" s="19"/>
      <c r="F417" s="17" t="s">
        <v>619</v>
      </c>
      <c r="G417" s="17" t="s">
        <v>606</v>
      </c>
      <c r="H417" s="17" t="s">
        <v>606</v>
      </c>
      <c r="I417" s="17" t="s">
        <v>606</v>
      </c>
      <c r="J417" s="17" t="s">
        <v>606</v>
      </c>
      <c r="K417" s="17" t="s">
        <v>606</v>
      </c>
      <c r="L417" s="17" t="s">
        <v>606</v>
      </c>
      <c r="M417" s="17"/>
    </row>
    <row r="418" s="9" customFormat="1" ht="21.95" customHeight="1" spans="1:13">
      <c r="A418" s="21"/>
      <c r="B418" s="17"/>
      <c r="C418" s="18"/>
      <c r="D418" s="17"/>
      <c r="E418" s="19" t="s">
        <v>591</v>
      </c>
      <c r="F418" s="17" t="s">
        <v>592</v>
      </c>
      <c r="G418" s="17" t="s">
        <v>892</v>
      </c>
      <c r="H418" s="17" t="s">
        <v>697</v>
      </c>
      <c r="I418" s="17" t="s">
        <v>892</v>
      </c>
      <c r="J418" s="17" t="s">
        <v>884</v>
      </c>
      <c r="K418" s="17" t="s">
        <v>596</v>
      </c>
      <c r="L418" s="17" t="s">
        <v>668</v>
      </c>
      <c r="M418" s="17"/>
    </row>
    <row r="419" s="9" customFormat="1" ht="21.95" customHeight="1" spans="1:13">
      <c r="A419" s="21">
        <v>438010</v>
      </c>
      <c r="B419" s="17" t="s">
        <v>913</v>
      </c>
      <c r="C419" s="18">
        <v>1.6</v>
      </c>
      <c r="D419" s="17" t="s">
        <v>914</v>
      </c>
      <c r="E419" s="19" t="s">
        <v>598</v>
      </c>
      <c r="F419" s="17" t="s">
        <v>615</v>
      </c>
      <c r="G419" s="17" t="s">
        <v>606</v>
      </c>
      <c r="H419" s="17" t="s">
        <v>606</v>
      </c>
      <c r="I419" s="17" t="s">
        <v>606</v>
      </c>
      <c r="J419" s="17" t="s">
        <v>606</v>
      </c>
      <c r="K419" s="17" t="s">
        <v>606</v>
      </c>
      <c r="L419" s="17" t="s">
        <v>607</v>
      </c>
      <c r="M419" s="17"/>
    </row>
    <row r="420" s="9" customFormat="1" ht="21.95" customHeight="1" spans="1:13">
      <c r="A420" s="21"/>
      <c r="B420" s="17"/>
      <c r="C420" s="18"/>
      <c r="D420" s="17"/>
      <c r="E420" s="19"/>
      <c r="F420" s="17" t="s">
        <v>608</v>
      </c>
      <c r="G420" s="17" t="s">
        <v>606</v>
      </c>
      <c r="H420" s="17" t="s">
        <v>606</v>
      </c>
      <c r="I420" s="17" t="s">
        <v>606</v>
      </c>
      <c r="J420" s="17" t="s">
        <v>606</v>
      </c>
      <c r="K420" s="17" t="s">
        <v>606</v>
      </c>
      <c r="L420" s="17" t="s">
        <v>607</v>
      </c>
      <c r="M420" s="17"/>
    </row>
    <row r="421" s="9" customFormat="1" ht="21.95" customHeight="1" spans="1:13">
      <c r="A421" s="21"/>
      <c r="B421" s="17"/>
      <c r="C421" s="18"/>
      <c r="D421" s="17"/>
      <c r="E421" s="19"/>
      <c r="F421" s="17" t="s">
        <v>605</v>
      </c>
      <c r="G421" s="17" t="s">
        <v>606</v>
      </c>
      <c r="H421" s="17" t="s">
        <v>606</v>
      </c>
      <c r="I421" s="17" t="s">
        <v>606</v>
      </c>
      <c r="J421" s="17" t="s">
        <v>606</v>
      </c>
      <c r="K421" s="17" t="s">
        <v>606</v>
      </c>
      <c r="L421" s="17" t="s">
        <v>607</v>
      </c>
      <c r="M421" s="17"/>
    </row>
    <row r="422" s="9" customFormat="1" ht="21.95" customHeight="1" spans="1:13">
      <c r="A422" s="21"/>
      <c r="B422" s="17"/>
      <c r="C422" s="18"/>
      <c r="D422" s="17"/>
      <c r="E422" s="19"/>
      <c r="F422" s="17" t="s">
        <v>599</v>
      </c>
      <c r="G422" s="17" t="s">
        <v>887</v>
      </c>
      <c r="H422" s="17" t="s">
        <v>915</v>
      </c>
      <c r="I422" s="17" t="s">
        <v>916</v>
      </c>
      <c r="J422" s="17" t="s">
        <v>884</v>
      </c>
      <c r="K422" s="17" t="s">
        <v>603</v>
      </c>
      <c r="L422" s="17" t="s">
        <v>604</v>
      </c>
      <c r="M422" s="17"/>
    </row>
    <row r="423" s="9" customFormat="1" ht="21.95" customHeight="1" spans="1:13">
      <c r="A423" s="21"/>
      <c r="B423" s="17"/>
      <c r="C423" s="18"/>
      <c r="D423" s="17"/>
      <c r="E423" s="19"/>
      <c r="F423" s="17" t="s">
        <v>609</v>
      </c>
      <c r="G423" s="17" t="s">
        <v>606</v>
      </c>
      <c r="H423" s="17" t="s">
        <v>606</v>
      </c>
      <c r="I423" s="17" t="s">
        <v>606</v>
      </c>
      <c r="J423" s="17" t="s">
        <v>606</v>
      </c>
      <c r="K423" s="17" t="s">
        <v>606</v>
      </c>
      <c r="L423" s="17" t="s">
        <v>607</v>
      </c>
      <c r="M423" s="17"/>
    </row>
    <row r="424" s="9" customFormat="1" ht="21.95" customHeight="1" spans="1:13">
      <c r="A424" s="21"/>
      <c r="B424" s="17"/>
      <c r="C424" s="18"/>
      <c r="D424" s="17"/>
      <c r="E424" s="19"/>
      <c r="F424" s="17" t="s">
        <v>612</v>
      </c>
      <c r="G424" s="17" t="s">
        <v>901</v>
      </c>
      <c r="H424" s="17" t="s">
        <v>777</v>
      </c>
      <c r="I424" s="17" t="s">
        <v>901</v>
      </c>
      <c r="J424" s="17" t="s">
        <v>884</v>
      </c>
      <c r="K424" s="17" t="s">
        <v>777</v>
      </c>
      <c r="L424" s="17" t="s">
        <v>607</v>
      </c>
      <c r="M424" s="17"/>
    </row>
    <row r="425" s="9" customFormat="1" ht="21.95" customHeight="1" spans="1:13">
      <c r="A425" s="21"/>
      <c r="B425" s="17"/>
      <c r="C425" s="18"/>
      <c r="D425" s="17"/>
      <c r="E425" s="19" t="s">
        <v>591</v>
      </c>
      <c r="F425" s="17" t="s">
        <v>592</v>
      </c>
      <c r="G425" s="17" t="s">
        <v>917</v>
      </c>
      <c r="H425" s="17" t="s">
        <v>697</v>
      </c>
      <c r="I425" s="17" t="s">
        <v>641</v>
      </c>
      <c r="J425" s="17" t="s">
        <v>884</v>
      </c>
      <c r="K425" s="17" t="s">
        <v>596</v>
      </c>
      <c r="L425" s="17" t="s">
        <v>668</v>
      </c>
      <c r="M425" s="17"/>
    </row>
    <row r="426" s="9" customFormat="1" ht="21.95" customHeight="1" spans="1:13">
      <c r="A426" s="21"/>
      <c r="B426" s="17"/>
      <c r="C426" s="18"/>
      <c r="D426" s="17"/>
      <c r="E426" s="19" t="s">
        <v>618</v>
      </c>
      <c r="F426" s="17" t="s">
        <v>619</v>
      </c>
      <c r="G426" s="17" t="s">
        <v>606</v>
      </c>
      <c r="H426" s="17" t="s">
        <v>606</v>
      </c>
      <c r="I426" s="17" t="s">
        <v>606</v>
      </c>
      <c r="J426" s="17" t="s">
        <v>606</v>
      </c>
      <c r="K426" s="17" t="s">
        <v>606</v>
      </c>
      <c r="L426" s="17" t="s">
        <v>607</v>
      </c>
      <c r="M426" s="17"/>
    </row>
    <row r="427" s="9" customFormat="1" ht="21.95" customHeight="1" spans="1:13">
      <c r="A427" s="21"/>
      <c r="B427" s="17"/>
      <c r="C427" s="18"/>
      <c r="D427" s="17"/>
      <c r="E427" s="19"/>
      <c r="F427" s="17" t="s">
        <v>623</v>
      </c>
      <c r="G427" s="17" t="s">
        <v>606</v>
      </c>
      <c r="H427" s="17" t="s">
        <v>606</v>
      </c>
      <c r="I427" s="17" t="s">
        <v>606</v>
      </c>
      <c r="J427" s="17" t="s">
        <v>606</v>
      </c>
      <c r="K427" s="17" t="s">
        <v>606</v>
      </c>
      <c r="L427" s="17" t="s">
        <v>607</v>
      </c>
      <c r="M427" s="17"/>
    </row>
    <row r="428" s="9" customFormat="1" ht="21.95" customHeight="1" spans="1:13">
      <c r="A428" s="21"/>
      <c r="B428" s="17"/>
      <c r="C428" s="18"/>
      <c r="D428" s="17"/>
      <c r="E428" s="19"/>
      <c r="F428" s="17" t="s">
        <v>620</v>
      </c>
      <c r="G428" s="17" t="s">
        <v>606</v>
      </c>
      <c r="H428" s="17" t="s">
        <v>606</v>
      </c>
      <c r="I428" s="17" t="s">
        <v>606</v>
      </c>
      <c r="J428" s="17" t="s">
        <v>606</v>
      </c>
      <c r="K428" s="17" t="s">
        <v>606</v>
      </c>
      <c r="L428" s="17" t="s">
        <v>607</v>
      </c>
      <c r="M428" s="17"/>
    </row>
    <row r="429" s="9" customFormat="1" ht="21.95" customHeight="1" spans="1:13">
      <c r="A429" s="17" t="s">
        <v>918</v>
      </c>
      <c r="B429" s="17" t="s">
        <v>881</v>
      </c>
      <c r="C429" s="18">
        <v>110.5</v>
      </c>
      <c r="D429" s="17" t="s">
        <v>882</v>
      </c>
      <c r="E429" s="19" t="s">
        <v>598</v>
      </c>
      <c r="F429" s="17" t="s">
        <v>612</v>
      </c>
      <c r="G429" s="17" t="s">
        <v>883</v>
      </c>
      <c r="H429" s="17" t="s">
        <v>777</v>
      </c>
      <c r="I429" s="17" t="s">
        <v>742</v>
      </c>
      <c r="J429" s="17" t="s">
        <v>884</v>
      </c>
      <c r="K429" s="17" t="s">
        <v>777</v>
      </c>
      <c r="L429" s="17" t="s">
        <v>607</v>
      </c>
      <c r="M429" s="17"/>
    </row>
    <row r="430" s="9" customFormat="1" ht="21.95" customHeight="1" spans="1:13">
      <c r="A430" s="17"/>
      <c r="B430" s="17"/>
      <c r="C430" s="18"/>
      <c r="D430" s="17"/>
      <c r="E430" s="19"/>
      <c r="F430" s="17" t="s">
        <v>615</v>
      </c>
      <c r="G430" s="17" t="s">
        <v>885</v>
      </c>
      <c r="H430" s="17" t="s">
        <v>919</v>
      </c>
      <c r="I430" s="17" t="s">
        <v>886</v>
      </c>
      <c r="J430" s="17" t="s">
        <v>884</v>
      </c>
      <c r="K430" s="17" t="s">
        <v>691</v>
      </c>
      <c r="L430" s="17" t="s">
        <v>597</v>
      </c>
      <c r="M430" s="17"/>
    </row>
    <row r="431" s="9" customFormat="1" ht="21.95" customHeight="1" spans="1:13">
      <c r="A431" s="17"/>
      <c r="B431" s="17"/>
      <c r="C431" s="18"/>
      <c r="D431" s="17"/>
      <c r="E431" s="19"/>
      <c r="F431" s="17" t="s">
        <v>608</v>
      </c>
      <c r="G431" s="17" t="s">
        <v>606</v>
      </c>
      <c r="H431" s="17" t="s">
        <v>606</v>
      </c>
      <c r="I431" s="17" t="s">
        <v>606</v>
      </c>
      <c r="J431" s="17" t="s">
        <v>606</v>
      </c>
      <c r="K431" s="17" t="s">
        <v>606</v>
      </c>
      <c r="L431" s="17" t="s">
        <v>606</v>
      </c>
      <c r="M431" s="17"/>
    </row>
    <row r="432" s="9" customFormat="1" ht="21.95" customHeight="1" spans="1:13">
      <c r="A432" s="17"/>
      <c r="B432" s="17"/>
      <c r="C432" s="18"/>
      <c r="D432" s="17"/>
      <c r="E432" s="19"/>
      <c r="F432" s="17" t="s">
        <v>605</v>
      </c>
      <c r="G432" s="17" t="s">
        <v>606</v>
      </c>
      <c r="H432" s="17" t="s">
        <v>606</v>
      </c>
      <c r="I432" s="17" t="s">
        <v>606</v>
      </c>
      <c r="J432" s="17" t="s">
        <v>606</v>
      </c>
      <c r="K432" s="17" t="s">
        <v>606</v>
      </c>
      <c r="L432" s="17" t="s">
        <v>606</v>
      </c>
      <c r="M432" s="17"/>
    </row>
    <row r="433" s="9" customFormat="1" ht="21.95" customHeight="1" spans="1:13">
      <c r="A433" s="17"/>
      <c r="B433" s="17"/>
      <c r="C433" s="18"/>
      <c r="D433" s="17"/>
      <c r="E433" s="19"/>
      <c r="F433" s="17" t="s">
        <v>599</v>
      </c>
      <c r="G433" s="17" t="s">
        <v>887</v>
      </c>
      <c r="H433" s="17" t="s">
        <v>920</v>
      </c>
      <c r="I433" s="17" t="s">
        <v>889</v>
      </c>
      <c r="J433" s="17" t="s">
        <v>884</v>
      </c>
      <c r="K433" s="17" t="s">
        <v>687</v>
      </c>
      <c r="L433" s="17" t="s">
        <v>604</v>
      </c>
      <c r="M433" s="17"/>
    </row>
    <row r="434" s="9" customFormat="1" ht="21.95" customHeight="1" spans="1:13">
      <c r="A434" s="17"/>
      <c r="B434" s="17"/>
      <c r="C434" s="18"/>
      <c r="D434" s="17"/>
      <c r="E434" s="19"/>
      <c r="F434" s="17" t="s">
        <v>609</v>
      </c>
      <c r="G434" s="17" t="s">
        <v>606</v>
      </c>
      <c r="H434" s="17" t="s">
        <v>606</v>
      </c>
      <c r="I434" s="17" t="s">
        <v>606</v>
      </c>
      <c r="J434" s="17" t="s">
        <v>606</v>
      </c>
      <c r="K434" s="17" t="s">
        <v>606</v>
      </c>
      <c r="L434" s="17" t="s">
        <v>606</v>
      </c>
      <c r="M434" s="17"/>
    </row>
    <row r="435" s="9" customFormat="1" ht="21.95" customHeight="1" spans="1:13">
      <c r="A435" s="17"/>
      <c r="B435" s="17"/>
      <c r="C435" s="18"/>
      <c r="D435" s="17"/>
      <c r="E435" s="19" t="s">
        <v>618</v>
      </c>
      <c r="F435" s="17" t="s">
        <v>620</v>
      </c>
      <c r="G435" s="17" t="s">
        <v>606</v>
      </c>
      <c r="H435" s="17" t="s">
        <v>606</v>
      </c>
      <c r="I435" s="17" t="s">
        <v>606</v>
      </c>
      <c r="J435" s="17" t="s">
        <v>606</v>
      </c>
      <c r="K435" s="17" t="s">
        <v>606</v>
      </c>
      <c r="L435" s="17" t="s">
        <v>606</v>
      </c>
      <c r="M435" s="17"/>
    </row>
    <row r="436" s="9" customFormat="1" ht="21.95" customHeight="1" spans="1:13">
      <c r="A436" s="17"/>
      <c r="B436" s="17"/>
      <c r="C436" s="18"/>
      <c r="D436" s="17"/>
      <c r="E436" s="19"/>
      <c r="F436" s="17" t="s">
        <v>623</v>
      </c>
      <c r="G436" s="17" t="s">
        <v>890</v>
      </c>
      <c r="H436" s="17" t="s">
        <v>662</v>
      </c>
      <c r="I436" s="17" t="s">
        <v>891</v>
      </c>
      <c r="J436" s="17" t="s">
        <v>884</v>
      </c>
      <c r="K436" s="17" t="s">
        <v>596</v>
      </c>
      <c r="L436" s="17" t="s">
        <v>668</v>
      </c>
      <c r="M436" s="17"/>
    </row>
    <row r="437" s="9" customFormat="1" ht="21.95" customHeight="1" spans="1:13">
      <c r="A437" s="17"/>
      <c r="B437" s="17"/>
      <c r="C437" s="18"/>
      <c r="D437" s="17"/>
      <c r="E437" s="19"/>
      <c r="F437" s="17" t="s">
        <v>619</v>
      </c>
      <c r="G437" s="17" t="s">
        <v>606</v>
      </c>
      <c r="H437" s="17" t="s">
        <v>606</v>
      </c>
      <c r="I437" s="17" t="s">
        <v>606</v>
      </c>
      <c r="J437" s="17" t="s">
        <v>606</v>
      </c>
      <c r="K437" s="17" t="s">
        <v>606</v>
      </c>
      <c r="L437" s="17" t="s">
        <v>606</v>
      </c>
      <c r="M437" s="17"/>
    </row>
    <row r="438" s="9" customFormat="1" ht="21.95" customHeight="1" spans="1:13">
      <c r="A438" s="17"/>
      <c r="B438" s="17"/>
      <c r="C438" s="18"/>
      <c r="D438" s="17"/>
      <c r="E438" s="19" t="s">
        <v>591</v>
      </c>
      <c r="F438" s="17" t="s">
        <v>592</v>
      </c>
      <c r="G438" s="17" t="s">
        <v>892</v>
      </c>
      <c r="H438" s="17" t="s">
        <v>697</v>
      </c>
      <c r="I438" s="17" t="s">
        <v>892</v>
      </c>
      <c r="J438" s="17" t="s">
        <v>884</v>
      </c>
      <c r="K438" s="17" t="s">
        <v>596</v>
      </c>
      <c r="L438" s="17" t="s">
        <v>668</v>
      </c>
      <c r="M438" s="17"/>
    </row>
    <row r="439" s="9" customFormat="1" ht="21.95" customHeight="1" spans="1:13">
      <c r="A439" s="17" t="s">
        <v>918</v>
      </c>
      <c r="B439" s="17" t="s">
        <v>893</v>
      </c>
      <c r="C439" s="18">
        <v>35.3</v>
      </c>
      <c r="D439" s="17" t="s">
        <v>894</v>
      </c>
      <c r="E439" s="19" t="s">
        <v>598</v>
      </c>
      <c r="F439" s="17" t="s">
        <v>615</v>
      </c>
      <c r="G439" s="17" t="s">
        <v>895</v>
      </c>
      <c r="H439" s="17" t="s">
        <v>662</v>
      </c>
      <c r="I439" s="17" t="s">
        <v>896</v>
      </c>
      <c r="J439" s="17" t="s">
        <v>884</v>
      </c>
      <c r="K439" s="17" t="s">
        <v>596</v>
      </c>
      <c r="L439" s="17" t="s">
        <v>597</v>
      </c>
      <c r="M439" s="17"/>
    </row>
    <row r="440" s="9" customFormat="1" ht="21.95" customHeight="1" spans="1:13">
      <c r="A440" s="17"/>
      <c r="B440" s="17"/>
      <c r="C440" s="18"/>
      <c r="D440" s="17"/>
      <c r="E440" s="19"/>
      <c r="F440" s="17" t="s">
        <v>608</v>
      </c>
      <c r="G440" s="17" t="s">
        <v>606</v>
      </c>
      <c r="H440" s="17" t="s">
        <v>606</v>
      </c>
      <c r="I440" s="17" t="s">
        <v>606</v>
      </c>
      <c r="J440" s="17" t="s">
        <v>606</v>
      </c>
      <c r="K440" s="17" t="s">
        <v>606</v>
      </c>
      <c r="L440" s="17" t="s">
        <v>606</v>
      </c>
      <c r="M440" s="17"/>
    </row>
    <row r="441" s="9" customFormat="1" ht="21.95" customHeight="1" spans="1:13">
      <c r="A441" s="17"/>
      <c r="B441" s="17"/>
      <c r="C441" s="18"/>
      <c r="D441" s="17"/>
      <c r="E441" s="19"/>
      <c r="F441" s="17" t="s">
        <v>605</v>
      </c>
      <c r="G441" s="17" t="s">
        <v>606</v>
      </c>
      <c r="H441" s="17" t="s">
        <v>606</v>
      </c>
      <c r="I441" s="17" t="s">
        <v>606</v>
      </c>
      <c r="J441" s="17" t="s">
        <v>606</v>
      </c>
      <c r="K441" s="17" t="s">
        <v>606</v>
      </c>
      <c r="L441" s="17" t="s">
        <v>606</v>
      </c>
      <c r="M441" s="17"/>
    </row>
    <row r="442" s="9" customFormat="1" ht="21.95" customHeight="1" spans="1:13">
      <c r="A442" s="17"/>
      <c r="B442" s="17"/>
      <c r="C442" s="18"/>
      <c r="D442" s="17"/>
      <c r="E442" s="19"/>
      <c r="F442" s="17" t="s">
        <v>599</v>
      </c>
      <c r="G442" s="17" t="s">
        <v>356</v>
      </c>
      <c r="H442" s="17" t="s">
        <v>921</v>
      </c>
      <c r="I442" s="17" t="s">
        <v>898</v>
      </c>
      <c r="J442" s="17" t="s">
        <v>884</v>
      </c>
      <c r="K442" s="17" t="s">
        <v>687</v>
      </c>
      <c r="L442" s="17" t="s">
        <v>604</v>
      </c>
      <c r="M442" s="17"/>
    </row>
    <row r="443" s="9" customFormat="1" ht="21.95" customHeight="1" spans="1:13">
      <c r="A443" s="17"/>
      <c r="B443" s="17"/>
      <c r="C443" s="18"/>
      <c r="D443" s="17"/>
      <c r="E443" s="19"/>
      <c r="F443" s="17" t="s">
        <v>609</v>
      </c>
      <c r="G443" s="17" t="s">
        <v>899</v>
      </c>
      <c r="H443" s="17" t="s">
        <v>697</v>
      </c>
      <c r="I443" s="17" t="s">
        <v>900</v>
      </c>
      <c r="J443" s="17" t="s">
        <v>884</v>
      </c>
      <c r="K443" s="17" t="s">
        <v>596</v>
      </c>
      <c r="L443" s="17" t="s">
        <v>668</v>
      </c>
      <c r="M443" s="17"/>
    </row>
    <row r="444" s="9" customFormat="1" ht="21.95" customHeight="1" spans="1:13">
      <c r="A444" s="17"/>
      <c r="B444" s="17"/>
      <c r="C444" s="18"/>
      <c r="D444" s="17"/>
      <c r="E444" s="19"/>
      <c r="F444" s="17" t="s">
        <v>612</v>
      </c>
      <c r="G444" s="17" t="s">
        <v>901</v>
      </c>
      <c r="H444" s="17" t="s">
        <v>777</v>
      </c>
      <c r="I444" s="17" t="s">
        <v>902</v>
      </c>
      <c r="J444" s="17" t="s">
        <v>884</v>
      </c>
      <c r="K444" s="17" t="s">
        <v>777</v>
      </c>
      <c r="L444" s="17" t="s">
        <v>607</v>
      </c>
      <c r="M444" s="17"/>
    </row>
    <row r="445" s="9" customFormat="1" ht="21.95" customHeight="1" spans="1:13">
      <c r="A445" s="17"/>
      <c r="B445" s="17"/>
      <c r="C445" s="18"/>
      <c r="D445" s="17"/>
      <c r="E445" s="19" t="s">
        <v>591</v>
      </c>
      <c r="F445" s="17" t="s">
        <v>592</v>
      </c>
      <c r="G445" s="17" t="s">
        <v>892</v>
      </c>
      <c r="H445" s="17" t="s">
        <v>697</v>
      </c>
      <c r="I445" s="17" t="s">
        <v>903</v>
      </c>
      <c r="J445" s="17" t="s">
        <v>884</v>
      </c>
      <c r="K445" s="17" t="s">
        <v>596</v>
      </c>
      <c r="L445" s="17" t="s">
        <v>668</v>
      </c>
      <c r="M445" s="17"/>
    </row>
    <row r="446" s="9" customFormat="1" ht="21.95" customHeight="1" spans="1:13">
      <c r="A446" s="17"/>
      <c r="B446" s="17"/>
      <c r="C446" s="18"/>
      <c r="D446" s="17"/>
      <c r="E446" s="19" t="s">
        <v>618</v>
      </c>
      <c r="F446" s="17" t="s">
        <v>619</v>
      </c>
      <c r="G446" s="17" t="s">
        <v>606</v>
      </c>
      <c r="H446" s="17" t="s">
        <v>606</v>
      </c>
      <c r="I446" s="17" t="s">
        <v>606</v>
      </c>
      <c r="J446" s="17" t="s">
        <v>606</v>
      </c>
      <c r="K446" s="17" t="s">
        <v>606</v>
      </c>
      <c r="L446" s="17" t="s">
        <v>606</v>
      </c>
      <c r="M446" s="17"/>
    </row>
    <row r="447" s="9" customFormat="1" ht="21.95" customHeight="1" spans="1:13">
      <c r="A447" s="17"/>
      <c r="B447" s="17"/>
      <c r="C447" s="18"/>
      <c r="D447" s="17"/>
      <c r="E447" s="19"/>
      <c r="F447" s="17" t="s">
        <v>623</v>
      </c>
      <c r="G447" s="17" t="s">
        <v>356</v>
      </c>
      <c r="H447" s="17" t="s">
        <v>697</v>
      </c>
      <c r="I447" s="17" t="s">
        <v>904</v>
      </c>
      <c r="J447" s="17" t="s">
        <v>884</v>
      </c>
      <c r="K447" s="17" t="s">
        <v>596</v>
      </c>
      <c r="L447" s="17" t="s">
        <v>668</v>
      </c>
      <c r="M447" s="17"/>
    </row>
    <row r="448" s="9" customFormat="1" ht="21.95" customHeight="1" spans="1:13">
      <c r="A448" s="17"/>
      <c r="B448" s="17"/>
      <c r="C448" s="18"/>
      <c r="D448" s="17"/>
      <c r="E448" s="19"/>
      <c r="F448" s="17" t="s">
        <v>620</v>
      </c>
      <c r="G448" s="17" t="s">
        <v>606</v>
      </c>
      <c r="H448" s="17" t="s">
        <v>606</v>
      </c>
      <c r="I448" s="17" t="s">
        <v>606</v>
      </c>
      <c r="J448" s="17" t="s">
        <v>606</v>
      </c>
      <c r="K448" s="17" t="s">
        <v>606</v>
      </c>
      <c r="L448" s="17" t="s">
        <v>606</v>
      </c>
      <c r="M448" s="17"/>
    </row>
    <row r="449" s="9" customFormat="1" ht="21.95" customHeight="1" spans="1:13">
      <c r="A449" s="17" t="s">
        <v>918</v>
      </c>
      <c r="B449" s="17" t="s">
        <v>922</v>
      </c>
      <c r="C449" s="18">
        <v>20</v>
      </c>
      <c r="D449" s="17" t="s">
        <v>923</v>
      </c>
      <c r="E449" s="19" t="s">
        <v>618</v>
      </c>
      <c r="F449" s="17" t="s">
        <v>619</v>
      </c>
      <c r="G449" s="17" t="s">
        <v>924</v>
      </c>
      <c r="H449" s="17" t="s">
        <v>697</v>
      </c>
      <c r="I449" s="17" t="s">
        <v>925</v>
      </c>
      <c r="J449" s="17" t="s">
        <v>926</v>
      </c>
      <c r="K449" s="17" t="s">
        <v>596</v>
      </c>
      <c r="L449" s="17" t="s">
        <v>597</v>
      </c>
      <c r="M449" s="17"/>
    </row>
    <row r="450" s="9" customFormat="1" ht="21.95" customHeight="1" spans="1:13">
      <c r="A450" s="17"/>
      <c r="B450" s="17"/>
      <c r="C450" s="18"/>
      <c r="D450" s="17"/>
      <c r="E450" s="19"/>
      <c r="F450" s="17" t="s">
        <v>623</v>
      </c>
      <c r="G450" s="17" t="s">
        <v>927</v>
      </c>
      <c r="H450" s="17" t="s">
        <v>697</v>
      </c>
      <c r="I450" s="17" t="s">
        <v>928</v>
      </c>
      <c r="J450" s="17" t="s">
        <v>595</v>
      </c>
      <c r="K450" s="17" t="s">
        <v>596</v>
      </c>
      <c r="L450" s="17" t="s">
        <v>668</v>
      </c>
      <c r="M450" s="17"/>
    </row>
    <row r="451" s="9" customFormat="1" ht="21.95" customHeight="1" spans="1:13">
      <c r="A451" s="17"/>
      <c r="B451" s="17"/>
      <c r="C451" s="18"/>
      <c r="D451" s="17"/>
      <c r="E451" s="19"/>
      <c r="F451" s="17" t="s">
        <v>620</v>
      </c>
      <c r="G451" s="17" t="s">
        <v>606</v>
      </c>
      <c r="H451" s="17" t="s">
        <v>606</v>
      </c>
      <c r="I451" s="17" t="s">
        <v>606</v>
      </c>
      <c r="J451" s="17" t="s">
        <v>606</v>
      </c>
      <c r="K451" s="17" t="s">
        <v>606</v>
      </c>
      <c r="L451" s="17" t="s">
        <v>606</v>
      </c>
      <c r="M451" s="17"/>
    </row>
    <row r="452" s="9" customFormat="1" ht="21.95" customHeight="1" spans="1:13">
      <c r="A452" s="17"/>
      <c r="B452" s="17"/>
      <c r="C452" s="18"/>
      <c r="D452" s="17"/>
      <c r="E452" s="19" t="s">
        <v>598</v>
      </c>
      <c r="F452" s="17" t="s">
        <v>612</v>
      </c>
      <c r="G452" s="17" t="s">
        <v>929</v>
      </c>
      <c r="H452" s="17" t="s">
        <v>930</v>
      </c>
      <c r="I452" s="17" t="s">
        <v>742</v>
      </c>
      <c r="J452" s="17" t="s">
        <v>595</v>
      </c>
      <c r="K452" s="17" t="s">
        <v>777</v>
      </c>
      <c r="L452" s="17" t="s">
        <v>604</v>
      </c>
      <c r="M452" s="17"/>
    </row>
    <row r="453" s="9" customFormat="1" ht="21.95" customHeight="1" spans="1:13">
      <c r="A453" s="17"/>
      <c r="B453" s="17"/>
      <c r="C453" s="18"/>
      <c r="D453" s="17"/>
      <c r="E453" s="19"/>
      <c r="F453" s="17" t="s">
        <v>605</v>
      </c>
      <c r="G453" s="17" t="s">
        <v>606</v>
      </c>
      <c r="H453" s="17" t="s">
        <v>606</v>
      </c>
      <c r="I453" s="17" t="s">
        <v>606</v>
      </c>
      <c r="J453" s="17" t="s">
        <v>606</v>
      </c>
      <c r="K453" s="17" t="s">
        <v>606</v>
      </c>
      <c r="L453" s="17" t="s">
        <v>606</v>
      </c>
      <c r="M453" s="17"/>
    </row>
    <row r="454" s="9" customFormat="1" ht="21.95" customHeight="1" spans="1:13">
      <c r="A454" s="17"/>
      <c r="B454" s="17"/>
      <c r="C454" s="18"/>
      <c r="D454" s="17"/>
      <c r="E454" s="19"/>
      <c r="F454" s="17" t="s">
        <v>608</v>
      </c>
      <c r="G454" s="17" t="s">
        <v>606</v>
      </c>
      <c r="H454" s="17" t="s">
        <v>606</v>
      </c>
      <c r="I454" s="17" t="s">
        <v>606</v>
      </c>
      <c r="J454" s="17" t="s">
        <v>606</v>
      </c>
      <c r="K454" s="17" t="s">
        <v>606</v>
      </c>
      <c r="L454" s="17" t="s">
        <v>606</v>
      </c>
      <c r="M454" s="17"/>
    </row>
    <row r="455" s="9" customFormat="1" ht="21.95" customHeight="1" spans="1:13">
      <c r="A455" s="17"/>
      <c r="B455" s="17"/>
      <c r="C455" s="18"/>
      <c r="D455" s="17"/>
      <c r="E455" s="19"/>
      <c r="F455" s="17" t="s">
        <v>615</v>
      </c>
      <c r="G455" s="17" t="s">
        <v>931</v>
      </c>
      <c r="H455" s="17" t="s">
        <v>691</v>
      </c>
      <c r="I455" s="17" t="s">
        <v>932</v>
      </c>
      <c r="J455" s="17" t="s">
        <v>595</v>
      </c>
      <c r="K455" s="17" t="s">
        <v>691</v>
      </c>
      <c r="L455" s="17" t="s">
        <v>604</v>
      </c>
      <c r="M455" s="17"/>
    </row>
    <row r="456" s="9" customFormat="1" ht="21.95" customHeight="1" spans="1:13">
      <c r="A456" s="17"/>
      <c r="B456" s="17"/>
      <c r="C456" s="18"/>
      <c r="D456" s="17"/>
      <c r="E456" s="19"/>
      <c r="F456" s="17" t="s">
        <v>609</v>
      </c>
      <c r="G456" s="17" t="s">
        <v>933</v>
      </c>
      <c r="H456" s="17" t="s">
        <v>662</v>
      </c>
      <c r="I456" s="17" t="s">
        <v>934</v>
      </c>
      <c r="J456" s="17" t="s">
        <v>595</v>
      </c>
      <c r="K456" s="17" t="s">
        <v>596</v>
      </c>
      <c r="L456" s="17" t="s">
        <v>597</v>
      </c>
      <c r="M456" s="17"/>
    </row>
    <row r="457" s="9" customFormat="1" ht="21.95" customHeight="1" spans="1:13">
      <c r="A457" s="17"/>
      <c r="B457" s="17"/>
      <c r="C457" s="18"/>
      <c r="D457" s="17"/>
      <c r="E457" s="19"/>
      <c r="F457" s="17" t="s">
        <v>599</v>
      </c>
      <c r="G457" s="17" t="s">
        <v>600</v>
      </c>
      <c r="H457" s="17" t="s">
        <v>935</v>
      </c>
      <c r="I457" s="17" t="s">
        <v>936</v>
      </c>
      <c r="J457" s="17" t="s">
        <v>937</v>
      </c>
      <c r="K457" s="17" t="s">
        <v>603</v>
      </c>
      <c r="L457" s="17" t="s">
        <v>604</v>
      </c>
      <c r="M457" s="17"/>
    </row>
    <row r="458" s="9" customFormat="1" ht="21.95" customHeight="1" spans="1:13">
      <c r="A458" s="17"/>
      <c r="B458" s="17"/>
      <c r="C458" s="18"/>
      <c r="D458" s="17"/>
      <c r="E458" s="19" t="s">
        <v>591</v>
      </c>
      <c r="F458" s="17" t="s">
        <v>592</v>
      </c>
      <c r="G458" s="17" t="s">
        <v>938</v>
      </c>
      <c r="H458" s="17" t="s">
        <v>697</v>
      </c>
      <c r="I458" s="17" t="s">
        <v>939</v>
      </c>
      <c r="J458" s="17" t="s">
        <v>595</v>
      </c>
      <c r="K458" s="17" t="s">
        <v>596</v>
      </c>
      <c r="L458" s="17" t="s">
        <v>668</v>
      </c>
      <c r="M458" s="17"/>
    </row>
  </sheetData>
  <mergeCells count="281">
    <mergeCell ref="C2:M2"/>
    <mergeCell ref="A3:K3"/>
    <mergeCell ref="L3:M3"/>
    <mergeCell ref="E4:M4"/>
    <mergeCell ref="A4:A5"/>
    <mergeCell ref="A7:A16"/>
    <mergeCell ref="A17:A26"/>
    <mergeCell ref="A27:A36"/>
    <mergeCell ref="A37:A46"/>
    <mergeCell ref="A47:A56"/>
    <mergeCell ref="A57:A66"/>
    <mergeCell ref="A67:A76"/>
    <mergeCell ref="A77:A86"/>
    <mergeCell ref="A87:A96"/>
    <mergeCell ref="A97:A106"/>
    <mergeCell ref="A107:A116"/>
    <mergeCell ref="A117:A126"/>
    <mergeCell ref="A127:A136"/>
    <mergeCell ref="A137:A146"/>
    <mergeCell ref="A147:A156"/>
    <mergeCell ref="A157:A166"/>
    <mergeCell ref="A167:A176"/>
    <mergeCell ref="A177:A186"/>
    <mergeCell ref="A187:A196"/>
    <mergeCell ref="A197:A206"/>
    <mergeCell ref="A207:A216"/>
    <mergeCell ref="A217:A226"/>
    <mergeCell ref="A227:A236"/>
    <mergeCell ref="A237:A246"/>
    <mergeCell ref="A247:A256"/>
    <mergeCell ref="A257:A266"/>
    <mergeCell ref="A267:A276"/>
    <mergeCell ref="A277:A286"/>
    <mergeCell ref="A287:A296"/>
    <mergeCell ref="A297:A306"/>
    <mergeCell ref="A307:A316"/>
    <mergeCell ref="A317:A326"/>
    <mergeCell ref="A327:A336"/>
    <mergeCell ref="A337:A348"/>
    <mergeCell ref="A349:A358"/>
    <mergeCell ref="A359:A368"/>
    <mergeCell ref="A369:A378"/>
    <mergeCell ref="A379:A388"/>
    <mergeCell ref="A389:A398"/>
    <mergeCell ref="A399:A408"/>
    <mergeCell ref="A409:A418"/>
    <mergeCell ref="A419:A428"/>
    <mergeCell ref="A429:A438"/>
    <mergeCell ref="A439:A448"/>
    <mergeCell ref="A449:A458"/>
    <mergeCell ref="B4:B5"/>
    <mergeCell ref="B7:B16"/>
    <mergeCell ref="B17:B26"/>
    <mergeCell ref="B27:B36"/>
    <mergeCell ref="B37:B46"/>
    <mergeCell ref="B47:B56"/>
    <mergeCell ref="B57:B66"/>
    <mergeCell ref="B67:B76"/>
    <mergeCell ref="B77:B86"/>
    <mergeCell ref="B87:B96"/>
    <mergeCell ref="B97:B106"/>
    <mergeCell ref="B107:B116"/>
    <mergeCell ref="B117:B126"/>
    <mergeCell ref="B127:B136"/>
    <mergeCell ref="B137:B146"/>
    <mergeCell ref="B147:B156"/>
    <mergeCell ref="B157:B166"/>
    <mergeCell ref="B167:B176"/>
    <mergeCell ref="B177:B186"/>
    <mergeCell ref="B187:B196"/>
    <mergeCell ref="B197:B206"/>
    <mergeCell ref="B207:B216"/>
    <mergeCell ref="B217:B226"/>
    <mergeCell ref="B227:B236"/>
    <mergeCell ref="B237:B246"/>
    <mergeCell ref="B247:B256"/>
    <mergeCell ref="B257:B266"/>
    <mergeCell ref="B267:B276"/>
    <mergeCell ref="B277:B286"/>
    <mergeCell ref="B287:B296"/>
    <mergeCell ref="B297:B306"/>
    <mergeCell ref="B307:B316"/>
    <mergeCell ref="B317:B326"/>
    <mergeCell ref="B327:B336"/>
    <mergeCell ref="B337:B348"/>
    <mergeCell ref="B349:B358"/>
    <mergeCell ref="B359:B368"/>
    <mergeCell ref="B369:B378"/>
    <mergeCell ref="B379:B388"/>
    <mergeCell ref="B389:B398"/>
    <mergeCell ref="B399:B408"/>
    <mergeCell ref="B409:B418"/>
    <mergeCell ref="B419:B428"/>
    <mergeCell ref="B429:B438"/>
    <mergeCell ref="B439:B448"/>
    <mergeCell ref="B449:B458"/>
    <mergeCell ref="C4:C5"/>
    <mergeCell ref="C7:C16"/>
    <mergeCell ref="C17:C26"/>
    <mergeCell ref="C27:C36"/>
    <mergeCell ref="C37:C46"/>
    <mergeCell ref="C47:C56"/>
    <mergeCell ref="C57:C66"/>
    <mergeCell ref="C67:C76"/>
    <mergeCell ref="C77:C86"/>
    <mergeCell ref="C87:C96"/>
    <mergeCell ref="C97:C106"/>
    <mergeCell ref="C107:C116"/>
    <mergeCell ref="C117:C126"/>
    <mergeCell ref="C127:C136"/>
    <mergeCell ref="C137:C146"/>
    <mergeCell ref="C147:C156"/>
    <mergeCell ref="C157:C166"/>
    <mergeCell ref="C167:C176"/>
    <mergeCell ref="C177:C186"/>
    <mergeCell ref="C187:C196"/>
    <mergeCell ref="C197:C206"/>
    <mergeCell ref="C207:C216"/>
    <mergeCell ref="C217:C226"/>
    <mergeCell ref="C227:C236"/>
    <mergeCell ref="C237:C246"/>
    <mergeCell ref="C247:C256"/>
    <mergeCell ref="C257:C266"/>
    <mergeCell ref="C267:C276"/>
    <mergeCell ref="C277:C286"/>
    <mergeCell ref="C287:C296"/>
    <mergeCell ref="C297:C306"/>
    <mergeCell ref="C307:C316"/>
    <mergeCell ref="C317:C326"/>
    <mergeCell ref="C327:C336"/>
    <mergeCell ref="C337:C348"/>
    <mergeCell ref="C349:C358"/>
    <mergeCell ref="C359:C368"/>
    <mergeCell ref="C369:C378"/>
    <mergeCell ref="C379:C388"/>
    <mergeCell ref="C389:C398"/>
    <mergeCell ref="C399:C408"/>
    <mergeCell ref="C409:C418"/>
    <mergeCell ref="C419:C428"/>
    <mergeCell ref="C429:C438"/>
    <mergeCell ref="C439:C448"/>
    <mergeCell ref="C449:C458"/>
    <mergeCell ref="D4:D5"/>
    <mergeCell ref="D7:D16"/>
    <mergeCell ref="D17:D26"/>
    <mergeCell ref="D27:D36"/>
    <mergeCell ref="D37:D46"/>
    <mergeCell ref="D47:D56"/>
    <mergeCell ref="D57:D66"/>
    <mergeCell ref="D67:D76"/>
    <mergeCell ref="D77:D86"/>
    <mergeCell ref="D87:D96"/>
    <mergeCell ref="D97:D106"/>
    <mergeCell ref="D107:D116"/>
    <mergeCell ref="D117:D126"/>
    <mergeCell ref="D127:D136"/>
    <mergeCell ref="D137:D146"/>
    <mergeCell ref="D147:D156"/>
    <mergeCell ref="D157:D166"/>
    <mergeCell ref="D167:D176"/>
    <mergeCell ref="D177:D186"/>
    <mergeCell ref="D187:D196"/>
    <mergeCell ref="D197:D206"/>
    <mergeCell ref="D207:D216"/>
    <mergeCell ref="D217:D226"/>
    <mergeCell ref="D227:D236"/>
    <mergeCell ref="D237:D246"/>
    <mergeCell ref="D247:D256"/>
    <mergeCell ref="D257:D266"/>
    <mergeCell ref="D267:D276"/>
    <mergeCell ref="D277:D286"/>
    <mergeCell ref="D287:D296"/>
    <mergeCell ref="D297:D306"/>
    <mergeCell ref="D307:D316"/>
    <mergeCell ref="D317:D326"/>
    <mergeCell ref="D327:D336"/>
    <mergeCell ref="D337:D348"/>
    <mergeCell ref="D349:D358"/>
    <mergeCell ref="D359:D368"/>
    <mergeCell ref="D369:D378"/>
    <mergeCell ref="D379:D388"/>
    <mergeCell ref="D389:D398"/>
    <mergeCell ref="D399:D408"/>
    <mergeCell ref="D409:D418"/>
    <mergeCell ref="D419:D428"/>
    <mergeCell ref="D429:D438"/>
    <mergeCell ref="D439:D448"/>
    <mergeCell ref="D449:D458"/>
    <mergeCell ref="E8:E13"/>
    <mergeCell ref="E14:E16"/>
    <mergeCell ref="E17:E22"/>
    <mergeCell ref="E24:E26"/>
    <mergeCell ref="E27:E32"/>
    <mergeCell ref="E34:E36"/>
    <mergeCell ref="E37:E42"/>
    <mergeCell ref="E43:E45"/>
    <mergeCell ref="E47:E49"/>
    <mergeCell ref="E51:E56"/>
    <mergeCell ref="E57:E62"/>
    <mergeCell ref="E64:E66"/>
    <mergeCell ref="E67:E72"/>
    <mergeCell ref="E74:E76"/>
    <mergeCell ref="E77:E82"/>
    <mergeCell ref="E84:E86"/>
    <mergeCell ref="E88:E90"/>
    <mergeCell ref="E91:E96"/>
    <mergeCell ref="E97:E102"/>
    <mergeCell ref="E104:E106"/>
    <mergeCell ref="E107:E112"/>
    <mergeCell ref="E113:E115"/>
    <mergeCell ref="E117:E119"/>
    <mergeCell ref="E121:E126"/>
    <mergeCell ref="E127:E132"/>
    <mergeCell ref="E134:E136"/>
    <mergeCell ref="E137:E142"/>
    <mergeCell ref="E144:E146"/>
    <mergeCell ref="E147:E149"/>
    <mergeCell ref="E151:E156"/>
    <mergeCell ref="E157:E162"/>
    <mergeCell ref="E164:E166"/>
    <mergeCell ref="E167:E172"/>
    <mergeCell ref="E173:E175"/>
    <mergeCell ref="E177:E182"/>
    <mergeCell ref="E183:E185"/>
    <mergeCell ref="E187:E192"/>
    <mergeCell ref="E194:E196"/>
    <mergeCell ref="E197:E202"/>
    <mergeCell ref="E204:E206"/>
    <mergeCell ref="E207:E212"/>
    <mergeCell ref="E214:E216"/>
    <mergeCell ref="E217:E222"/>
    <mergeCell ref="E224:E226"/>
    <mergeCell ref="E227:E232"/>
    <mergeCell ref="E234:E236"/>
    <mergeCell ref="E237:E242"/>
    <mergeCell ref="E243:E245"/>
    <mergeCell ref="E247:E252"/>
    <mergeCell ref="E254:E256"/>
    <mergeCell ref="E257:E259"/>
    <mergeCell ref="E260:E265"/>
    <mergeCell ref="E268:E270"/>
    <mergeCell ref="E271:E276"/>
    <mergeCell ref="E277:E282"/>
    <mergeCell ref="E284:E286"/>
    <mergeCell ref="E287:E292"/>
    <mergeCell ref="E293:E295"/>
    <mergeCell ref="E297:E299"/>
    <mergeCell ref="E300:E305"/>
    <mergeCell ref="E307:E312"/>
    <mergeCell ref="E314:E316"/>
    <mergeCell ref="E317:E319"/>
    <mergeCell ref="E320:E325"/>
    <mergeCell ref="E327:E332"/>
    <mergeCell ref="E334:E336"/>
    <mergeCell ref="E337:E344"/>
    <mergeCell ref="E345:E347"/>
    <mergeCell ref="E349:E350"/>
    <mergeCell ref="E351:E354"/>
    <mergeCell ref="E356:E358"/>
    <mergeCell ref="E359:E364"/>
    <mergeCell ref="E365:E367"/>
    <mergeCell ref="E369:E374"/>
    <mergeCell ref="E376:E378"/>
    <mergeCell ref="E379:E384"/>
    <mergeCell ref="E385:E387"/>
    <mergeCell ref="E389:E394"/>
    <mergeCell ref="E396:E398"/>
    <mergeCell ref="E399:E404"/>
    <mergeCell ref="E405:E407"/>
    <mergeCell ref="E409:E414"/>
    <mergeCell ref="E415:E417"/>
    <mergeCell ref="E419:E424"/>
    <mergeCell ref="E426:E428"/>
    <mergeCell ref="E429:E434"/>
    <mergeCell ref="E435:E437"/>
    <mergeCell ref="E439:E444"/>
    <mergeCell ref="E446:E448"/>
    <mergeCell ref="E449:E451"/>
    <mergeCell ref="E452:E457"/>
    <mergeCell ref="F340:F341"/>
    <mergeCell ref="F342:F343"/>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zoomScale="130" zoomScaleNormal="130" workbookViewId="0">
      <selection activeCell="A3" sqref="A3:P3"/>
    </sheetView>
  </sheetViews>
  <sheetFormatPr defaultColWidth="10" defaultRowHeight="16.8"/>
  <cols>
    <col min="1" max="1" width="6.25" customWidth="1"/>
    <col min="2" max="2" width="13.375" customWidth="1"/>
    <col min="3" max="3" width="8.375" customWidth="1"/>
    <col min="4" max="4" width="10.5" customWidth="1"/>
    <col min="5" max="6" width="9.75" customWidth="1"/>
    <col min="7" max="7" width="9.875" customWidth="1"/>
    <col min="8" max="9" width="8.25" customWidth="1"/>
    <col min="10" max="10" width="33.625" customWidth="1"/>
    <col min="11" max="11" width="7" customWidth="1"/>
    <col min="12" max="12" width="11.125" customWidth="1"/>
    <col min="13" max="16" width="9.75" customWidth="1"/>
    <col min="17" max="17" width="24.375" customWidth="1"/>
    <col min="18" max="18" width="15.75" customWidth="1"/>
    <col min="19" max="19" width="9.75" customWidth="1"/>
  </cols>
  <sheetData>
    <row r="1" spans="18:18">
      <c r="R1" s="7" t="s">
        <v>940</v>
      </c>
    </row>
    <row r="2" ht="42.2" customHeight="1" spans="1:18">
      <c r="A2" s="1" t="s">
        <v>941</v>
      </c>
      <c r="B2" s="1"/>
      <c r="C2" s="1"/>
      <c r="D2" s="1"/>
      <c r="E2" s="1"/>
      <c r="F2" s="1"/>
      <c r="G2" s="1"/>
      <c r="H2" s="1"/>
      <c r="I2" s="1"/>
      <c r="J2" s="1"/>
      <c r="K2" s="1"/>
      <c r="L2" s="1"/>
      <c r="M2" s="1"/>
      <c r="N2" s="1"/>
      <c r="O2" s="1"/>
      <c r="P2" s="1"/>
      <c r="Q2" s="1"/>
      <c r="R2" s="1"/>
    </row>
    <row r="3" ht="23.25" customHeight="1" spans="1:18">
      <c r="A3" s="2" t="s">
        <v>30</v>
      </c>
      <c r="B3" s="2"/>
      <c r="C3" s="2"/>
      <c r="D3" s="2"/>
      <c r="E3" s="2"/>
      <c r="F3" s="2"/>
      <c r="G3" s="2"/>
      <c r="H3" s="2"/>
      <c r="I3" s="2"/>
      <c r="J3" s="2"/>
      <c r="K3" s="2"/>
      <c r="L3" s="2"/>
      <c r="M3" s="2"/>
      <c r="N3" s="2"/>
      <c r="O3" s="2"/>
      <c r="P3" s="2"/>
      <c r="Q3" s="8" t="s">
        <v>31</v>
      </c>
      <c r="R3" s="8"/>
    </row>
    <row r="4" ht="21.6" customHeight="1" spans="1:18">
      <c r="A4" s="3" t="s">
        <v>435</v>
      </c>
      <c r="B4" s="3" t="s">
        <v>436</v>
      </c>
      <c r="C4" s="3" t="s">
        <v>942</v>
      </c>
      <c r="D4" s="3"/>
      <c r="E4" s="3"/>
      <c r="F4" s="3"/>
      <c r="G4" s="3"/>
      <c r="H4" s="3"/>
      <c r="I4" s="3"/>
      <c r="J4" s="3" t="s">
        <v>943</v>
      </c>
      <c r="K4" s="3" t="s">
        <v>944</v>
      </c>
      <c r="L4" s="3"/>
      <c r="M4" s="3"/>
      <c r="N4" s="3"/>
      <c r="O4" s="3"/>
      <c r="P4" s="3"/>
      <c r="Q4" s="3"/>
      <c r="R4" s="3"/>
    </row>
    <row r="5" ht="23.25" customHeight="1" spans="1:18">
      <c r="A5" s="3"/>
      <c r="B5" s="3"/>
      <c r="C5" s="3" t="s">
        <v>575</v>
      </c>
      <c r="D5" s="3" t="s">
        <v>945</v>
      </c>
      <c r="E5" s="3"/>
      <c r="F5" s="3"/>
      <c r="G5" s="3"/>
      <c r="H5" s="3" t="s">
        <v>946</v>
      </c>
      <c r="I5" s="3"/>
      <c r="J5" s="3"/>
      <c r="K5" s="3"/>
      <c r="L5" s="3"/>
      <c r="M5" s="3"/>
      <c r="N5" s="3"/>
      <c r="O5" s="3"/>
      <c r="P5" s="3"/>
      <c r="Q5" s="3"/>
      <c r="R5" s="3"/>
    </row>
    <row r="6" ht="31.15" customHeight="1" spans="1:18">
      <c r="A6" s="3"/>
      <c r="B6" s="3"/>
      <c r="C6" s="3"/>
      <c r="D6" s="3" t="s">
        <v>138</v>
      </c>
      <c r="E6" s="3" t="s">
        <v>947</v>
      </c>
      <c r="F6" s="3" t="s">
        <v>142</v>
      </c>
      <c r="G6" s="3" t="s">
        <v>948</v>
      </c>
      <c r="H6" s="3" t="s">
        <v>158</v>
      </c>
      <c r="I6" s="3" t="s">
        <v>159</v>
      </c>
      <c r="J6" s="3"/>
      <c r="K6" s="3" t="s">
        <v>578</v>
      </c>
      <c r="L6" s="3" t="s">
        <v>579</v>
      </c>
      <c r="M6" s="3" t="s">
        <v>580</v>
      </c>
      <c r="N6" s="3" t="s">
        <v>585</v>
      </c>
      <c r="O6" s="3" t="s">
        <v>581</v>
      </c>
      <c r="P6" s="3" t="s">
        <v>949</v>
      </c>
      <c r="Q6" s="3" t="s">
        <v>950</v>
      </c>
      <c r="R6" s="3" t="s">
        <v>586</v>
      </c>
    </row>
    <row r="7" ht="19.9" customHeight="1" spans="1:18">
      <c r="A7" s="4">
        <v>438</v>
      </c>
      <c r="B7" s="4" t="s">
        <v>3</v>
      </c>
      <c r="C7" s="5">
        <v>9680.06</v>
      </c>
      <c r="D7" s="5">
        <v>9680.06</v>
      </c>
      <c r="E7" s="5"/>
      <c r="F7" s="5"/>
      <c r="G7" s="5"/>
      <c r="H7" s="5">
        <v>3612.16</v>
      </c>
      <c r="I7" s="5">
        <v>6067.9</v>
      </c>
      <c r="J7" s="6" t="s">
        <v>951</v>
      </c>
      <c r="K7" s="4" t="s">
        <v>598</v>
      </c>
      <c r="L7" s="4" t="s">
        <v>952</v>
      </c>
      <c r="M7" s="4" t="s">
        <v>953</v>
      </c>
      <c r="N7" s="4" t="s">
        <v>668</v>
      </c>
      <c r="O7" s="4" t="s">
        <v>954</v>
      </c>
      <c r="P7" s="4" t="s">
        <v>596</v>
      </c>
      <c r="Q7" s="4" t="s">
        <v>955</v>
      </c>
      <c r="R7" s="4"/>
    </row>
    <row r="8" ht="22.35" customHeight="1" spans="1:18">
      <c r="A8" s="4"/>
      <c r="B8" s="4"/>
      <c r="C8" s="5"/>
      <c r="D8" s="5"/>
      <c r="E8" s="5"/>
      <c r="F8" s="5"/>
      <c r="G8" s="5"/>
      <c r="H8" s="5"/>
      <c r="I8" s="5"/>
      <c r="J8" s="6"/>
      <c r="K8" s="4"/>
      <c r="L8" s="4" t="s">
        <v>956</v>
      </c>
      <c r="M8" s="4" t="s">
        <v>957</v>
      </c>
      <c r="N8" s="4" t="s">
        <v>668</v>
      </c>
      <c r="O8" s="4" t="s">
        <v>958</v>
      </c>
      <c r="P8" s="4" t="s">
        <v>596</v>
      </c>
      <c r="Q8" s="4" t="s">
        <v>959</v>
      </c>
      <c r="R8" s="4"/>
    </row>
    <row r="9" ht="18.95" customHeight="1" spans="1:18">
      <c r="A9" s="4"/>
      <c r="B9" s="4"/>
      <c r="C9" s="5"/>
      <c r="D9" s="5"/>
      <c r="E9" s="5"/>
      <c r="F9" s="5"/>
      <c r="G9" s="5"/>
      <c r="H9" s="5"/>
      <c r="I9" s="5"/>
      <c r="J9" s="6"/>
      <c r="K9" s="4" t="s">
        <v>618</v>
      </c>
      <c r="L9" s="4" t="s">
        <v>960</v>
      </c>
      <c r="M9" s="4" t="s">
        <v>961</v>
      </c>
      <c r="N9" s="4" t="s">
        <v>668</v>
      </c>
      <c r="O9" s="4" t="s">
        <v>954</v>
      </c>
      <c r="P9" s="4" t="s">
        <v>596</v>
      </c>
      <c r="Q9" s="4" t="s">
        <v>962</v>
      </c>
      <c r="R9" s="4"/>
    </row>
    <row r="10" ht="21.6" customHeight="1" spans="1:18">
      <c r="A10" s="4"/>
      <c r="B10" s="4"/>
      <c r="C10" s="5"/>
      <c r="D10" s="5"/>
      <c r="E10" s="5"/>
      <c r="F10" s="5"/>
      <c r="G10" s="5"/>
      <c r="H10" s="5"/>
      <c r="I10" s="5"/>
      <c r="J10" s="6"/>
      <c r="K10" s="4"/>
      <c r="L10" s="4" t="s">
        <v>917</v>
      </c>
      <c r="M10" s="4" t="s">
        <v>963</v>
      </c>
      <c r="N10" s="4" t="s">
        <v>668</v>
      </c>
      <c r="O10" s="4" t="s">
        <v>958</v>
      </c>
      <c r="P10" s="4" t="s">
        <v>596</v>
      </c>
      <c r="Q10" s="4" t="s">
        <v>964</v>
      </c>
      <c r="R10" s="4"/>
    </row>
  </sheetData>
  <mergeCells count="23">
    <mergeCell ref="A2:R2"/>
    <mergeCell ref="A3:P3"/>
    <mergeCell ref="Q3:R3"/>
    <mergeCell ref="C4:I4"/>
    <mergeCell ref="D5:G5"/>
    <mergeCell ref="H5:I5"/>
    <mergeCell ref="A4:A6"/>
    <mergeCell ref="A7:A10"/>
    <mergeCell ref="B4:B6"/>
    <mergeCell ref="B7:B10"/>
    <mergeCell ref="C5:C6"/>
    <mergeCell ref="C7:C10"/>
    <mergeCell ref="D7:D10"/>
    <mergeCell ref="E7:E10"/>
    <mergeCell ref="F7:F10"/>
    <mergeCell ref="G7:G10"/>
    <mergeCell ref="H7:H10"/>
    <mergeCell ref="I7:I10"/>
    <mergeCell ref="J4:J6"/>
    <mergeCell ref="J7:J10"/>
    <mergeCell ref="K7:K8"/>
    <mergeCell ref="K9:K10"/>
    <mergeCell ref="K4:R5"/>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6" zoomScaleNormal="156" topLeftCell="A2" workbookViewId="0">
      <selection activeCell="B17" sqref="B17"/>
    </sheetView>
  </sheetViews>
  <sheetFormatPr defaultColWidth="10" defaultRowHeight="16.8"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 min="9" max="9" width="9.75" customWidth="1"/>
  </cols>
  <sheetData>
    <row r="1" ht="18.6" customHeight="1" spans="1:8">
      <c r="A1" s="11"/>
      <c r="H1" s="98" t="s">
        <v>29</v>
      </c>
    </row>
    <row r="2" ht="24.2" customHeight="1" spans="1:8">
      <c r="A2" s="123" t="s">
        <v>6</v>
      </c>
      <c r="B2" s="123"/>
      <c r="C2" s="123"/>
      <c r="D2" s="123"/>
      <c r="E2" s="123"/>
      <c r="F2" s="123"/>
      <c r="G2" s="123"/>
      <c r="H2" s="123"/>
    </row>
    <row r="3" ht="17.25" customHeight="1" spans="1:8">
      <c r="A3" s="2" t="s">
        <v>30</v>
      </c>
      <c r="B3" s="2"/>
      <c r="C3" s="2"/>
      <c r="D3" s="2"/>
      <c r="E3" s="2"/>
      <c r="F3" s="2"/>
      <c r="G3" s="8" t="s">
        <v>31</v>
      </c>
      <c r="H3" s="8"/>
    </row>
    <row r="4" ht="17.85" customHeight="1" spans="1:8">
      <c r="A4" s="3" t="s">
        <v>32</v>
      </c>
      <c r="B4" s="3"/>
      <c r="C4" s="3" t="s">
        <v>33</v>
      </c>
      <c r="D4" s="3"/>
      <c r="E4" s="3"/>
      <c r="F4" s="3"/>
      <c r="G4" s="3"/>
      <c r="H4" s="3"/>
    </row>
    <row r="5" ht="22.35" customHeight="1" spans="1:8">
      <c r="A5" s="3" t="s">
        <v>34</v>
      </c>
      <c r="B5" s="3" t="s">
        <v>35</v>
      </c>
      <c r="C5" s="3" t="s">
        <v>36</v>
      </c>
      <c r="D5" s="3" t="s">
        <v>35</v>
      </c>
      <c r="E5" s="3" t="s">
        <v>37</v>
      </c>
      <c r="F5" s="3" t="s">
        <v>35</v>
      </c>
      <c r="G5" s="3" t="s">
        <v>38</v>
      </c>
      <c r="H5" s="3" t="s">
        <v>35</v>
      </c>
    </row>
    <row r="6" ht="16.35" customHeight="1" spans="1:8">
      <c r="A6" s="19" t="s">
        <v>39</v>
      </c>
      <c r="B6" s="39">
        <v>9680.06</v>
      </c>
      <c r="C6" s="17" t="s">
        <v>40</v>
      </c>
      <c r="D6" s="43"/>
      <c r="E6" s="19" t="s">
        <v>41</v>
      </c>
      <c r="F6" s="39">
        <v>3612.16</v>
      </c>
      <c r="G6" s="17" t="s">
        <v>42</v>
      </c>
      <c r="H6" s="92">
        <v>16638.82</v>
      </c>
    </row>
    <row r="7" ht="16.35" customHeight="1" spans="1:8">
      <c r="A7" s="17" t="s">
        <v>43</v>
      </c>
      <c r="B7" s="18">
        <v>9670.06</v>
      </c>
      <c r="C7" s="17" t="s">
        <v>44</v>
      </c>
      <c r="D7" s="43"/>
      <c r="E7" s="17" t="s">
        <v>45</v>
      </c>
      <c r="F7" s="18">
        <v>3512.05</v>
      </c>
      <c r="G7" s="17" t="s">
        <v>46</v>
      </c>
      <c r="H7" s="92">
        <v>19284.22</v>
      </c>
    </row>
    <row r="8" ht="16.35" customHeight="1" spans="1:8">
      <c r="A8" s="19" t="s">
        <v>47</v>
      </c>
      <c r="B8" s="18">
        <v>10</v>
      </c>
      <c r="C8" s="17" t="s">
        <v>48</v>
      </c>
      <c r="D8" s="43"/>
      <c r="E8" s="17" t="s">
        <v>49</v>
      </c>
      <c r="F8" s="18">
        <v>100.11</v>
      </c>
      <c r="G8" s="17" t="s">
        <v>50</v>
      </c>
      <c r="H8" s="92">
        <v>1000</v>
      </c>
    </row>
    <row r="9" ht="16.35" customHeight="1" spans="1:8">
      <c r="A9" s="17" t="s">
        <v>51</v>
      </c>
      <c r="B9" s="18"/>
      <c r="C9" s="17" t="s">
        <v>52</v>
      </c>
      <c r="D9" s="43"/>
      <c r="E9" s="17" t="s">
        <v>53</v>
      </c>
      <c r="F9" s="18"/>
      <c r="G9" s="17" t="s">
        <v>54</v>
      </c>
      <c r="H9" s="18"/>
    </row>
    <row r="10" ht="16.35" customHeight="1" spans="1:8">
      <c r="A10" s="17" t="s">
        <v>55</v>
      </c>
      <c r="B10" s="18"/>
      <c r="C10" s="17" t="s">
        <v>56</v>
      </c>
      <c r="D10" s="43"/>
      <c r="E10" s="19" t="s">
        <v>57</v>
      </c>
      <c r="F10" s="39">
        <v>6067.9</v>
      </c>
      <c r="G10" s="17" t="s">
        <v>58</v>
      </c>
      <c r="H10" s="92">
        <v>2694.42</v>
      </c>
    </row>
    <row r="11" ht="16.35" customHeight="1" spans="1:8">
      <c r="A11" s="17" t="s">
        <v>59</v>
      </c>
      <c r="B11" s="18"/>
      <c r="C11" s="17" t="s">
        <v>60</v>
      </c>
      <c r="D11" s="53"/>
      <c r="E11" s="17" t="s">
        <v>61</v>
      </c>
      <c r="F11" s="18">
        <v>3543.9</v>
      </c>
      <c r="G11" s="17" t="s">
        <v>62</v>
      </c>
      <c r="H11" s="18"/>
    </row>
    <row r="12" ht="16.35" customHeight="1" spans="1:8">
      <c r="A12" s="17" t="s">
        <v>63</v>
      </c>
      <c r="B12" s="18"/>
      <c r="C12" s="17" t="s">
        <v>64</v>
      </c>
      <c r="D12" s="53"/>
      <c r="E12" s="17" t="s">
        <v>65</v>
      </c>
      <c r="F12" s="18">
        <v>1385.9</v>
      </c>
      <c r="G12" s="17" t="s">
        <v>66</v>
      </c>
      <c r="H12" s="18"/>
    </row>
    <row r="13" ht="16.35" customHeight="1" spans="1:8">
      <c r="A13" s="17" t="s">
        <v>67</v>
      </c>
      <c r="B13" s="18"/>
      <c r="C13" s="17" t="s">
        <v>68</v>
      </c>
      <c r="D13" s="53">
        <v>341.58</v>
      </c>
      <c r="E13" s="17" t="s">
        <v>69</v>
      </c>
      <c r="F13" s="18">
        <v>1138.1</v>
      </c>
      <c r="G13" s="17" t="s">
        <v>70</v>
      </c>
      <c r="H13" s="18"/>
    </row>
    <row r="14" ht="16.35" customHeight="1" spans="1:8">
      <c r="A14" s="17" t="s">
        <v>71</v>
      </c>
      <c r="B14" s="18"/>
      <c r="C14" s="17" t="s">
        <v>72</v>
      </c>
      <c r="D14" s="53"/>
      <c r="E14" s="17" t="s">
        <v>73</v>
      </c>
      <c r="F14" s="18"/>
      <c r="G14" s="17" t="s">
        <v>74</v>
      </c>
      <c r="H14" s="92">
        <v>1201.1</v>
      </c>
    </row>
    <row r="15" ht="16.35" customHeight="1" spans="1:8">
      <c r="A15" s="17" t="s">
        <v>75</v>
      </c>
      <c r="B15" s="18"/>
      <c r="C15" s="17" t="s">
        <v>76</v>
      </c>
      <c r="D15" s="53">
        <v>40235.87</v>
      </c>
      <c r="E15" s="17" t="s">
        <v>77</v>
      </c>
      <c r="F15" s="18"/>
      <c r="G15" s="17" t="s">
        <v>78</v>
      </c>
      <c r="H15" s="18"/>
    </row>
    <row r="16" ht="16.35" customHeight="1" spans="1:8">
      <c r="A16" s="17" t="s">
        <v>79</v>
      </c>
      <c r="B16" s="18"/>
      <c r="C16" s="17" t="s">
        <v>80</v>
      </c>
      <c r="D16" s="53"/>
      <c r="E16" s="17" t="s">
        <v>81</v>
      </c>
      <c r="F16" s="18"/>
      <c r="G16" s="17" t="s">
        <v>82</v>
      </c>
      <c r="H16" s="18"/>
    </row>
    <row r="17" ht="16.35" customHeight="1" spans="1:8">
      <c r="A17" s="17" t="s">
        <v>83</v>
      </c>
      <c r="B17" s="18"/>
      <c r="C17" s="17" t="s">
        <v>84</v>
      </c>
      <c r="D17" s="53"/>
      <c r="E17" s="17" t="s">
        <v>85</v>
      </c>
      <c r="F17" s="18"/>
      <c r="G17" s="17" t="s">
        <v>86</v>
      </c>
      <c r="H17" s="18"/>
    </row>
    <row r="18" ht="16.35" customHeight="1" spans="1:8">
      <c r="A18" s="17" t="s">
        <v>87</v>
      </c>
      <c r="B18" s="18"/>
      <c r="C18" s="17" t="s">
        <v>88</v>
      </c>
      <c r="D18" s="53"/>
      <c r="E18" s="17" t="s">
        <v>89</v>
      </c>
      <c r="F18" s="18"/>
      <c r="G18" s="17" t="s">
        <v>90</v>
      </c>
      <c r="H18" s="18"/>
    </row>
    <row r="19" ht="16.35" customHeight="1" spans="1:8">
      <c r="A19" s="17" t="s">
        <v>91</v>
      </c>
      <c r="B19" s="18"/>
      <c r="C19" s="17" t="s">
        <v>92</v>
      </c>
      <c r="D19" s="53"/>
      <c r="E19" s="17" t="s">
        <v>93</v>
      </c>
      <c r="F19" s="18"/>
      <c r="G19" s="17" t="s">
        <v>94</v>
      </c>
      <c r="H19" s="18"/>
    </row>
    <row r="20" ht="16.35" customHeight="1" spans="1:8">
      <c r="A20" s="19" t="s">
        <v>95</v>
      </c>
      <c r="B20" s="39"/>
      <c r="C20" s="17" t="s">
        <v>96</v>
      </c>
      <c r="D20" s="53"/>
      <c r="E20" s="17" t="s">
        <v>97</v>
      </c>
      <c r="F20" s="18"/>
      <c r="G20" s="17"/>
      <c r="H20" s="18"/>
    </row>
    <row r="21" ht="16.35" customHeight="1" spans="1:8">
      <c r="A21" s="19" t="s">
        <v>98</v>
      </c>
      <c r="B21" s="39"/>
      <c r="C21" s="17" t="s">
        <v>99</v>
      </c>
      <c r="D21" s="53"/>
      <c r="E21" s="19" t="s">
        <v>100</v>
      </c>
      <c r="F21" s="39">
        <v>31138.5</v>
      </c>
      <c r="G21" s="17"/>
      <c r="H21" s="18"/>
    </row>
    <row r="22" ht="16.35" customHeight="1" spans="1:8">
      <c r="A22" s="19" t="s">
        <v>101</v>
      </c>
      <c r="B22" s="39"/>
      <c r="C22" s="17" t="s">
        <v>102</v>
      </c>
      <c r="D22" s="53"/>
      <c r="E22" s="17"/>
      <c r="F22" s="17"/>
      <c r="G22" s="17"/>
      <c r="H22" s="18"/>
    </row>
    <row r="23" ht="16.35" customHeight="1" spans="1:8">
      <c r="A23" s="19" t="s">
        <v>103</v>
      </c>
      <c r="B23" s="39"/>
      <c r="C23" s="17" t="s">
        <v>104</v>
      </c>
      <c r="D23" s="53"/>
      <c r="E23" s="17"/>
      <c r="F23" s="17"/>
      <c r="G23" s="17"/>
      <c r="H23" s="18"/>
    </row>
    <row r="24" ht="16.35" customHeight="1" spans="1:8">
      <c r="A24" s="19" t="s">
        <v>105</v>
      </c>
      <c r="B24" s="39"/>
      <c r="C24" s="17" t="s">
        <v>106</v>
      </c>
      <c r="D24" s="53"/>
      <c r="E24" s="17"/>
      <c r="F24" s="17"/>
      <c r="G24" s="17"/>
      <c r="H24" s="18"/>
    </row>
    <row r="25" ht="16.35" customHeight="1" spans="1:8">
      <c r="A25" s="17" t="s">
        <v>107</v>
      </c>
      <c r="B25" s="18"/>
      <c r="C25" s="17" t="s">
        <v>108</v>
      </c>
      <c r="D25" s="53">
        <v>241.11</v>
      </c>
      <c r="E25" s="17"/>
      <c r="F25" s="17"/>
      <c r="G25" s="17"/>
      <c r="H25" s="18"/>
    </row>
    <row r="26" ht="16.35" customHeight="1" spans="1:8">
      <c r="A26" s="17" t="s">
        <v>109</v>
      </c>
      <c r="B26" s="18"/>
      <c r="C26" s="17" t="s">
        <v>110</v>
      </c>
      <c r="D26" s="53"/>
      <c r="E26" s="17"/>
      <c r="F26" s="17"/>
      <c r="G26" s="17"/>
      <c r="H26" s="18"/>
    </row>
    <row r="27" ht="16.35" customHeight="1" spans="1:8">
      <c r="A27" s="17" t="s">
        <v>111</v>
      </c>
      <c r="B27" s="18"/>
      <c r="C27" s="17" t="s">
        <v>112</v>
      </c>
      <c r="D27" s="53"/>
      <c r="E27" s="17"/>
      <c r="F27" s="17"/>
      <c r="G27" s="17"/>
      <c r="H27" s="18"/>
    </row>
    <row r="28" ht="16.35" customHeight="1" spans="1:8">
      <c r="A28" s="19" t="s">
        <v>113</v>
      </c>
      <c r="B28" s="39"/>
      <c r="C28" s="17" t="s">
        <v>114</v>
      </c>
      <c r="D28" s="53"/>
      <c r="E28" s="17"/>
      <c r="F28" s="17"/>
      <c r="G28" s="17"/>
      <c r="H28" s="18"/>
    </row>
    <row r="29" ht="16.35" customHeight="1" spans="1:8">
      <c r="A29" s="19" t="s">
        <v>115</v>
      </c>
      <c r="B29" s="39">
        <v>31138.5</v>
      </c>
      <c r="C29" s="17" t="s">
        <v>116</v>
      </c>
      <c r="D29" s="53"/>
      <c r="E29" s="17"/>
      <c r="F29" s="17"/>
      <c r="G29" s="17"/>
      <c r="H29" s="18"/>
    </row>
    <row r="30" ht="16.35" customHeight="1" spans="1:8">
      <c r="A30" s="19" t="s">
        <v>117</v>
      </c>
      <c r="B30" s="39"/>
      <c r="C30" s="17" t="s">
        <v>118</v>
      </c>
      <c r="D30" s="53"/>
      <c r="E30" s="17"/>
      <c r="F30" s="17"/>
      <c r="G30" s="17"/>
      <c r="H30" s="18"/>
    </row>
    <row r="31" ht="16.35" customHeight="1" spans="1:8">
      <c r="A31" s="19" t="s">
        <v>119</v>
      </c>
      <c r="B31" s="39"/>
      <c r="C31" s="17" t="s">
        <v>120</v>
      </c>
      <c r="D31" s="53"/>
      <c r="E31" s="17"/>
      <c r="F31" s="17"/>
      <c r="G31" s="17"/>
      <c r="H31" s="18"/>
    </row>
    <row r="32" ht="16.35" customHeight="1" spans="1:8">
      <c r="A32" s="19" t="s">
        <v>121</v>
      </c>
      <c r="B32" s="39"/>
      <c r="C32" s="17" t="s">
        <v>122</v>
      </c>
      <c r="D32" s="53"/>
      <c r="E32" s="17"/>
      <c r="F32" s="17"/>
      <c r="G32" s="17"/>
      <c r="H32" s="18"/>
    </row>
    <row r="33" ht="16.35" customHeight="1" spans="1:8">
      <c r="A33" s="17"/>
      <c r="B33" s="17"/>
      <c r="C33" s="17" t="s">
        <v>123</v>
      </c>
      <c r="D33" s="53"/>
      <c r="E33" s="17"/>
      <c r="F33" s="17"/>
      <c r="G33" s="17"/>
      <c r="H33" s="17"/>
    </row>
    <row r="34" ht="16.35" customHeight="1" spans="1:8">
      <c r="A34" s="17"/>
      <c r="B34" s="17"/>
      <c r="C34" s="17" t="s">
        <v>124</v>
      </c>
      <c r="D34" s="53"/>
      <c r="E34" s="17"/>
      <c r="F34" s="17"/>
      <c r="G34" s="17"/>
      <c r="H34" s="17"/>
    </row>
    <row r="35" ht="16.35" customHeight="1" spans="1:8">
      <c r="A35" s="17"/>
      <c r="B35" s="17"/>
      <c r="C35" s="17" t="s">
        <v>125</v>
      </c>
      <c r="D35" s="53"/>
      <c r="E35" s="17"/>
      <c r="F35" s="17"/>
      <c r="G35" s="17"/>
      <c r="H35" s="17"/>
    </row>
    <row r="36" ht="16.35" customHeight="1" spans="1:8">
      <c r="A36" s="17"/>
      <c r="B36" s="17"/>
      <c r="C36" s="17"/>
      <c r="D36" s="19"/>
      <c r="E36" s="17"/>
      <c r="F36" s="17"/>
      <c r="G36" s="17"/>
      <c r="H36" s="17"/>
    </row>
    <row r="37" ht="16.35" customHeight="1" spans="1:8">
      <c r="A37" s="19" t="s">
        <v>126</v>
      </c>
      <c r="B37" s="39">
        <v>40818.56</v>
      </c>
      <c r="C37" s="19" t="s">
        <v>127</v>
      </c>
      <c r="D37" s="39">
        <v>40818.56</v>
      </c>
      <c r="E37" s="19" t="s">
        <v>127</v>
      </c>
      <c r="F37" s="39">
        <v>40818.56</v>
      </c>
      <c r="G37" s="19" t="s">
        <v>127</v>
      </c>
      <c r="H37" s="39">
        <v>40818.56</v>
      </c>
    </row>
    <row r="38" ht="16.35" customHeight="1" spans="1:8">
      <c r="A38" s="19" t="s">
        <v>128</v>
      </c>
      <c r="B38" s="39"/>
      <c r="C38" s="19" t="s">
        <v>129</v>
      </c>
      <c r="D38" s="39"/>
      <c r="E38" s="19" t="s">
        <v>129</v>
      </c>
      <c r="F38" s="39"/>
      <c r="G38" s="19" t="s">
        <v>129</v>
      </c>
      <c r="H38" s="39"/>
    </row>
    <row r="39" ht="16.35" customHeight="1" spans="1:8">
      <c r="A39" s="17"/>
      <c r="B39" s="18"/>
      <c r="C39" s="17"/>
      <c r="D39" s="18"/>
      <c r="E39" s="19"/>
      <c r="F39" s="39"/>
      <c r="G39" s="19"/>
      <c r="H39" s="39"/>
    </row>
    <row r="40" ht="16.35" customHeight="1" spans="1:8">
      <c r="A40" s="19" t="s">
        <v>130</v>
      </c>
      <c r="B40" s="39">
        <v>40818.56</v>
      </c>
      <c r="C40" s="19" t="s">
        <v>131</v>
      </c>
      <c r="D40" s="39">
        <v>40818.56</v>
      </c>
      <c r="E40" s="19" t="s">
        <v>131</v>
      </c>
      <c r="F40" s="39">
        <v>40818.56</v>
      </c>
      <c r="G40" s="19" t="s">
        <v>131</v>
      </c>
      <c r="H40" s="39">
        <v>40818.56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zoomScale="138" zoomScaleNormal="138" workbookViewId="0">
      <selection activeCell="G14" sqref="G14"/>
    </sheetView>
  </sheetViews>
  <sheetFormatPr defaultColWidth="10" defaultRowHeight="16.8"/>
  <cols>
    <col min="1" max="1" width="5.875" customWidth="1"/>
    <col min="2" max="2" width="16.125" customWidth="1"/>
    <col min="3" max="3" width="8.25" customWidth="1"/>
    <col min="4" max="25" width="7.75" customWidth="1"/>
    <col min="26" max="26" width="9.75" customWidth="1"/>
  </cols>
  <sheetData>
    <row r="1" ht="16.35" customHeight="1" spans="1:25">
      <c r="A1" s="11"/>
      <c r="Y1" s="98" t="s">
        <v>132</v>
      </c>
    </row>
    <row r="2" ht="33.6" customHeight="1" spans="1:25">
      <c r="A2" s="1" t="s">
        <v>7</v>
      </c>
      <c r="B2" s="1"/>
      <c r="C2" s="1"/>
      <c r="D2" s="1"/>
      <c r="E2" s="1"/>
      <c r="F2" s="1"/>
      <c r="G2" s="1"/>
      <c r="H2" s="1"/>
      <c r="I2" s="1"/>
      <c r="J2" s="1"/>
      <c r="K2" s="1"/>
      <c r="L2" s="1"/>
      <c r="M2" s="1"/>
      <c r="N2" s="1"/>
      <c r="O2" s="1"/>
      <c r="P2" s="1"/>
      <c r="Q2" s="1"/>
      <c r="R2" s="1"/>
      <c r="S2" s="1"/>
      <c r="T2" s="1"/>
      <c r="U2" s="1"/>
      <c r="V2" s="1"/>
      <c r="W2" s="1"/>
      <c r="X2" s="1"/>
      <c r="Y2" s="1"/>
    </row>
    <row r="3" ht="22.35" customHeight="1" spans="1:25">
      <c r="A3" s="2" t="s">
        <v>30</v>
      </c>
      <c r="B3" s="2"/>
      <c r="C3" s="2"/>
      <c r="D3" s="2"/>
      <c r="E3" s="2"/>
      <c r="F3" s="2"/>
      <c r="G3" s="2"/>
      <c r="H3" s="2"/>
      <c r="I3" s="2"/>
      <c r="J3" s="2"/>
      <c r="K3" s="2"/>
      <c r="L3" s="2"/>
      <c r="M3" s="2"/>
      <c r="N3" s="2"/>
      <c r="O3" s="2"/>
      <c r="P3" s="2"/>
      <c r="Q3" s="2"/>
      <c r="R3" s="2"/>
      <c r="S3" s="2"/>
      <c r="T3" s="2"/>
      <c r="U3" s="2"/>
      <c r="V3" s="2"/>
      <c r="W3" s="2"/>
      <c r="X3" s="8" t="s">
        <v>31</v>
      </c>
      <c r="Y3" s="8"/>
    </row>
    <row r="4" ht="22.35" customHeight="1" spans="1:25">
      <c r="A4" s="38" t="s">
        <v>133</v>
      </c>
      <c r="B4" s="38" t="s">
        <v>134</v>
      </c>
      <c r="C4" s="38" t="s">
        <v>135</v>
      </c>
      <c r="D4" s="38" t="s">
        <v>136</v>
      </c>
      <c r="E4" s="38"/>
      <c r="F4" s="38"/>
      <c r="G4" s="38"/>
      <c r="H4" s="38"/>
      <c r="I4" s="38"/>
      <c r="J4" s="38"/>
      <c r="K4" s="38"/>
      <c r="L4" s="38"/>
      <c r="M4" s="38"/>
      <c r="N4" s="38"/>
      <c r="O4" s="38"/>
      <c r="P4" s="38"/>
      <c r="Q4" s="38"/>
      <c r="R4" s="38"/>
      <c r="S4" s="38" t="s">
        <v>128</v>
      </c>
      <c r="T4" s="38"/>
      <c r="U4" s="38"/>
      <c r="V4" s="38"/>
      <c r="W4" s="38"/>
      <c r="X4" s="38"/>
      <c r="Y4" s="38"/>
    </row>
    <row r="5" ht="22.35" customHeight="1" spans="1:25">
      <c r="A5" s="38"/>
      <c r="B5" s="38"/>
      <c r="C5" s="38"/>
      <c r="D5" s="38" t="s">
        <v>137</v>
      </c>
      <c r="E5" s="38" t="s">
        <v>138</v>
      </c>
      <c r="F5" s="38" t="s">
        <v>139</v>
      </c>
      <c r="G5" s="38" t="s">
        <v>140</v>
      </c>
      <c r="H5" s="38" t="s">
        <v>141</v>
      </c>
      <c r="I5" s="38" t="s">
        <v>142</v>
      </c>
      <c r="J5" s="38" t="s">
        <v>143</v>
      </c>
      <c r="K5" s="38"/>
      <c r="L5" s="38"/>
      <c r="M5" s="38"/>
      <c r="N5" s="38" t="s">
        <v>144</v>
      </c>
      <c r="O5" s="38" t="s">
        <v>145</v>
      </c>
      <c r="P5" s="38" t="s">
        <v>146</v>
      </c>
      <c r="Q5" s="38" t="s">
        <v>147</v>
      </c>
      <c r="R5" s="38" t="s">
        <v>148</v>
      </c>
      <c r="S5" s="38" t="s">
        <v>137</v>
      </c>
      <c r="T5" s="38" t="s">
        <v>138</v>
      </c>
      <c r="U5" s="38" t="s">
        <v>139</v>
      </c>
      <c r="V5" s="38" t="s">
        <v>140</v>
      </c>
      <c r="W5" s="38" t="s">
        <v>141</v>
      </c>
      <c r="X5" s="38" t="s">
        <v>142</v>
      </c>
      <c r="Y5" s="38" t="s">
        <v>149</v>
      </c>
    </row>
    <row r="6" ht="22.35" customHeight="1" spans="1:25">
      <c r="A6" s="38"/>
      <c r="B6" s="38"/>
      <c r="C6" s="38"/>
      <c r="D6" s="38"/>
      <c r="E6" s="38"/>
      <c r="F6" s="38"/>
      <c r="G6" s="38"/>
      <c r="H6" s="38"/>
      <c r="I6" s="38"/>
      <c r="J6" s="38" t="s">
        <v>150</v>
      </c>
      <c r="K6" s="38" t="s">
        <v>151</v>
      </c>
      <c r="L6" s="38" t="s">
        <v>152</v>
      </c>
      <c r="M6" s="38" t="s">
        <v>141</v>
      </c>
      <c r="N6" s="38"/>
      <c r="O6" s="38"/>
      <c r="P6" s="38"/>
      <c r="Q6" s="38"/>
      <c r="R6" s="38"/>
      <c r="S6" s="38"/>
      <c r="T6" s="38"/>
      <c r="U6" s="38"/>
      <c r="V6" s="38"/>
      <c r="W6" s="38"/>
      <c r="X6" s="38"/>
      <c r="Y6" s="38"/>
    </row>
    <row r="7" ht="22.9" customHeight="1" spans="1:25">
      <c r="A7" s="19"/>
      <c r="B7" s="19" t="s">
        <v>135</v>
      </c>
      <c r="C7" s="39">
        <v>40818.56</v>
      </c>
      <c r="D7" s="53">
        <v>9680.06</v>
      </c>
      <c r="E7" s="53">
        <v>9680.06</v>
      </c>
      <c r="F7" s="53"/>
      <c r="G7" s="53"/>
      <c r="H7" s="53"/>
      <c r="I7" s="53"/>
      <c r="J7" s="53"/>
      <c r="K7" s="53"/>
      <c r="L7" s="53"/>
      <c r="M7" s="53"/>
      <c r="N7" s="53"/>
      <c r="O7" s="53">
        <v>31138.5</v>
      </c>
      <c r="P7" s="53"/>
      <c r="Q7" s="53"/>
      <c r="R7" s="53"/>
      <c r="S7" s="53"/>
      <c r="T7" s="53"/>
      <c r="U7" s="53"/>
      <c r="V7" s="53"/>
      <c r="W7" s="53"/>
      <c r="X7" s="53"/>
      <c r="Y7" s="53"/>
    </row>
    <row r="8" ht="22.9" customHeight="1" spans="1:25">
      <c r="A8" s="13" t="s">
        <v>153</v>
      </c>
      <c r="B8" s="13" t="s">
        <v>3</v>
      </c>
      <c r="C8" s="39">
        <v>40818.56</v>
      </c>
      <c r="D8" s="53">
        <v>9680.06</v>
      </c>
      <c r="E8" s="53">
        <v>9680.06</v>
      </c>
      <c r="F8" s="53"/>
      <c r="G8" s="53"/>
      <c r="H8" s="53"/>
      <c r="I8" s="53"/>
      <c r="J8" s="53"/>
      <c r="K8" s="53"/>
      <c r="L8" s="53"/>
      <c r="M8" s="53"/>
      <c r="N8" s="53"/>
      <c r="O8" s="53">
        <v>31138.5</v>
      </c>
      <c r="P8" s="53"/>
      <c r="Q8" s="53"/>
      <c r="R8" s="53"/>
      <c r="S8" s="53"/>
      <c r="T8" s="53"/>
      <c r="U8" s="53"/>
      <c r="V8" s="53"/>
      <c r="W8" s="53"/>
      <c r="X8" s="53"/>
      <c r="Y8" s="53"/>
    </row>
    <row r="9" ht="16.35" customHeight="1"/>
    <row r="10" ht="16.35" customHeight="1" spans="7:7">
      <c r="G10" s="11"/>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zoomScale="133" zoomScaleNormal="133" workbookViewId="0">
      <pane ySplit="5" topLeftCell="A6" activePane="bottomLeft" state="frozen"/>
      <selection/>
      <selection pane="bottomLeft" activeCell="E19" sqref="E19"/>
    </sheetView>
  </sheetViews>
  <sheetFormatPr defaultColWidth="10" defaultRowHeight="16.8"/>
  <cols>
    <col min="1" max="1" width="4.625" customWidth="1"/>
    <col min="2" max="2" width="4.875" customWidth="1"/>
    <col min="3" max="3" width="5" customWidth="1"/>
    <col min="4" max="4" width="12" customWidth="1"/>
    <col min="5" max="5" width="25.75" customWidth="1"/>
    <col min="6" max="6" width="12.375" customWidth="1"/>
    <col min="7" max="7" width="11.375" customWidth="1"/>
    <col min="8" max="8" width="14" customWidth="1"/>
    <col min="9" max="9" width="14.75" customWidth="1"/>
    <col min="10" max="11" width="17.5" customWidth="1"/>
    <col min="12" max="12" width="9.75" customWidth="1"/>
  </cols>
  <sheetData>
    <row r="1" ht="16.35" customHeight="1" spans="1:11">
      <c r="A1" s="11"/>
      <c r="D1" s="105"/>
      <c r="K1" s="98" t="s">
        <v>154</v>
      </c>
    </row>
    <row r="2" ht="31.9" customHeight="1" spans="1:11">
      <c r="A2" s="1" t="s">
        <v>8</v>
      </c>
      <c r="B2" s="1"/>
      <c r="C2" s="1"/>
      <c r="D2" s="1"/>
      <c r="E2" s="1"/>
      <c r="F2" s="1"/>
      <c r="G2" s="1"/>
      <c r="H2" s="1"/>
      <c r="I2" s="1"/>
      <c r="J2" s="1"/>
      <c r="K2" s="1"/>
    </row>
    <row r="3" ht="24.95" customHeight="1" spans="1:11">
      <c r="A3" s="106" t="s">
        <v>30</v>
      </c>
      <c r="B3" s="106"/>
      <c r="C3" s="106"/>
      <c r="D3" s="106"/>
      <c r="E3" s="106"/>
      <c r="F3" s="106"/>
      <c r="G3" s="106"/>
      <c r="H3" s="106"/>
      <c r="I3" s="106"/>
      <c r="J3" s="106"/>
      <c r="K3" s="8" t="s">
        <v>31</v>
      </c>
    </row>
    <row r="4" ht="27.6" customHeight="1" spans="1:11">
      <c r="A4" s="3" t="s">
        <v>155</v>
      </c>
      <c r="B4" s="3"/>
      <c r="C4" s="3"/>
      <c r="D4" s="3" t="s">
        <v>156</v>
      </c>
      <c r="E4" s="3" t="s">
        <v>157</v>
      </c>
      <c r="F4" s="3" t="s">
        <v>135</v>
      </c>
      <c r="G4" s="3" t="s">
        <v>158</v>
      </c>
      <c r="H4" s="3" t="s">
        <v>159</v>
      </c>
      <c r="I4" s="3" t="s">
        <v>160</v>
      </c>
      <c r="J4" s="3" t="s">
        <v>161</v>
      </c>
      <c r="K4" s="3" t="s">
        <v>162</v>
      </c>
    </row>
    <row r="5" ht="25.9" customHeight="1" spans="1:11">
      <c r="A5" s="3" t="s">
        <v>163</v>
      </c>
      <c r="B5" s="3" t="s">
        <v>164</v>
      </c>
      <c r="C5" s="3" t="s">
        <v>165</v>
      </c>
      <c r="D5" s="3"/>
      <c r="E5" s="3"/>
      <c r="F5" s="3"/>
      <c r="G5" s="3"/>
      <c r="H5" s="3"/>
      <c r="I5" s="3"/>
      <c r="J5" s="3"/>
      <c r="K5" s="3"/>
    </row>
    <row r="6" ht="22.9" customHeight="1" spans="1:11">
      <c r="A6" s="51"/>
      <c r="B6" s="51"/>
      <c r="C6" s="51"/>
      <c r="D6" s="107" t="s">
        <v>135</v>
      </c>
      <c r="E6" s="107"/>
      <c r="F6" s="53">
        <v>40818.56</v>
      </c>
      <c r="G6" s="114">
        <v>3612.16</v>
      </c>
      <c r="H6" s="114">
        <v>6067.9</v>
      </c>
      <c r="I6" s="119">
        <v>31138.5</v>
      </c>
      <c r="J6" s="107"/>
      <c r="K6" s="107"/>
    </row>
    <row r="7" ht="22.9" customHeight="1" spans="1:11">
      <c r="A7" s="108"/>
      <c r="B7" s="108"/>
      <c r="C7" s="108"/>
      <c r="D7" s="109" t="s">
        <v>153</v>
      </c>
      <c r="E7" s="109" t="s">
        <v>3</v>
      </c>
      <c r="F7" s="53">
        <v>40818.56</v>
      </c>
      <c r="G7" s="114">
        <v>3612.16</v>
      </c>
      <c r="H7" s="114">
        <v>6067.9</v>
      </c>
      <c r="I7" s="119">
        <v>31138.5</v>
      </c>
      <c r="J7" s="120"/>
      <c r="K7" s="120"/>
    </row>
    <row r="8" ht="22.9" customHeight="1" spans="1:11">
      <c r="A8" s="110" t="s">
        <v>166</v>
      </c>
      <c r="B8" s="108"/>
      <c r="C8" s="108"/>
      <c r="D8" s="90">
        <v>208</v>
      </c>
      <c r="E8" s="94" t="s">
        <v>167</v>
      </c>
      <c r="F8" s="95">
        <v>341.57</v>
      </c>
      <c r="G8" s="95">
        <v>341.57</v>
      </c>
      <c r="H8" s="95"/>
      <c r="I8" s="95"/>
      <c r="J8" s="120"/>
      <c r="K8" s="120"/>
    </row>
    <row r="9" ht="22.9" customHeight="1" spans="1:11">
      <c r="A9" s="110" t="s">
        <v>166</v>
      </c>
      <c r="B9" s="110" t="s">
        <v>168</v>
      </c>
      <c r="C9" s="108"/>
      <c r="D9" s="90">
        <v>20805</v>
      </c>
      <c r="E9" s="94" t="s">
        <v>169</v>
      </c>
      <c r="F9" s="95">
        <v>321.48</v>
      </c>
      <c r="G9" s="95">
        <v>321.48</v>
      </c>
      <c r="H9" s="95"/>
      <c r="I9" s="95"/>
      <c r="J9" s="120"/>
      <c r="K9" s="120"/>
    </row>
    <row r="10" ht="21.95" customHeight="1" spans="1:11">
      <c r="A10" s="110" t="s">
        <v>166</v>
      </c>
      <c r="B10" s="110" t="s">
        <v>168</v>
      </c>
      <c r="C10" s="110" t="s">
        <v>168</v>
      </c>
      <c r="D10" s="110" t="s">
        <v>170</v>
      </c>
      <c r="E10" s="90" t="s">
        <v>171</v>
      </c>
      <c r="F10" s="95">
        <v>321.48</v>
      </c>
      <c r="G10" s="95">
        <v>321.48</v>
      </c>
      <c r="H10" s="95"/>
      <c r="I10" s="110"/>
      <c r="J10" s="110"/>
      <c r="K10" s="110"/>
    </row>
    <row r="11" ht="21.95" customHeight="1" spans="1:11">
      <c r="A11" s="110" t="s">
        <v>166</v>
      </c>
      <c r="B11" s="110" t="s">
        <v>172</v>
      </c>
      <c r="C11" s="110"/>
      <c r="D11" s="90">
        <v>20899</v>
      </c>
      <c r="E11" s="94" t="s">
        <v>173</v>
      </c>
      <c r="F11" s="95">
        <v>20.09</v>
      </c>
      <c r="G11" s="95">
        <v>20.09</v>
      </c>
      <c r="H11" s="95"/>
      <c r="I11" s="110"/>
      <c r="J11" s="110"/>
      <c r="K11" s="110"/>
    </row>
    <row r="12" ht="21.95" customHeight="1" spans="1:11">
      <c r="A12" s="110" t="s">
        <v>166</v>
      </c>
      <c r="B12" s="110" t="s">
        <v>172</v>
      </c>
      <c r="C12" s="110" t="s">
        <v>172</v>
      </c>
      <c r="D12" s="110" t="s">
        <v>174</v>
      </c>
      <c r="E12" s="90" t="s">
        <v>175</v>
      </c>
      <c r="F12" s="95">
        <v>20.09</v>
      </c>
      <c r="G12" s="95">
        <v>20.09</v>
      </c>
      <c r="H12" s="95"/>
      <c r="I12" s="110"/>
      <c r="J12" s="110"/>
      <c r="K12" s="110"/>
    </row>
    <row r="13" ht="21.95" customHeight="1" spans="1:11">
      <c r="A13" s="110" t="s">
        <v>176</v>
      </c>
      <c r="B13" s="110"/>
      <c r="C13" s="110"/>
      <c r="D13" s="90">
        <v>210</v>
      </c>
      <c r="E13" s="94" t="s">
        <v>177</v>
      </c>
      <c r="F13" s="95">
        <v>40235.87</v>
      </c>
      <c r="G13" s="95">
        <v>3029.47</v>
      </c>
      <c r="H13" s="95">
        <v>6067.9</v>
      </c>
      <c r="I13" s="95">
        <v>31138.5</v>
      </c>
      <c r="J13" s="110"/>
      <c r="K13" s="110"/>
    </row>
    <row r="14" ht="21.95" customHeight="1" spans="1:11">
      <c r="A14" s="110" t="s">
        <v>176</v>
      </c>
      <c r="B14" s="110" t="s">
        <v>178</v>
      </c>
      <c r="C14" s="110"/>
      <c r="D14" s="90">
        <v>21001</v>
      </c>
      <c r="E14" s="94" t="s">
        <v>179</v>
      </c>
      <c r="F14" s="95">
        <v>1174.85</v>
      </c>
      <c r="G14" s="95">
        <v>775.85</v>
      </c>
      <c r="H14" s="95">
        <v>399</v>
      </c>
      <c r="I14" s="110"/>
      <c r="J14" s="110"/>
      <c r="K14" s="110"/>
    </row>
    <row r="15" ht="21.95" customHeight="1" spans="1:11">
      <c r="A15" s="110" t="s">
        <v>176</v>
      </c>
      <c r="B15" s="110" t="s">
        <v>178</v>
      </c>
      <c r="C15" s="110" t="s">
        <v>178</v>
      </c>
      <c r="D15" s="110" t="s">
        <v>180</v>
      </c>
      <c r="E15" s="90" t="s">
        <v>181</v>
      </c>
      <c r="F15" s="95">
        <v>1001.54</v>
      </c>
      <c r="G15" s="95">
        <v>718.54</v>
      </c>
      <c r="H15" s="95">
        <v>283</v>
      </c>
      <c r="I15" s="110"/>
      <c r="J15" s="110"/>
      <c r="K15" s="110"/>
    </row>
    <row r="16" ht="21.95" customHeight="1" spans="1:11">
      <c r="A16" s="110" t="s">
        <v>176</v>
      </c>
      <c r="B16" s="110" t="s">
        <v>178</v>
      </c>
      <c r="C16" s="110" t="s">
        <v>172</v>
      </c>
      <c r="D16" s="110" t="s">
        <v>182</v>
      </c>
      <c r="E16" s="90" t="s">
        <v>183</v>
      </c>
      <c r="F16" s="95">
        <v>173.31</v>
      </c>
      <c r="G16" s="95">
        <v>57.31</v>
      </c>
      <c r="H16" s="95">
        <v>116</v>
      </c>
      <c r="I16" s="110"/>
      <c r="J16" s="110"/>
      <c r="K16" s="110"/>
    </row>
    <row r="17" ht="21.95" customHeight="1" spans="1:11">
      <c r="A17" s="111" t="s">
        <v>176</v>
      </c>
      <c r="B17" s="111" t="s">
        <v>184</v>
      </c>
      <c r="C17" s="110"/>
      <c r="D17" s="90">
        <v>21002</v>
      </c>
      <c r="E17" s="94" t="s">
        <v>185</v>
      </c>
      <c r="F17" s="66">
        <v>32286.64</v>
      </c>
      <c r="G17" s="95">
        <v>523.04</v>
      </c>
      <c r="H17" s="95">
        <v>625.1</v>
      </c>
      <c r="I17" s="95">
        <v>31138.5</v>
      </c>
      <c r="J17" s="110"/>
      <c r="K17" s="110"/>
    </row>
    <row r="18" ht="21.95" customHeight="1" spans="1:11">
      <c r="A18" s="111" t="s">
        <v>176</v>
      </c>
      <c r="B18" s="111" t="s">
        <v>184</v>
      </c>
      <c r="C18" s="111" t="s">
        <v>178</v>
      </c>
      <c r="D18" s="111" t="s">
        <v>186</v>
      </c>
      <c r="E18" s="115" t="s">
        <v>187</v>
      </c>
      <c r="F18" s="66">
        <v>23663.6</v>
      </c>
      <c r="G18" s="95"/>
      <c r="H18" s="95">
        <v>317.9</v>
      </c>
      <c r="I18" s="95">
        <v>23345.7</v>
      </c>
      <c r="J18" s="110"/>
      <c r="K18" s="110"/>
    </row>
    <row r="19" ht="21.95" customHeight="1" spans="1:11">
      <c r="A19" s="111" t="s">
        <v>176</v>
      </c>
      <c r="B19" s="111" t="s">
        <v>184</v>
      </c>
      <c r="C19" s="111" t="s">
        <v>184</v>
      </c>
      <c r="D19" s="111" t="s">
        <v>188</v>
      </c>
      <c r="E19" s="115" t="s">
        <v>189</v>
      </c>
      <c r="F19" s="66">
        <v>8000</v>
      </c>
      <c r="G19" s="95"/>
      <c r="H19" s="95">
        <v>207.2</v>
      </c>
      <c r="I19" s="95">
        <v>7792.8</v>
      </c>
      <c r="J19" s="110"/>
      <c r="K19" s="110"/>
    </row>
    <row r="20" ht="21.95" customHeight="1" spans="1:11">
      <c r="A20" s="111" t="s">
        <v>176</v>
      </c>
      <c r="B20" s="111" t="s">
        <v>184</v>
      </c>
      <c r="C20" s="111" t="s">
        <v>190</v>
      </c>
      <c r="D20" s="111" t="s">
        <v>191</v>
      </c>
      <c r="E20" s="115" t="s">
        <v>192</v>
      </c>
      <c r="F20" s="95">
        <v>523.04</v>
      </c>
      <c r="G20" s="95">
        <v>523.04</v>
      </c>
      <c r="H20" s="95"/>
      <c r="I20" s="110"/>
      <c r="J20" s="110"/>
      <c r="K20" s="110"/>
    </row>
    <row r="21" ht="21.95" customHeight="1" spans="1:11">
      <c r="A21" s="110" t="s">
        <v>176</v>
      </c>
      <c r="B21" s="110" t="s">
        <v>184</v>
      </c>
      <c r="C21" s="110" t="s">
        <v>172</v>
      </c>
      <c r="D21" s="110" t="s">
        <v>193</v>
      </c>
      <c r="E21" s="90" t="s">
        <v>194</v>
      </c>
      <c r="F21" s="95">
        <v>100</v>
      </c>
      <c r="G21" s="95"/>
      <c r="H21" s="95">
        <v>100</v>
      </c>
      <c r="I21" s="110"/>
      <c r="J21" s="110"/>
      <c r="K21" s="110"/>
    </row>
    <row r="22" ht="21.95" customHeight="1" spans="1:11">
      <c r="A22" s="111">
        <v>210</v>
      </c>
      <c r="B22" s="111" t="s">
        <v>195</v>
      </c>
      <c r="C22" s="110"/>
      <c r="D22" s="90">
        <v>21003</v>
      </c>
      <c r="E22" s="94" t="s">
        <v>196</v>
      </c>
      <c r="F22" s="95">
        <v>2881.63</v>
      </c>
      <c r="G22" s="95">
        <v>136.23</v>
      </c>
      <c r="H22" s="95">
        <v>2745.4</v>
      </c>
      <c r="I22" s="110"/>
      <c r="J22" s="110"/>
      <c r="K22" s="110"/>
    </row>
    <row r="23" ht="21.95" customHeight="1" spans="1:11">
      <c r="A23" s="111">
        <v>210</v>
      </c>
      <c r="B23" s="111" t="s">
        <v>195</v>
      </c>
      <c r="C23" s="111" t="s">
        <v>178</v>
      </c>
      <c r="D23" s="111" t="s">
        <v>197</v>
      </c>
      <c r="E23" s="115" t="s">
        <v>198</v>
      </c>
      <c r="F23" s="95">
        <v>141.23</v>
      </c>
      <c r="G23" s="95">
        <v>136.23</v>
      </c>
      <c r="H23" s="95">
        <v>5</v>
      </c>
      <c r="I23" s="110"/>
      <c r="J23" s="110"/>
      <c r="K23" s="110"/>
    </row>
    <row r="24" ht="21.95" customHeight="1" spans="1:11">
      <c r="A24" s="110" t="s">
        <v>176</v>
      </c>
      <c r="B24" s="110" t="s">
        <v>195</v>
      </c>
      <c r="C24" s="110" t="s">
        <v>184</v>
      </c>
      <c r="D24" s="110" t="s">
        <v>199</v>
      </c>
      <c r="E24" s="90" t="s">
        <v>200</v>
      </c>
      <c r="F24" s="95">
        <v>2682.2</v>
      </c>
      <c r="G24" s="95"/>
      <c r="H24" s="95">
        <v>2682.2</v>
      </c>
      <c r="I24" s="110"/>
      <c r="J24" s="110"/>
      <c r="K24" s="110"/>
    </row>
    <row r="25" ht="21.95" customHeight="1" spans="1:11">
      <c r="A25" s="110" t="s">
        <v>176</v>
      </c>
      <c r="B25" s="110" t="s">
        <v>195</v>
      </c>
      <c r="C25" s="110" t="s">
        <v>172</v>
      </c>
      <c r="D25" s="110" t="s">
        <v>201</v>
      </c>
      <c r="E25" s="90" t="s">
        <v>202</v>
      </c>
      <c r="F25" s="95">
        <v>58.2</v>
      </c>
      <c r="G25" s="95"/>
      <c r="H25" s="95">
        <v>58.2</v>
      </c>
      <c r="I25" s="110"/>
      <c r="J25" s="110"/>
      <c r="K25" s="110"/>
    </row>
    <row r="26" ht="21.95" customHeight="1" spans="1:11">
      <c r="A26" s="62">
        <v>210</v>
      </c>
      <c r="B26" s="62" t="s">
        <v>203</v>
      </c>
      <c r="C26" s="61"/>
      <c r="D26" s="90">
        <v>21004</v>
      </c>
      <c r="E26" s="94" t="s">
        <v>204</v>
      </c>
      <c r="F26" s="116">
        <v>2646.86</v>
      </c>
      <c r="G26" s="95">
        <v>1423.56</v>
      </c>
      <c r="H26" s="95">
        <v>1223.3</v>
      </c>
      <c r="I26" s="110"/>
      <c r="J26" s="110"/>
      <c r="K26" s="110"/>
    </row>
    <row r="27" ht="21.95" customHeight="1" spans="1:11">
      <c r="A27" s="62">
        <v>210</v>
      </c>
      <c r="B27" s="62" t="s">
        <v>203</v>
      </c>
      <c r="C27" s="62" t="s">
        <v>178</v>
      </c>
      <c r="D27" s="62" t="s">
        <v>205</v>
      </c>
      <c r="E27" s="65" t="s">
        <v>206</v>
      </c>
      <c r="F27" s="116">
        <v>1356.16</v>
      </c>
      <c r="G27" s="95">
        <v>1201.16</v>
      </c>
      <c r="H27" s="95">
        <v>155</v>
      </c>
      <c r="I27" s="110"/>
      <c r="J27" s="110"/>
      <c r="K27" s="110"/>
    </row>
    <row r="28" ht="21.95" customHeight="1" spans="1:11">
      <c r="A28" s="62" t="s">
        <v>176</v>
      </c>
      <c r="B28" s="62" t="s">
        <v>203</v>
      </c>
      <c r="C28" s="62" t="s">
        <v>184</v>
      </c>
      <c r="D28" s="62" t="s">
        <v>207</v>
      </c>
      <c r="E28" s="65" t="s">
        <v>208</v>
      </c>
      <c r="F28" s="116">
        <v>279.4</v>
      </c>
      <c r="G28" s="95">
        <v>222.4</v>
      </c>
      <c r="H28" s="95">
        <v>57</v>
      </c>
      <c r="I28" s="110"/>
      <c r="J28" s="110"/>
      <c r="K28" s="110"/>
    </row>
    <row r="29" ht="21.95" customHeight="1" spans="1:11">
      <c r="A29" s="110" t="s">
        <v>176</v>
      </c>
      <c r="B29" s="110" t="s">
        <v>203</v>
      </c>
      <c r="C29" s="110" t="s">
        <v>195</v>
      </c>
      <c r="D29" s="110" t="s">
        <v>209</v>
      </c>
      <c r="E29" s="90" t="s">
        <v>210</v>
      </c>
      <c r="F29" s="95">
        <v>365</v>
      </c>
      <c r="G29" s="95"/>
      <c r="H29" s="95">
        <v>365</v>
      </c>
      <c r="I29" s="110"/>
      <c r="J29" s="110"/>
      <c r="K29" s="110"/>
    </row>
    <row r="30" ht="21.95" customHeight="1" spans="1:11">
      <c r="A30" s="110" t="s">
        <v>176</v>
      </c>
      <c r="B30" s="110" t="s">
        <v>203</v>
      </c>
      <c r="C30" s="110" t="s">
        <v>190</v>
      </c>
      <c r="D30" s="110" t="s">
        <v>211</v>
      </c>
      <c r="E30" s="90" t="s">
        <v>212</v>
      </c>
      <c r="F30" s="95">
        <v>20</v>
      </c>
      <c r="G30" s="95"/>
      <c r="H30" s="95">
        <v>20</v>
      </c>
      <c r="I30" s="110"/>
      <c r="J30" s="110"/>
      <c r="K30" s="110"/>
    </row>
    <row r="31" ht="21.95" customHeight="1" spans="1:11">
      <c r="A31" s="110" t="s">
        <v>176</v>
      </c>
      <c r="B31" s="110" t="s">
        <v>203</v>
      </c>
      <c r="C31" s="110" t="s">
        <v>213</v>
      </c>
      <c r="D31" s="110" t="s">
        <v>214</v>
      </c>
      <c r="E31" s="90" t="s">
        <v>215</v>
      </c>
      <c r="F31" s="95">
        <v>616.3</v>
      </c>
      <c r="G31" s="95"/>
      <c r="H31" s="95">
        <v>616.3</v>
      </c>
      <c r="I31" s="110"/>
      <c r="J31" s="110"/>
      <c r="K31" s="110"/>
    </row>
    <row r="32" ht="21.95" customHeight="1" spans="1:11">
      <c r="A32" s="110" t="s">
        <v>176</v>
      </c>
      <c r="B32" s="110" t="s">
        <v>203</v>
      </c>
      <c r="C32" s="110" t="s">
        <v>172</v>
      </c>
      <c r="D32" s="110" t="s">
        <v>216</v>
      </c>
      <c r="E32" s="90" t="s">
        <v>217</v>
      </c>
      <c r="F32" s="95">
        <v>10</v>
      </c>
      <c r="G32" s="95"/>
      <c r="H32" s="95">
        <v>10</v>
      </c>
      <c r="I32" s="110"/>
      <c r="J32" s="110"/>
      <c r="K32" s="110"/>
    </row>
    <row r="33" ht="21.95" customHeight="1" spans="1:11">
      <c r="A33" s="110" t="s">
        <v>176</v>
      </c>
      <c r="B33" s="110" t="s">
        <v>218</v>
      </c>
      <c r="C33" s="110"/>
      <c r="D33" s="90">
        <v>21007</v>
      </c>
      <c r="E33" s="94" t="s">
        <v>219</v>
      </c>
      <c r="F33" s="95">
        <v>975.9</v>
      </c>
      <c r="G33" s="95"/>
      <c r="H33" s="95">
        <v>975.9</v>
      </c>
      <c r="I33" s="110"/>
      <c r="J33" s="110"/>
      <c r="K33" s="110"/>
    </row>
    <row r="34" ht="21.95" customHeight="1" spans="1:11">
      <c r="A34" s="110" t="s">
        <v>176</v>
      </c>
      <c r="B34" s="110" t="s">
        <v>218</v>
      </c>
      <c r="C34" s="110" t="s">
        <v>220</v>
      </c>
      <c r="D34" s="110" t="s">
        <v>221</v>
      </c>
      <c r="E34" s="90" t="s">
        <v>222</v>
      </c>
      <c r="F34" s="95">
        <v>975.9</v>
      </c>
      <c r="G34" s="95"/>
      <c r="H34" s="95">
        <v>975.9</v>
      </c>
      <c r="I34" s="110"/>
      <c r="J34" s="110"/>
      <c r="K34" s="110"/>
    </row>
    <row r="35" ht="21.95" customHeight="1" spans="1:11">
      <c r="A35" s="110" t="s">
        <v>176</v>
      </c>
      <c r="B35" s="110" t="s">
        <v>223</v>
      </c>
      <c r="C35" s="110"/>
      <c r="D35" s="90">
        <v>21011</v>
      </c>
      <c r="E35" s="94" t="s">
        <v>224</v>
      </c>
      <c r="F35" s="95">
        <v>269.99</v>
      </c>
      <c r="G35" s="95">
        <v>170.79</v>
      </c>
      <c r="H35" s="102">
        <v>99.2</v>
      </c>
      <c r="I35" s="110"/>
      <c r="J35" s="110"/>
      <c r="K35" s="110"/>
    </row>
    <row r="36" ht="21.95" customHeight="1" spans="1:11">
      <c r="A36" s="110" t="s">
        <v>176</v>
      </c>
      <c r="B36" s="110" t="s">
        <v>223</v>
      </c>
      <c r="C36" s="110" t="s">
        <v>178</v>
      </c>
      <c r="D36" s="110" t="s">
        <v>225</v>
      </c>
      <c r="E36" s="90" t="s">
        <v>226</v>
      </c>
      <c r="F36" s="95">
        <v>63.09</v>
      </c>
      <c r="G36" s="95">
        <v>63.09</v>
      </c>
      <c r="H36" s="95"/>
      <c r="I36" s="110"/>
      <c r="J36" s="110"/>
      <c r="K36" s="110"/>
    </row>
    <row r="37" ht="21.95" customHeight="1" spans="1:11">
      <c r="A37" s="112">
        <v>210</v>
      </c>
      <c r="B37" s="112">
        <v>11</v>
      </c>
      <c r="C37" s="112" t="s">
        <v>184</v>
      </c>
      <c r="D37" s="112" t="s">
        <v>227</v>
      </c>
      <c r="E37" s="117" t="s">
        <v>228</v>
      </c>
      <c r="F37" s="102">
        <v>206.9</v>
      </c>
      <c r="G37" s="102">
        <v>107.7</v>
      </c>
      <c r="H37" s="102">
        <v>99.2</v>
      </c>
      <c r="I37" s="121"/>
      <c r="J37" s="121"/>
      <c r="K37" s="121"/>
    </row>
    <row r="38" ht="21.95" customHeight="1" spans="1:11">
      <c r="A38" s="61" t="s">
        <v>229</v>
      </c>
      <c r="B38" s="113"/>
      <c r="C38" s="113"/>
      <c r="D38" s="90">
        <v>221</v>
      </c>
      <c r="E38" s="94" t="s">
        <v>230</v>
      </c>
      <c r="F38" s="66">
        <v>241.12</v>
      </c>
      <c r="G38" s="66">
        <v>241.12</v>
      </c>
      <c r="H38" s="118"/>
      <c r="I38" s="122"/>
      <c r="J38" s="122"/>
      <c r="K38" s="122"/>
    </row>
    <row r="39" ht="21.95" customHeight="1" spans="1:11">
      <c r="A39" s="61" t="s">
        <v>229</v>
      </c>
      <c r="B39" s="61" t="s">
        <v>184</v>
      </c>
      <c r="C39" s="113"/>
      <c r="D39" s="90">
        <v>22102</v>
      </c>
      <c r="E39" s="94" t="s">
        <v>231</v>
      </c>
      <c r="F39" s="66">
        <v>241.12</v>
      </c>
      <c r="G39" s="66">
        <v>241.12</v>
      </c>
      <c r="H39" s="118"/>
      <c r="I39" s="122"/>
      <c r="J39" s="122"/>
      <c r="K39" s="122"/>
    </row>
    <row r="40" ht="21.95" customHeight="1" spans="1:11">
      <c r="A40" s="61" t="s">
        <v>229</v>
      </c>
      <c r="B40" s="61" t="s">
        <v>184</v>
      </c>
      <c r="C40" s="61" t="s">
        <v>178</v>
      </c>
      <c r="D40" s="61" t="s">
        <v>232</v>
      </c>
      <c r="E40" s="64" t="s">
        <v>233</v>
      </c>
      <c r="F40" s="66">
        <v>241.12</v>
      </c>
      <c r="G40" s="66">
        <v>241.12</v>
      </c>
      <c r="H40" s="66"/>
      <c r="I40" s="61"/>
      <c r="J40" s="61"/>
      <c r="K40" s="61"/>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zoomScale="131" zoomScaleNormal="131" workbookViewId="0">
      <pane ySplit="5" topLeftCell="A6" activePane="bottomLeft" state="frozen"/>
      <selection/>
      <selection pane="bottomLeft" activeCell="H10" sqref="H10"/>
    </sheetView>
  </sheetViews>
  <sheetFormatPr defaultColWidth="10" defaultRowHeight="16.8"/>
  <cols>
    <col min="1" max="1" width="3.625" customWidth="1"/>
    <col min="2" max="2" width="4.75" customWidth="1"/>
    <col min="3" max="3" width="4.625" customWidth="1"/>
    <col min="4" max="4" width="7.375" customWidth="1"/>
    <col min="5" max="5" width="20.125" customWidth="1"/>
    <col min="6" max="6" width="9.25" customWidth="1"/>
    <col min="7" max="12" width="7.125" customWidth="1"/>
    <col min="13" max="13" width="6.75" customWidth="1"/>
    <col min="14" max="17" width="7.125" customWidth="1"/>
    <col min="18" max="18" width="7" customWidth="1"/>
    <col min="19" max="20" width="7.125" customWidth="1"/>
    <col min="21" max="22" width="9.75" customWidth="1"/>
  </cols>
  <sheetData>
    <row r="1" ht="16.35" customHeight="1" spans="1:20">
      <c r="A1" s="11"/>
      <c r="T1" s="98" t="s">
        <v>234</v>
      </c>
    </row>
    <row r="2" ht="42.2" customHeight="1" spans="1:20">
      <c r="A2" s="1" t="s">
        <v>9</v>
      </c>
      <c r="B2" s="1"/>
      <c r="C2" s="1"/>
      <c r="D2" s="1"/>
      <c r="E2" s="1"/>
      <c r="F2" s="1"/>
      <c r="G2" s="1"/>
      <c r="H2" s="1"/>
      <c r="I2" s="1"/>
      <c r="J2" s="1"/>
      <c r="K2" s="1"/>
      <c r="L2" s="1"/>
      <c r="M2" s="1"/>
      <c r="N2" s="1"/>
      <c r="O2" s="1"/>
      <c r="P2" s="1"/>
      <c r="Q2" s="1"/>
      <c r="R2" s="1"/>
      <c r="S2" s="1"/>
      <c r="T2" s="1"/>
    </row>
    <row r="3" ht="19.9" customHeight="1" spans="1:20">
      <c r="A3" s="2" t="s">
        <v>30</v>
      </c>
      <c r="B3" s="2"/>
      <c r="C3" s="2"/>
      <c r="D3" s="2"/>
      <c r="E3" s="2"/>
      <c r="F3" s="2"/>
      <c r="G3" s="2"/>
      <c r="H3" s="2"/>
      <c r="I3" s="2"/>
      <c r="J3" s="2"/>
      <c r="K3" s="2"/>
      <c r="L3" s="2"/>
      <c r="M3" s="2"/>
      <c r="N3" s="2"/>
      <c r="O3" s="2"/>
      <c r="P3" s="2"/>
      <c r="Q3" s="2"/>
      <c r="R3" s="2"/>
      <c r="S3" s="8" t="s">
        <v>31</v>
      </c>
      <c r="T3" s="8"/>
    </row>
    <row r="4" ht="19.9" customHeight="1" spans="1:20">
      <c r="A4" s="38" t="s">
        <v>155</v>
      </c>
      <c r="B4" s="38"/>
      <c r="C4" s="38"/>
      <c r="D4" s="38" t="s">
        <v>235</v>
      </c>
      <c r="E4" s="38" t="s">
        <v>236</v>
      </c>
      <c r="F4" s="38" t="s">
        <v>237</v>
      </c>
      <c r="G4" s="38" t="s">
        <v>238</v>
      </c>
      <c r="H4" s="38" t="s">
        <v>239</v>
      </c>
      <c r="I4" s="38" t="s">
        <v>240</v>
      </c>
      <c r="J4" s="38" t="s">
        <v>241</v>
      </c>
      <c r="K4" s="38" t="s">
        <v>242</v>
      </c>
      <c r="L4" s="38" t="s">
        <v>243</v>
      </c>
      <c r="M4" s="38" t="s">
        <v>244</v>
      </c>
      <c r="N4" s="38" t="s">
        <v>245</v>
      </c>
      <c r="O4" s="38" t="s">
        <v>246</v>
      </c>
      <c r="P4" s="38" t="s">
        <v>247</v>
      </c>
      <c r="Q4" s="38" t="s">
        <v>248</v>
      </c>
      <c r="R4" s="38" t="s">
        <v>249</v>
      </c>
      <c r="S4" s="38" t="s">
        <v>250</v>
      </c>
      <c r="T4" s="38" t="s">
        <v>251</v>
      </c>
    </row>
    <row r="5" ht="20.65" customHeight="1" spans="1:20">
      <c r="A5" s="38" t="s">
        <v>163</v>
      </c>
      <c r="B5" s="38" t="s">
        <v>164</v>
      </c>
      <c r="C5" s="38" t="s">
        <v>165</v>
      </c>
      <c r="D5" s="38"/>
      <c r="E5" s="38"/>
      <c r="F5" s="38"/>
      <c r="G5" s="38"/>
      <c r="H5" s="38"/>
      <c r="I5" s="38"/>
      <c r="J5" s="38"/>
      <c r="K5" s="38"/>
      <c r="L5" s="38"/>
      <c r="M5" s="38"/>
      <c r="N5" s="38"/>
      <c r="O5" s="38"/>
      <c r="P5" s="38"/>
      <c r="Q5" s="38"/>
      <c r="R5" s="38"/>
      <c r="S5" s="38"/>
      <c r="T5" s="38"/>
    </row>
    <row r="6" ht="22.9" customHeight="1" spans="1:20">
      <c r="A6" s="101"/>
      <c r="B6" s="101"/>
      <c r="C6" s="101"/>
      <c r="D6" s="101"/>
      <c r="E6" s="101" t="s">
        <v>135</v>
      </c>
      <c r="F6" s="68">
        <v>40818.56</v>
      </c>
      <c r="G6" s="92">
        <v>16638.82</v>
      </c>
      <c r="H6" s="92">
        <v>19284.22</v>
      </c>
      <c r="I6" s="92">
        <v>1000</v>
      </c>
      <c r="J6" s="92"/>
      <c r="K6" s="92">
        <v>2694.42</v>
      </c>
      <c r="L6" s="92"/>
      <c r="M6" s="92"/>
      <c r="N6" s="92"/>
      <c r="O6" s="92">
        <v>1201.1</v>
      </c>
      <c r="P6" s="63"/>
      <c r="Q6" s="63"/>
      <c r="R6" s="63"/>
      <c r="S6" s="63"/>
      <c r="T6" s="63"/>
    </row>
    <row r="7" ht="22.9" customHeight="1" spans="1:20">
      <c r="A7" s="29"/>
      <c r="B7" s="29"/>
      <c r="C7" s="29"/>
      <c r="D7" s="67" t="s">
        <v>153</v>
      </c>
      <c r="E7" s="67" t="s">
        <v>3</v>
      </c>
      <c r="F7" s="68">
        <v>40818.56</v>
      </c>
      <c r="G7" s="92">
        <v>16638.82</v>
      </c>
      <c r="H7" s="92">
        <v>19284.22</v>
      </c>
      <c r="I7" s="92">
        <v>1000</v>
      </c>
      <c r="J7" s="92"/>
      <c r="K7" s="92">
        <v>2694.42</v>
      </c>
      <c r="L7" s="92"/>
      <c r="M7" s="92"/>
      <c r="N7" s="92"/>
      <c r="O7" s="92">
        <v>1201.1</v>
      </c>
      <c r="P7" s="92"/>
      <c r="Q7" s="92"/>
      <c r="R7" s="92"/>
      <c r="S7" s="92"/>
      <c r="T7" s="92"/>
    </row>
    <row r="8" ht="22.9" customHeight="1" spans="1:20">
      <c r="A8" s="61" t="s">
        <v>166</v>
      </c>
      <c r="B8" s="61" t="s">
        <v>168</v>
      </c>
      <c r="C8" s="61" t="s">
        <v>168</v>
      </c>
      <c r="D8" s="61" t="s">
        <v>170</v>
      </c>
      <c r="E8" s="64" t="s">
        <v>171</v>
      </c>
      <c r="F8" s="66">
        <v>321.48</v>
      </c>
      <c r="G8" s="95">
        <v>79</v>
      </c>
      <c r="H8" s="92"/>
      <c r="I8" s="92"/>
      <c r="J8" s="92"/>
      <c r="K8" s="95">
        <v>242.48</v>
      </c>
      <c r="L8" s="92"/>
      <c r="M8" s="92"/>
      <c r="N8" s="92"/>
      <c r="O8" s="92"/>
      <c r="P8" s="92"/>
      <c r="Q8" s="92"/>
      <c r="R8" s="92"/>
      <c r="S8" s="92"/>
      <c r="T8" s="92"/>
    </row>
    <row r="9" ht="22.9" customHeight="1" spans="1:20">
      <c r="A9" s="61" t="s">
        <v>166</v>
      </c>
      <c r="B9" s="61" t="s">
        <v>172</v>
      </c>
      <c r="C9" s="61" t="s">
        <v>172</v>
      </c>
      <c r="D9" s="61" t="s">
        <v>174</v>
      </c>
      <c r="E9" s="64" t="s">
        <v>175</v>
      </c>
      <c r="F9" s="66">
        <v>20.09</v>
      </c>
      <c r="G9" s="95">
        <v>4.94</v>
      </c>
      <c r="H9" s="66"/>
      <c r="I9" s="92"/>
      <c r="J9" s="103"/>
      <c r="K9" s="95">
        <v>15.15</v>
      </c>
      <c r="L9" s="103"/>
      <c r="M9" s="103"/>
      <c r="N9" s="103"/>
      <c r="O9" s="103"/>
      <c r="P9" s="103"/>
      <c r="Q9" s="103"/>
      <c r="R9" s="103"/>
      <c r="S9" s="103"/>
      <c r="T9" s="103"/>
    </row>
    <row r="10" ht="22.9" customHeight="1" spans="1:20">
      <c r="A10" s="61" t="s">
        <v>176</v>
      </c>
      <c r="B10" s="61" t="s">
        <v>178</v>
      </c>
      <c r="C10" s="61" t="s">
        <v>178</v>
      </c>
      <c r="D10" s="61" t="s">
        <v>180</v>
      </c>
      <c r="E10" s="64" t="s">
        <v>181</v>
      </c>
      <c r="F10" s="66">
        <v>1001.54</v>
      </c>
      <c r="G10" s="95">
        <v>938.66</v>
      </c>
      <c r="H10" s="66">
        <v>57.88</v>
      </c>
      <c r="I10" s="92"/>
      <c r="J10" s="104"/>
      <c r="K10" s="95"/>
      <c r="L10" s="104"/>
      <c r="M10" s="104"/>
      <c r="N10" s="104"/>
      <c r="O10" s="104">
        <v>5</v>
      </c>
      <c r="P10" s="104"/>
      <c r="Q10" s="104"/>
      <c r="R10" s="104"/>
      <c r="S10" s="104"/>
      <c r="T10" s="104"/>
    </row>
    <row r="11" ht="24" spans="1:20">
      <c r="A11" s="61" t="s">
        <v>176</v>
      </c>
      <c r="B11" s="61" t="s">
        <v>178</v>
      </c>
      <c r="C11" s="61" t="s">
        <v>172</v>
      </c>
      <c r="D11" s="61" t="s">
        <v>182</v>
      </c>
      <c r="E11" s="64" t="s">
        <v>183</v>
      </c>
      <c r="F11" s="66">
        <v>173.31</v>
      </c>
      <c r="G11" s="95"/>
      <c r="H11" s="66">
        <v>116</v>
      </c>
      <c r="I11" s="92"/>
      <c r="J11" s="37"/>
      <c r="K11" s="95">
        <v>57.31</v>
      </c>
      <c r="L11" s="37"/>
      <c r="M11" s="37"/>
      <c r="N11" s="37"/>
      <c r="O11" s="37"/>
      <c r="P11" s="37"/>
      <c r="Q11" s="37"/>
      <c r="R11" s="37"/>
      <c r="S11" s="37"/>
      <c r="T11" s="37"/>
    </row>
    <row r="12" spans="1:20">
      <c r="A12" s="62" t="s">
        <v>176</v>
      </c>
      <c r="B12" s="62" t="s">
        <v>184</v>
      </c>
      <c r="C12" s="62" t="s">
        <v>178</v>
      </c>
      <c r="D12" s="62" t="s">
        <v>186</v>
      </c>
      <c r="E12" s="65" t="s">
        <v>187</v>
      </c>
      <c r="F12" s="66">
        <v>23663.6</v>
      </c>
      <c r="G12" s="95">
        <v>9438.6</v>
      </c>
      <c r="H12" s="66">
        <v>13192</v>
      </c>
      <c r="I12" s="66">
        <v>1000</v>
      </c>
      <c r="J12" s="37"/>
      <c r="K12" s="95"/>
      <c r="L12" s="37"/>
      <c r="M12" s="37"/>
      <c r="N12" s="37"/>
      <c r="O12" s="66">
        <v>33</v>
      </c>
      <c r="P12" s="37"/>
      <c r="Q12" s="37"/>
      <c r="R12" s="37"/>
      <c r="S12" s="37"/>
      <c r="T12" s="37"/>
    </row>
    <row r="13" spans="1:20">
      <c r="A13" s="62" t="s">
        <v>176</v>
      </c>
      <c r="B13" s="62" t="s">
        <v>184</v>
      </c>
      <c r="C13" s="62" t="s">
        <v>184</v>
      </c>
      <c r="D13" s="62" t="s">
        <v>188</v>
      </c>
      <c r="E13" s="65" t="s">
        <v>189</v>
      </c>
      <c r="F13" s="66">
        <v>8000</v>
      </c>
      <c r="G13" s="95">
        <v>3295</v>
      </c>
      <c r="H13" s="66">
        <v>4675</v>
      </c>
      <c r="I13" s="92"/>
      <c r="J13" s="37"/>
      <c r="K13" s="95"/>
      <c r="L13" s="37"/>
      <c r="M13" s="37"/>
      <c r="N13" s="37"/>
      <c r="O13" s="66">
        <v>30</v>
      </c>
      <c r="P13" s="37"/>
      <c r="Q13" s="37"/>
      <c r="R13" s="37"/>
      <c r="S13" s="37"/>
      <c r="T13" s="37"/>
    </row>
    <row r="14" spans="1:20">
      <c r="A14" s="62" t="s">
        <v>176</v>
      </c>
      <c r="B14" s="62" t="s">
        <v>184</v>
      </c>
      <c r="C14" s="62" t="s">
        <v>190</v>
      </c>
      <c r="D14" s="62" t="s">
        <v>191</v>
      </c>
      <c r="E14" s="65" t="s">
        <v>192</v>
      </c>
      <c r="F14" s="66">
        <v>523.04</v>
      </c>
      <c r="G14" s="95"/>
      <c r="H14" s="66"/>
      <c r="I14" s="92"/>
      <c r="J14" s="37"/>
      <c r="K14" s="95">
        <v>523.04</v>
      </c>
      <c r="L14" s="37"/>
      <c r="M14" s="37"/>
      <c r="N14" s="37"/>
      <c r="O14" s="37"/>
      <c r="P14" s="37"/>
      <c r="Q14" s="37"/>
      <c r="R14" s="37"/>
      <c r="S14" s="37"/>
      <c r="T14" s="37"/>
    </row>
    <row r="15" spans="1:20">
      <c r="A15" s="61" t="s">
        <v>176</v>
      </c>
      <c r="B15" s="61" t="s">
        <v>184</v>
      </c>
      <c r="C15" s="61" t="s">
        <v>172</v>
      </c>
      <c r="D15" s="61" t="s">
        <v>193</v>
      </c>
      <c r="E15" s="64" t="s">
        <v>194</v>
      </c>
      <c r="F15" s="66">
        <v>100</v>
      </c>
      <c r="G15" s="95"/>
      <c r="H15" s="66">
        <v>100</v>
      </c>
      <c r="I15" s="92"/>
      <c r="J15" s="37"/>
      <c r="K15" s="95"/>
      <c r="L15" s="37"/>
      <c r="M15" s="37"/>
      <c r="N15" s="37"/>
      <c r="O15" s="37"/>
      <c r="P15" s="37"/>
      <c r="Q15" s="37"/>
      <c r="R15" s="37"/>
      <c r="S15" s="37"/>
      <c r="T15" s="37"/>
    </row>
    <row r="16" spans="1:20">
      <c r="A16" s="62">
        <v>210</v>
      </c>
      <c r="B16" s="62" t="s">
        <v>195</v>
      </c>
      <c r="C16" s="62" t="s">
        <v>178</v>
      </c>
      <c r="D16" s="62" t="s">
        <v>197</v>
      </c>
      <c r="E16" s="65" t="s">
        <v>198</v>
      </c>
      <c r="F16" s="66">
        <v>141.23</v>
      </c>
      <c r="G16" s="95"/>
      <c r="H16" s="66">
        <v>5</v>
      </c>
      <c r="I16" s="92"/>
      <c r="J16" s="37"/>
      <c r="K16" s="95">
        <v>136.23</v>
      </c>
      <c r="L16" s="37"/>
      <c r="M16" s="37"/>
      <c r="N16" s="37"/>
      <c r="O16" s="37"/>
      <c r="P16" s="37"/>
      <c r="Q16" s="37"/>
      <c r="R16" s="37"/>
      <c r="S16" s="37"/>
      <c r="T16" s="37"/>
    </row>
    <row r="17" spans="1:20">
      <c r="A17" s="61" t="s">
        <v>176</v>
      </c>
      <c r="B17" s="61" t="s">
        <v>195</v>
      </c>
      <c r="C17" s="61" t="s">
        <v>184</v>
      </c>
      <c r="D17" s="61" t="s">
        <v>199</v>
      </c>
      <c r="E17" s="64" t="s">
        <v>200</v>
      </c>
      <c r="F17" s="66">
        <v>2682.2</v>
      </c>
      <c r="G17" s="95">
        <v>2682.2</v>
      </c>
      <c r="H17" s="66"/>
      <c r="I17" s="92"/>
      <c r="J17" s="37"/>
      <c r="K17" s="95"/>
      <c r="L17" s="37"/>
      <c r="M17" s="37"/>
      <c r="N17" s="37"/>
      <c r="O17" s="37"/>
      <c r="P17" s="37"/>
      <c r="Q17" s="37"/>
      <c r="R17" s="37"/>
      <c r="S17" s="37"/>
      <c r="T17" s="37"/>
    </row>
    <row r="18" ht="24" spans="1:20">
      <c r="A18" s="61" t="s">
        <v>176</v>
      </c>
      <c r="B18" s="61" t="s">
        <v>195</v>
      </c>
      <c r="C18" s="61" t="s">
        <v>172</v>
      </c>
      <c r="D18" s="61" t="s">
        <v>201</v>
      </c>
      <c r="E18" s="64" t="s">
        <v>202</v>
      </c>
      <c r="F18" s="66">
        <v>58.2</v>
      </c>
      <c r="G18" s="95"/>
      <c r="H18" s="66"/>
      <c r="I18" s="92"/>
      <c r="J18" s="37"/>
      <c r="K18" s="95"/>
      <c r="L18" s="37"/>
      <c r="M18" s="37"/>
      <c r="N18" s="37"/>
      <c r="O18" s="66">
        <v>58.2</v>
      </c>
      <c r="P18" s="37"/>
      <c r="Q18" s="37"/>
      <c r="R18" s="37"/>
      <c r="S18" s="37"/>
      <c r="T18" s="37"/>
    </row>
    <row r="19" spans="1:20">
      <c r="A19" s="62">
        <v>210</v>
      </c>
      <c r="B19" s="62" t="s">
        <v>203</v>
      </c>
      <c r="C19" s="62" t="s">
        <v>178</v>
      </c>
      <c r="D19" s="62" t="s">
        <v>205</v>
      </c>
      <c r="E19" s="65" t="s">
        <v>206</v>
      </c>
      <c r="F19" s="66">
        <v>1356.16</v>
      </c>
      <c r="G19" s="95"/>
      <c r="H19" s="66">
        <v>155</v>
      </c>
      <c r="I19" s="92"/>
      <c r="J19" s="37"/>
      <c r="K19" s="95">
        <v>1201.16</v>
      </c>
      <c r="L19" s="37"/>
      <c r="M19" s="37"/>
      <c r="N19" s="37"/>
      <c r="O19" s="37"/>
      <c r="P19" s="37"/>
      <c r="Q19" s="37"/>
      <c r="R19" s="37"/>
      <c r="S19" s="37"/>
      <c r="T19" s="37"/>
    </row>
    <row r="20" spans="1:20">
      <c r="A20" s="62" t="s">
        <v>176</v>
      </c>
      <c r="B20" s="62" t="s">
        <v>203</v>
      </c>
      <c r="C20" s="62" t="s">
        <v>184</v>
      </c>
      <c r="D20" s="62" t="s">
        <v>207</v>
      </c>
      <c r="E20" s="65" t="s">
        <v>208</v>
      </c>
      <c r="F20" s="66">
        <v>279.4</v>
      </c>
      <c r="G20" s="95"/>
      <c r="H20" s="66">
        <v>71.04</v>
      </c>
      <c r="I20" s="92"/>
      <c r="J20" s="37"/>
      <c r="K20" s="95">
        <v>208.36</v>
      </c>
      <c r="L20" s="37"/>
      <c r="M20" s="37"/>
      <c r="N20" s="37"/>
      <c r="O20" s="37"/>
      <c r="P20" s="37"/>
      <c r="Q20" s="37"/>
      <c r="R20" s="37"/>
      <c r="S20" s="37"/>
      <c r="T20" s="37"/>
    </row>
    <row r="21" spans="1:20">
      <c r="A21" s="61" t="s">
        <v>176</v>
      </c>
      <c r="B21" s="61" t="s">
        <v>203</v>
      </c>
      <c r="C21" s="61" t="s">
        <v>195</v>
      </c>
      <c r="D21" s="61" t="s">
        <v>209</v>
      </c>
      <c r="E21" s="64" t="s">
        <v>210</v>
      </c>
      <c r="F21" s="66">
        <v>365</v>
      </c>
      <c r="G21" s="95"/>
      <c r="H21" s="66">
        <v>266</v>
      </c>
      <c r="I21" s="92"/>
      <c r="J21" s="37"/>
      <c r="K21" s="95"/>
      <c r="L21" s="37"/>
      <c r="M21" s="37"/>
      <c r="N21" s="37"/>
      <c r="O21" s="66">
        <v>99</v>
      </c>
      <c r="P21" s="37"/>
      <c r="Q21" s="37"/>
      <c r="R21" s="37"/>
      <c r="S21" s="37"/>
      <c r="T21" s="37"/>
    </row>
    <row r="22" spans="1:20">
      <c r="A22" s="61" t="s">
        <v>176</v>
      </c>
      <c r="B22" s="61" t="s">
        <v>203</v>
      </c>
      <c r="C22" s="61" t="s">
        <v>190</v>
      </c>
      <c r="D22" s="61" t="s">
        <v>211</v>
      </c>
      <c r="E22" s="64" t="s">
        <v>212</v>
      </c>
      <c r="F22" s="66">
        <v>20</v>
      </c>
      <c r="G22" s="95"/>
      <c r="H22" s="66">
        <v>20</v>
      </c>
      <c r="I22" s="92"/>
      <c r="J22" s="37"/>
      <c r="K22" s="95"/>
      <c r="L22" s="37"/>
      <c r="M22" s="37"/>
      <c r="N22" s="37"/>
      <c r="O22" s="37"/>
      <c r="P22" s="37"/>
      <c r="Q22" s="37"/>
      <c r="R22" s="37"/>
      <c r="S22" s="37"/>
      <c r="T22" s="37"/>
    </row>
    <row r="23" spans="1:20">
      <c r="A23" s="61" t="s">
        <v>176</v>
      </c>
      <c r="B23" s="61" t="s">
        <v>203</v>
      </c>
      <c r="C23" s="61" t="s">
        <v>213</v>
      </c>
      <c r="D23" s="61" t="s">
        <v>214</v>
      </c>
      <c r="E23" s="64" t="s">
        <v>215</v>
      </c>
      <c r="F23" s="66">
        <v>616.3</v>
      </c>
      <c r="G23" s="95"/>
      <c r="H23" s="66">
        <v>616.3</v>
      </c>
      <c r="I23" s="92"/>
      <c r="J23" s="37"/>
      <c r="K23" s="95"/>
      <c r="L23" s="37"/>
      <c r="M23" s="37"/>
      <c r="N23" s="37"/>
      <c r="O23" s="37"/>
      <c r="P23" s="37"/>
      <c r="Q23" s="37"/>
      <c r="R23" s="37"/>
      <c r="S23" s="37"/>
      <c r="T23" s="37"/>
    </row>
    <row r="24" spans="1:20">
      <c r="A24" s="61" t="s">
        <v>176</v>
      </c>
      <c r="B24" s="61" t="s">
        <v>203</v>
      </c>
      <c r="C24" s="61" t="s">
        <v>172</v>
      </c>
      <c r="D24" s="61" t="s">
        <v>216</v>
      </c>
      <c r="E24" s="64" t="s">
        <v>217</v>
      </c>
      <c r="F24" s="66">
        <v>10</v>
      </c>
      <c r="G24" s="95"/>
      <c r="H24" s="66">
        <v>10</v>
      </c>
      <c r="I24" s="92"/>
      <c r="J24" s="37"/>
      <c r="K24" s="95"/>
      <c r="L24" s="37"/>
      <c r="M24" s="37"/>
      <c r="N24" s="37"/>
      <c r="O24" s="37"/>
      <c r="P24" s="37"/>
      <c r="Q24" s="37"/>
      <c r="R24" s="37"/>
      <c r="S24" s="37"/>
      <c r="T24" s="37"/>
    </row>
    <row r="25" spans="1:20">
      <c r="A25" s="61" t="s">
        <v>176</v>
      </c>
      <c r="B25" s="61" t="s">
        <v>218</v>
      </c>
      <c r="C25" s="61" t="s">
        <v>220</v>
      </c>
      <c r="D25" s="61" t="s">
        <v>221</v>
      </c>
      <c r="E25" s="64" t="s">
        <v>222</v>
      </c>
      <c r="F25" s="66">
        <v>975.9</v>
      </c>
      <c r="G25" s="95"/>
      <c r="H25" s="66"/>
      <c r="I25" s="92"/>
      <c r="J25" s="37"/>
      <c r="K25" s="95"/>
      <c r="L25" s="37"/>
      <c r="M25" s="37"/>
      <c r="N25" s="37"/>
      <c r="O25" s="66">
        <v>975.9</v>
      </c>
      <c r="P25" s="37"/>
      <c r="Q25" s="37"/>
      <c r="R25" s="37"/>
      <c r="S25" s="37"/>
      <c r="T25" s="37"/>
    </row>
    <row r="26" spans="1:20">
      <c r="A26" s="61" t="s">
        <v>176</v>
      </c>
      <c r="B26" s="61" t="s">
        <v>223</v>
      </c>
      <c r="C26" s="61" t="s">
        <v>178</v>
      </c>
      <c r="D26" s="61" t="s">
        <v>225</v>
      </c>
      <c r="E26" s="64" t="s">
        <v>226</v>
      </c>
      <c r="F26" s="66">
        <v>63.09</v>
      </c>
      <c r="G26" s="95">
        <v>41.97</v>
      </c>
      <c r="H26" s="66"/>
      <c r="I26" s="92"/>
      <c r="J26" s="37"/>
      <c r="K26" s="95">
        <v>21.12</v>
      </c>
      <c r="L26" s="37"/>
      <c r="M26" s="37"/>
      <c r="N26" s="37"/>
      <c r="O26" s="37"/>
      <c r="P26" s="37"/>
      <c r="Q26" s="37"/>
      <c r="R26" s="37"/>
      <c r="S26" s="37"/>
      <c r="T26" s="37"/>
    </row>
    <row r="27" spans="1:20">
      <c r="A27" s="62">
        <v>210</v>
      </c>
      <c r="B27" s="62">
        <v>11</v>
      </c>
      <c r="C27" s="62" t="s">
        <v>184</v>
      </c>
      <c r="D27" s="62" t="s">
        <v>227</v>
      </c>
      <c r="E27" s="65" t="s">
        <v>228</v>
      </c>
      <c r="F27" s="66">
        <v>206.9</v>
      </c>
      <c r="G27" s="102">
        <v>99.2</v>
      </c>
      <c r="H27" s="66"/>
      <c r="I27" s="92"/>
      <c r="J27" s="37"/>
      <c r="K27" s="95">
        <v>107.7</v>
      </c>
      <c r="L27" s="37"/>
      <c r="M27" s="37"/>
      <c r="N27" s="37"/>
      <c r="O27" s="37"/>
      <c r="P27" s="37"/>
      <c r="Q27" s="37"/>
      <c r="R27" s="37"/>
      <c r="S27" s="37"/>
      <c r="T27" s="37"/>
    </row>
    <row r="28" spans="1:20">
      <c r="A28" s="61" t="s">
        <v>229</v>
      </c>
      <c r="B28" s="61" t="s">
        <v>184</v>
      </c>
      <c r="C28" s="61" t="s">
        <v>178</v>
      </c>
      <c r="D28" s="61" t="s">
        <v>232</v>
      </c>
      <c r="E28" s="64" t="s">
        <v>233</v>
      </c>
      <c r="F28" s="66">
        <v>241.12</v>
      </c>
      <c r="G28" s="66">
        <v>59.25</v>
      </c>
      <c r="H28" s="66"/>
      <c r="I28" s="92"/>
      <c r="J28" s="37"/>
      <c r="K28" s="95">
        <v>181.87</v>
      </c>
      <c r="L28" s="37"/>
      <c r="M28" s="37"/>
      <c r="N28" s="37"/>
      <c r="O28" s="37"/>
      <c r="P28" s="37"/>
      <c r="Q28" s="37"/>
      <c r="R28" s="37"/>
      <c r="S28" s="37"/>
      <c r="T28" s="37"/>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8"/>
  <sheetViews>
    <sheetView zoomScale="143" zoomScaleNormal="143" workbookViewId="0">
      <pane ySplit="5" topLeftCell="A6" activePane="bottomLeft" state="frozen"/>
      <selection/>
      <selection pane="bottomLeft" activeCell="O7" sqref="O7"/>
    </sheetView>
  </sheetViews>
  <sheetFormatPr defaultColWidth="10" defaultRowHeight="16.8"/>
  <cols>
    <col min="1" max="2" width="4.125" customWidth="1"/>
    <col min="3" max="3" width="4.25" customWidth="1"/>
    <col min="4" max="4" width="6.125" customWidth="1"/>
    <col min="5" max="5" width="15.875" customWidth="1"/>
    <col min="6" max="6" width="9" customWidth="1"/>
    <col min="7" max="7" width="7.125" customWidth="1"/>
    <col min="8" max="8" width="7.5" customWidth="1"/>
    <col min="9" max="16" width="7.125" customWidth="1"/>
    <col min="17" max="17" width="5.875" customWidth="1"/>
    <col min="18" max="21" width="7.125" customWidth="1"/>
    <col min="22" max="23" width="9.75" customWidth="1"/>
  </cols>
  <sheetData>
    <row r="1" ht="16.35" customHeight="1" spans="1:21">
      <c r="A1" s="11"/>
      <c r="U1" s="98" t="s">
        <v>252</v>
      </c>
    </row>
    <row r="2" ht="37.15" customHeight="1" spans="1:21">
      <c r="A2" s="1" t="s">
        <v>10</v>
      </c>
      <c r="B2" s="1"/>
      <c r="C2" s="1"/>
      <c r="D2" s="1"/>
      <c r="E2" s="1"/>
      <c r="F2" s="1"/>
      <c r="G2" s="1"/>
      <c r="H2" s="1"/>
      <c r="I2" s="1"/>
      <c r="J2" s="1"/>
      <c r="K2" s="1"/>
      <c r="L2" s="1"/>
      <c r="M2" s="1"/>
      <c r="N2" s="1"/>
      <c r="O2" s="1"/>
      <c r="P2" s="1"/>
      <c r="Q2" s="1"/>
      <c r="R2" s="1"/>
      <c r="S2" s="1"/>
      <c r="T2" s="1"/>
      <c r="U2" s="1"/>
    </row>
    <row r="3" ht="24.2" customHeight="1" spans="1:21">
      <c r="A3" s="2" t="s">
        <v>30</v>
      </c>
      <c r="B3" s="2"/>
      <c r="C3" s="2"/>
      <c r="D3" s="2"/>
      <c r="E3" s="2"/>
      <c r="F3" s="2"/>
      <c r="G3" s="2"/>
      <c r="H3" s="2"/>
      <c r="I3" s="2"/>
      <c r="J3" s="2"/>
      <c r="K3" s="2"/>
      <c r="L3" s="2"/>
      <c r="M3" s="2"/>
      <c r="N3" s="2"/>
      <c r="O3" s="2"/>
      <c r="P3" s="2"/>
      <c r="Q3" s="2"/>
      <c r="R3" s="2"/>
      <c r="S3" s="2"/>
      <c r="T3" s="8" t="s">
        <v>31</v>
      </c>
      <c r="U3" s="8"/>
    </row>
    <row r="4" ht="22.35" customHeight="1" spans="1:21">
      <c r="A4" s="38" t="s">
        <v>155</v>
      </c>
      <c r="B4" s="38"/>
      <c r="C4" s="38"/>
      <c r="D4" s="38" t="s">
        <v>235</v>
      </c>
      <c r="E4" s="38" t="s">
        <v>236</v>
      </c>
      <c r="F4" s="38" t="s">
        <v>253</v>
      </c>
      <c r="G4" s="38" t="s">
        <v>158</v>
      </c>
      <c r="H4" s="38"/>
      <c r="I4" s="38"/>
      <c r="J4" s="38"/>
      <c r="K4" s="38" t="s">
        <v>159</v>
      </c>
      <c r="L4" s="38"/>
      <c r="M4" s="38"/>
      <c r="N4" s="38"/>
      <c r="O4" s="38"/>
      <c r="P4" s="38"/>
      <c r="Q4" s="38"/>
      <c r="R4" s="38"/>
      <c r="S4" s="38"/>
      <c r="T4" s="38"/>
      <c r="U4" s="38"/>
    </row>
    <row r="5" ht="39.6" customHeight="1" spans="1:21">
      <c r="A5" s="38" t="s">
        <v>163</v>
      </c>
      <c r="B5" s="38" t="s">
        <v>164</v>
      </c>
      <c r="C5" s="38" t="s">
        <v>165</v>
      </c>
      <c r="D5" s="38"/>
      <c r="E5" s="38"/>
      <c r="F5" s="38"/>
      <c r="G5" s="38" t="s">
        <v>135</v>
      </c>
      <c r="H5" s="38" t="s">
        <v>254</v>
      </c>
      <c r="I5" s="38" t="s">
        <v>255</v>
      </c>
      <c r="J5" s="38" t="s">
        <v>246</v>
      </c>
      <c r="K5" s="38" t="s">
        <v>135</v>
      </c>
      <c r="L5" s="38" t="s">
        <v>256</v>
      </c>
      <c r="M5" s="38" t="s">
        <v>257</v>
      </c>
      <c r="N5" s="38" t="s">
        <v>258</v>
      </c>
      <c r="O5" s="38" t="s">
        <v>248</v>
      </c>
      <c r="P5" s="38" t="s">
        <v>259</v>
      </c>
      <c r="Q5" s="38" t="s">
        <v>260</v>
      </c>
      <c r="R5" s="38" t="s">
        <v>261</v>
      </c>
      <c r="S5" s="38" t="s">
        <v>244</v>
      </c>
      <c r="T5" s="38" t="s">
        <v>247</v>
      </c>
      <c r="U5" s="38" t="s">
        <v>251</v>
      </c>
    </row>
    <row r="6" ht="22.9" customHeight="1" spans="1:21">
      <c r="A6" s="101"/>
      <c r="B6" s="101"/>
      <c r="C6" s="101"/>
      <c r="D6" s="101"/>
      <c r="E6" s="101" t="s">
        <v>135</v>
      </c>
      <c r="F6" s="68">
        <v>40818.56</v>
      </c>
      <c r="G6" s="63">
        <v>33750.66</v>
      </c>
      <c r="H6" s="92">
        <v>15742.15</v>
      </c>
      <c r="I6" s="92">
        <v>17945.51</v>
      </c>
      <c r="J6" s="92">
        <v>63</v>
      </c>
      <c r="K6" s="63">
        <v>7067.9</v>
      </c>
      <c r="L6" s="92">
        <v>3543.9</v>
      </c>
      <c r="M6" s="92">
        <v>1385.9</v>
      </c>
      <c r="N6" s="92">
        <v>1138.1</v>
      </c>
      <c r="O6" s="92"/>
      <c r="P6" s="92">
        <v>1000</v>
      </c>
      <c r="Q6" s="63"/>
      <c r="R6" s="63"/>
      <c r="S6" s="63"/>
      <c r="T6" s="63"/>
      <c r="U6" s="63"/>
    </row>
    <row r="7" ht="22.9" customHeight="1" spans="1:21">
      <c r="A7" s="29"/>
      <c r="B7" s="29"/>
      <c r="C7" s="29"/>
      <c r="D7" s="67" t="s">
        <v>153</v>
      </c>
      <c r="E7" s="67" t="s">
        <v>3</v>
      </c>
      <c r="F7" s="68">
        <v>40818.56</v>
      </c>
      <c r="G7" s="63">
        <v>33750.66</v>
      </c>
      <c r="H7" s="92">
        <v>15742.15</v>
      </c>
      <c r="I7" s="92">
        <v>17945.51</v>
      </c>
      <c r="J7" s="92">
        <v>63</v>
      </c>
      <c r="K7" s="63">
        <v>7067.9</v>
      </c>
      <c r="L7" s="92">
        <v>3543.9</v>
      </c>
      <c r="M7" s="92">
        <v>1385.9</v>
      </c>
      <c r="N7" s="92">
        <v>1138.1</v>
      </c>
      <c r="O7" s="92"/>
      <c r="P7" s="92">
        <v>1000</v>
      </c>
      <c r="Q7" s="92"/>
      <c r="R7" s="92"/>
      <c r="S7" s="92"/>
      <c r="T7" s="92"/>
      <c r="U7" s="92"/>
    </row>
    <row r="8" ht="22.9" customHeight="1" spans="1:21">
      <c r="A8" s="61" t="s">
        <v>166</v>
      </c>
      <c r="B8" s="61" t="s">
        <v>168</v>
      </c>
      <c r="C8" s="61" t="s">
        <v>168</v>
      </c>
      <c r="D8" s="61" t="s">
        <v>170</v>
      </c>
      <c r="E8" s="64" t="s">
        <v>171</v>
      </c>
      <c r="F8" s="66">
        <v>321.48</v>
      </c>
      <c r="G8" s="95">
        <v>321.48</v>
      </c>
      <c r="H8" s="95">
        <v>321.48</v>
      </c>
      <c r="I8" s="92"/>
      <c r="J8" s="92"/>
      <c r="K8" s="92"/>
      <c r="L8" s="92"/>
      <c r="M8" s="95"/>
      <c r="N8" s="92"/>
      <c r="O8" s="92"/>
      <c r="P8" s="92"/>
      <c r="Q8" s="92"/>
      <c r="R8" s="92"/>
      <c r="S8" s="92"/>
      <c r="T8" s="92"/>
      <c r="U8" s="92"/>
    </row>
    <row r="9" ht="22.9" customHeight="1" spans="1:21">
      <c r="A9" s="61" t="s">
        <v>166</v>
      </c>
      <c r="B9" s="61" t="s">
        <v>172</v>
      </c>
      <c r="C9" s="61" t="s">
        <v>172</v>
      </c>
      <c r="D9" s="61" t="s">
        <v>174</v>
      </c>
      <c r="E9" s="64" t="s">
        <v>175</v>
      </c>
      <c r="F9" s="66">
        <v>20.09</v>
      </c>
      <c r="G9" s="66">
        <v>20.09</v>
      </c>
      <c r="H9" s="66">
        <v>20.09</v>
      </c>
      <c r="I9" s="66"/>
      <c r="J9" s="66"/>
      <c r="K9" s="36"/>
      <c r="L9" s="36"/>
      <c r="M9" s="95"/>
      <c r="N9" s="103"/>
      <c r="O9" s="36"/>
      <c r="P9" s="36"/>
      <c r="Q9" s="36"/>
      <c r="R9" s="36"/>
      <c r="S9" s="36"/>
      <c r="T9" s="36"/>
      <c r="U9" s="36"/>
    </row>
    <row r="10" ht="24" spans="1:21">
      <c r="A10" s="61" t="s">
        <v>176</v>
      </c>
      <c r="B10" s="61" t="s">
        <v>178</v>
      </c>
      <c r="C10" s="61" t="s">
        <v>178</v>
      </c>
      <c r="D10" s="61" t="s">
        <v>180</v>
      </c>
      <c r="E10" s="64" t="s">
        <v>181</v>
      </c>
      <c r="F10" s="66">
        <v>1001.54</v>
      </c>
      <c r="G10" s="66">
        <v>718.54</v>
      </c>
      <c r="H10" s="66">
        <v>679.66</v>
      </c>
      <c r="I10" s="66">
        <v>38.88</v>
      </c>
      <c r="J10" s="66"/>
      <c r="K10" s="95">
        <v>283</v>
      </c>
      <c r="L10" s="95">
        <v>259</v>
      </c>
      <c r="M10" s="95">
        <v>19</v>
      </c>
      <c r="N10" s="104">
        <v>5</v>
      </c>
      <c r="O10" s="37"/>
      <c r="P10" s="37"/>
      <c r="Q10" s="37"/>
      <c r="R10" s="37"/>
      <c r="S10" s="37"/>
      <c r="T10" s="37"/>
      <c r="U10" s="37"/>
    </row>
    <row r="11" ht="24" spans="1:21">
      <c r="A11" s="61" t="s">
        <v>176</v>
      </c>
      <c r="B11" s="61" t="s">
        <v>178</v>
      </c>
      <c r="C11" s="61" t="s">
        <v>172</v>
      </c>
      <c r="D11" s="61" t="s">
        <v>182</v>
      </c>
      <c r="E11" s="64" t="s">
        <v>183</v>
      </c>
      <c r="F11" s="66">
        <v>173.31</v>
      </c>
      <c r="G11" s="66">
        <v>57.31</v>
      </c>
      <c r="H11" s="66">
        <v>54.11</v>
      </c>
      <c r="I11" s="66">
        <v>3.2</v>
      </c>
      <c r="J11" s="66"/>
      <c r="K11" s="95">
        <v>116</v>
      </c>
      <c r="L11" s="37"/>
      <c r="M11" s="95">
        <v>116</v>
      </c>
      <c r="N11" s="37"/>
      <c r="O11" s="37"/>
      <c r="P11" s="37"/>
      <c r="Q11" s="37"/>
      <c r="R11" s="37"/>
      <c r="S11" s="37"/>
      <c r="T11" s="37"/>
      <c r="U11" s="37"/>
    </row>
    <row r="12" ht="24" spans="1:21">
      <c r="A12" s="62" t="s">
        <v>176</v>
      </c>
      <c r="B12" s="62" t="s">
        <v>184</v>
      </c>
      <c r="C12" s="62" t="s">
        <v>178</v>
      </c>
      <c r="D12" s="62" t="s">
        <v>186</v>
      </c>
      <c r="E12" s="65" t="s">
        <v>187</v>
      </c>
      <c r="F12" s="66">
        <v>23663.6</v>
      </c>
      <c r="G12" s="66">
        <v>22345.7</v>
      </c>
      <c r="H12" s="66">
        <v>9140.7</v>
      </c>
      <c r="I12" s="66">
        <v>13172</v>
      </c>
      <c r="J12" s="66">
        <v>33</v>
      </c>
      <c r="K12" s="95">
        <v>1317.9</v>
      </c>
      <c r="L12" s="95">
        <v>297.9</v>
      </c>
      <c r="M12" s="95">
        <v>20</v>
      </c>
      <c r="N12" s="95"/>
      <c r="O12" s="95"/>
      <c r="P12" s="95">
        <v>1000</v>
      </c>
      <c r="Q12" s="37"/>
      <c r="R12" s="37"/>
      <c r="S12" s="37"/>
      <c r="T12" s="37"/>
      <c r="U12" s="37"/>
    </row>
    <row r="13" ht="24" spans="1:21">
      <c r="A13" s="62" t="s">
        <v>176</v>
      </c>
      <c r="B13" s="62" t="s">
        <v>184</v>
      </c>
      <c r="C13" s="62" t="s">
        <v>184</v>
      </c>
      <c r="D13" s="62" t="s">
        <v>188</v>
      </c>
      <c r="E13" s="65" t="s">
        <v>189</v>
      </c>
      <c r="F13" s="66">
        <v>8000</v>
      </c>
      <c r="G13" s="66">
        <v>7792.8</v>
      </c>
      <c r="H13" s="66">
        <v>3089.4</v>
      </c>
      <c r="I13" s="66">
        <v>4673.4</v>
      </c>
      <c r="J13" s="66">
        <v>30</v>
      </c>
      <c r="K13" s="95">
        <v>207.2</v>
      </c>
      <c r="L13" s="95">
        <v>205.6</v>
      </c>
      <c r="M13" s="95">
        <v>1.6</v>
      </c>
      <c r="N13" s="37"/>
      <c r="O13" s="37"/>
      <c r="P13" s="37"/>
      <c r="Q13" s="37"/>
      <c r="R13" s="37"/>
      <c r="S13" s="37"/>
      <c r="T13" s="37"/>
      <c r="U13" s="37"/>
    </row>
    <row r="14" ht="24" spans="1:21">
      <c r="A14" s="62" t="s">
        <v>176</v>
      </c>
      <c r="B14" s="62" t="s">
        <v>184</v>
      </c>
      <c r="C14" s="62" t="s">
        <v>190</v>
      </c>
      <c r="D14" s="62" t="s">
        <v>191</v>
      </c>
      <c r="E14" s="65" t="s">
        <v>192</v>
      </c>
      <c r="F14" s="66">
        <v>523.04</v>
      </c>
      <c r="G14" s="66">
        <v>523.04</v>
      </c>
      <c r="H14" s="66">
        <v>523.04</v>
      </c>
      <c r="I14" s="66"/>
      <c r="J14" s="66"/>
      <c r="K14" s="95"/>
      <c r="L14" s="37"/>
      <c r="M14" s="95"/>
      <c r="N14" s="37"/>
      <c r="O14" s="37"/>
      <c r="P14" s="37"/>
      <c r="Q14" s="37"/>
      <c r="R14" s="37"/>
      <c r="S14" s="37"/>
      <c r="T14" s="37"/>
      <c r="U14" s="37"/>
    </row>
    <row r="15" ht="24" spans="1:21">
      <c r="A15" s="61" t="s">
        <v>176</v>
      </c>
      <c r="B15" s="61" t="s">
        <v>184</v>
      </c>
      <c r="C15" s="61" t="s">
        <v>172</v>
      </c>
      <c r="D15" s="61" t="s">
        <v>193</v>
      </c>
      <c r="E15" s="64" t="s">
        <v>194</v>
      </c>
      <c r="F15" s="66">
        <v>100</v>
      </c>
      <c r="G15" s="66"/>
      <c r="H15" s="66"/>
      <c r="I15" s="66"/>
      <c r="J15" s="66"/>
      <c r="K15" s="95">
        <v>100</v>
      </c>
      <c r="L15" s="37"/>
      <c r="M15" s="95">
        <v>100</v>
      </c>
      <c r="N15" s="37"/>
      <c r="O15" s="37"/>
      <c r="P15" s="37"/>
      <c r="Q15" s="37"/>
      <c r="R15" s="37"/>
      <c r="S15" s="37"/>
      <c r="T15" s="37"/>
      <c r="U15" s="37"/>
    </row>
    <row r="16" ht="24" spans="1:21">
      <c r="A16" s="62">
        <v>210</v>
      </c>
      <c r="B16" s="62" t="s">
        <v>195</v>
      </c>
      <c r="C16" s="62" t="s">
        <v>178</v>
      </c>
      <c r="D16" s="62" t="s">
        <v>197</v>
      </c>
      <c r="E16" s="65" t="s">
        <v>198</v>
      </c>
      <c r="F16" s="66">
        <v>141.23</v>
      </c>
      <c r="G16" s="95">
        <v>136.23</v>
      </c>
      <c r="H16" s="95">
        <v>128.24</v>
      </c>
      <c r="I16" s="66">
        <v>7.99</v>
      </c>
      <c r="J16" s="37"/>
      <c r="K16" s="95">
        <v>5</v>
      </c>
      <c r="L16" s="37"/>
      <c r="M16" s="95">
        <v>5</v>
      </c>
      <c r="N16" s="37"/>
      <c r="O16" s="37"/>
      <c r="P16" s="37"/>
      <c r="Q16" s="37"/>
      <c r="R16" s="37"/>
      <c r="S16" s="37"/>
      <c r="T16" s="37"/>
      <c r="U16" s="37"/>
    </row>
    <row r="17" ht="24" spans="1:21">
      <c r="A17" s="61" t="s">
        <v>176</v>
      </c>
      <c r="B17" s="61" t="s">
        <v>195</v>
      </c>
      <c r="C17" s="61" t="s">
        <v>184</v>
      </c>
      <c r="D17" s="61" t="s">
        <v>199</v>
      </c>
      <c r="E17" s="64" t="s">
        <v>200</v>
      </c>
      <c r="F17" s="66">
        <v>2682.2</v>
      </c>
      <c r="G17" s="95"/>
      <c r="H17" s="95"/>
      <c r="I17" s="66"/>
      <c r="J17" s="37"/>
      <c r="K17" s="95">
        <v>2682.2</v>
      </c>
      <c r="L17" s="95">
        <v>2682.2</v>
      </c>
      <c r="M17" s="95"/>
      <c r="N17" s="37"/>
      <c r="O17" s="37"/>
      <c r="P17" s="37"/>
      <c r="Q17" s="37"/>
      <c r="R17" s="37"/>
      <c r="S17" s="37"/>
      <c r="T17" s="37"/>
      <c r="U17" s="37"/>
    </row>
    <row r="18" ht="24" spans="1:21">
      <c r="A18" s="61" t="s">
        <v>176</v>
      </c>
      <c r="B18" s="61" t="s">
        <v>195</v>
      </c>
      <c r="C18" s="61" t="s">
        <v>172</v>
      </c>
      <c r="D18" s="61" t="s">
        <v>201</v>
      </c>
      <c r="E18" s="64" t="s">
        <v>202</v>
      </c>
      <c r="F18" s="66">
        <v>58.2</v>
      </c>
      <c r="G18" s="95"/>
      <c r="H18" s="95"/>
      <c r="I18" s="66"/>
      <c r="J18" s="37"/>
      <c r="K18" s="95">
        <v>58.2</v>
      </c>
      <c r="L18" s="37"/>
      <c r="M18" s="95"/>
      <c r="N18" s="66">
        <v>58.2</v>
      </c>
      <c r="O18" s="37"/>
      <c r="P18" s="37"/>
      <c r="Q18" s="37"/>
      <c r="R18" s="37"/>
      <c r="S18" s="37"/>
      <c r="T18" s="37"/>
      <c r="U18" s="37"/>
    </row>
    <row r="19" ht="24" spans="1:21">
      <c r="A19" s="62">
        <v>210</v>
      </c>
      <c r="B19" s="62" t="s">
        <v>203</v>
      </c>
      <c r="C19" s="62" t="s">
        <v>178</v>
      </c>
      <c r="D19" s="62" t="s">
        <v>205</v>
      </c>
      <c r="E19" s="65" t="s">
        <v>206</v>
      </c>
      <c r="F19" s="66">
        <v>1356.16</v>
      </c>
      <c r="G19" s="95">
        <v>1201.16</v>
      </c>
      <c r="H19" s="95">
        <v>1165.16</v>
      </c>
      <c r="I19" s="66">
        <v>36</v>
      </c>
      <c r="J19" s="37"/>
      <c r="K19" s="95">
        <v>155</v>
      </c>
      <c r="L19" s="37"/>
      <c r="M19" s="95">
        <v>155</v>
      </c>
      <c r="N19" s="37"/>
      <c r="O19" s="37"/>
      <c r="P19" s="37"/>
      <c r="Q19" s="37"/>
      <c r="R19" s="37"/>
      <c r="S19" s="37"/>
      <c r="T19" s="37"/>
      <c r="U19" s="37"/>
    </row>
    <row r="20" ht="24" spans="1:21">
      <c r="A20" s="62" t="s">
        <v>176</v>
      </c>
      <c r="B20" s="62" t="s">
        <v>203</v>
      </c>
      <c r="C20" s="62" t="s">
        <v>184</v>
      </c>
      <c r="D20" s="62" t="s">
        <v>207</v>
      </c>
      <c r="E20" s="65" t="s">
        <v>208</v>
      </c>
      <c r="F20" s="66">
        <v>279.4</v>
      </c>
      <c r="G20" s="95">
        <v>222.4</v>
      </c>
      <c r="H20" s="95">
        <v>208.36</v>
      </c>
      <c r="I20" s="66">
        <v>14.04</v>
      </c>
      <c r="J20" s="37"/>
      <c r="K20" s="95">
        <v>57</v>
      </c>
      <c r="L20" s="37"/>
      <c r="M20" s="95">
        <v>57</v>
      </c>
      <c r="N20" s="37"/>
      <c r="O20" s="37"/>
      <c r="P20" s="37"/>
      <c r="Q20" s="37"/>
      <c r="R20" s="37"/>
      <c r="S20" s="37"/>
      <c r="T20" s="37"/>
      <c r="U20" s="37"/>
    </row>
    <row r="21" ht="24" spans="1:21">
      <c r="A21" s="61" t="s">
        <v>176</v>
      </c>
      <c r="B21" s="61" t="s">
        <v>203</v>
      </c>
      <c r="C21" s="61" t="s">
        <v>195</v>
      </c>
      <c r="D21" s="61" t="s">
        <v>209</v>
      </c>
      <c r="E21" s="64" t="s">
        <v>210</v>
      </c>
      <c r="F21" s="66">
        <v>365</v>
      </c>
      <c r="G21" s="95"/>
      <c r="H21" s="95"/>
      <c r="I21" s="66"/>
      <c r="J21" s="37"/>
      <c r="K21" s="95">
        <v>365</v>
      </c>
      <c r="L21" s="37"/>
      <c r="M21" s="95">
        <v>266</v>
      </c>
      <c r="N21" s="66">
        <v>99</v>
      </c>
      <c r="O21" s="37"/>
      <c r="P21" s="37"/>
      <c r="Q21" s="37"/>
      <c r="R21" s="37"/>
      <c r="S21" s="37"/>
      <c r="T21" s="37"/>
      <c r="U21" s="37"/>
    </row>
    <row r="22" ht="24" spans="1:21">
      <c r="A22" s="61" t="s">
        <v>176</v>
      </c>
      <c r="B22" s="61" t="s">
        <v>203</v>
      </c>
      <c r="C22" s="61" t="s">
        <v>190</v>
      </c>
      <c r="D22" s="61" t="s">
        <v>211</v>
      </c>
      <c r="E22" s="64" t="s">
        <v>212</v>
      </c>
      <c r="F22" s="66">
        <v>20</v>
      </c>
      <c r="G22" s="95"/>
      <c r="H22" s="95"/>
      <c r="I22" s="66"/>
      <c r="J22" s="37"/>
      <c r="K22" s="95">
        <v>20</v>
      </c>
      <c r="L22" s="37"/>
      <c r="M22" s="95">
        <v>20</v>
      </c>
      <c r="N22" s="37"/>
      <c r="O22" s="37"/>
      <c r="P22" s="37"/>
      <c r="Q22" s="37"/>
      <c r="R22" s="37"/>
      <c r="S22" s="37"/>
      <c r="T22" s="37"/>
      <c r="U22" s="37"/>
    </row>
    <row r="23" ht="24" spans="1:21">
      <c r="A23" s="61" t="s">
        <v>176</v>
      </c>
      <c r="B23" s="61" t="s">
        <v>203</v>
      </c>
      <c r="C23" s="61" t="s">
        <v>213</v>
      </c>
      <c r="D23" s="61" t="s">
        <v>214</v>
      </c>
      <c r="E23" s="64" t="s">
        <v>215</v>
      </c>
      <c r="F23" s="66">
        <v>616.3</v>
      </c>
      <c r="G23" s="95"/>
      <c r="H23" s="95"/>
      <c r="I23" s="66"/>
      <c r="J23" s="37"/>
      <c r="K23" s="95">
        <v>616.3</v>
      </c>
      <c r="L23" s="37"/>
      <c r="M23" s="95">
        <v>616.3</v>
      </c>
      <c r="N23" s="37"/>
      <c r="O23" s="37"/>
      <c r="P23" s="37"/>
      <c r="Q23" s="37"/>
      <c r="R23" s="37"/>
      <c r="S23" s="37"/>
      <c r="T23" s="37"/>
      <c r="U23" s="37"/>
    </row>
    <row r="24" ht="24" spans="1:21">
      <c r="A24" s="61" t="s">
        <v>176</v>
      </c>
      <c r="B24" s="61" t="s">
        <v>203</v>
      </c>
      <c r="C24" s="61" t="s">
        <v>172</v>
      </c>
      <c r="D24" s="61" t="s">
        <v>216</v>
      </c>
      <c r="E24" s="64" t="s">
        <v>217</v>
      </c>
      <c r="F24" s="66">
        <v>10</v>
      </c>
      <c r="G24" s="95"/>
      <c r="H24" s="95"/>
      <c r="I24" s="66"/>
      <c r="J24" s="37"/>
      <c r="K24" s="95">
        <v>10</v>
      </c>
      <c r="L24" s="37"/>
      <c r="M24" s="95">
        <v>10</v>
      </c>
      <c r="N24" s="37"/>
      <c r="O24" s="37"/>
      <c r="P24" s="37"/>
      <c r="Q24" s="37"/>
      <c r="R24" s="37"/>
      <c r="S24" s="37"/>
      <c r="T24" s="37"/>
      <c r="U24" s="37"/>
    </row>
    <row r="25" ht="24" spans="1:21">
      <c r="A25" s="61" t="s">
        <v>176</v>
      </c>
      <c r="B25" s="61" t="s">
        <v>218</v>
      </c>
      <c r="C25" s="61" t="s">
        <v>220</v>
      </c>
      <c r="D25" s="61" t="s">
        <v>221</v>
      </c>
      <c r="E25" s="64" t="s">
        <v>222</v>
      </c>
      <c r="F25" s="66">
        <v>975.9</v>
      </c>
      <c r="G25" s="95"/>
      <c r="H25" s="95"/>
      <c r="I25" s="66"/>
      <c r="J25" s="37"/>
      <c r="K25" s="95">
        <v>975.9</v>
      </c>
      <c r="L25" s="37"/>
      <c r="M25" s="95"/>
      <c r="N25" s="66">
        <v>975.9</v>
      </c>
      <c r="O25" s="37"/>
      <c r="P25" s="37"/>
      <c r="Q25" s="37"/>
      <c r="R25" s="37"/>
      <c r="S25" s="37"/>
      <c r="T25" s="37"/>
      <c r="U25" s="37"/>
    </row>
    <row r="26" ht="24" spans="1:21">
      <c r="A26" s="61" t="s">
        <v>176</v>
      </c>
      <c r="B26" s="61" t="s">
        <v>223</v>
      </c>
      <c r="C26" s="61" t="s">
        <v>178</v>
      </c>
      <c r="D26" s="61" t="s">
        <v>225</v>
      </c>
      <c r="E26" s="64" t="s">
        <v>226</v>
      </c>
      <c r="F26" s="66">
        <v>63.09</v>
      </c>
      <c r="G26" s="95">
        <v>63.09</v>
      </c>
      <c r="H26" s="95">
        <v>63.09</v>
      </c>
      <c r="I26" s="66"/>
      <c r="J26" s="37"/>
      <c r="K26" s="95"/>
      <c r="L26" s="37"/>
      <c r="M26" s="95"/>
      <c r="N26" s="37"/>
      <c r="O26" s="37"/>
      <c r="P26" s="37"/>
      <c r="Q26" s="37"/>
      <c r="R26" s="37"/>
      <c r="S26" s="37"/>
      <c r="T26" s="37"/>
      <c r="U26" s="37"/>
    </row>
    <row r="27" ht="24" spans="1:21">
      <c r="A27" s="62">
        <v>210</v>
      </c>
      <c r="B27" s="62">
        <v>11</v>
      </c>
      <c r="C27" s="62" t="s">
        <v>184</v>
      </c>
      <c r="D27" s="62" t="s">
        <v>227</v>
      </c>
      <c r="E27" s="65" t="s">
        <v>228</v>
      </c>
      <c r="F27" s="66">
        <v>206.9</v>
      </c>
      <c r="G27" s="95">
        <v>107.7</v>
      </c>
      <c r="H27" s="102">
        <v>107.7</v>
      </c>
      <c r="I27" s="66"/>
      <c r="J27" s="37"/>
      <c r="K27" s="95">
        <v>99.2</v>
      </c>
      <c r="L27" s="102">
        <v>99.2</v>
      </c>
      <c r="M27" s="95"/>
      <c r="N27" s="37"/>
      <c r="O27" s="37"/>
      <c r="P27" s="37"/>
      <c r="Q27" s="37"/>
      <c r="R27" s="37"/>
      <c r="S27" s="37"/>
      <c r="T27" s="37"/>
      <c r="U27" s="37"/>
    </row>
    <row r="28" ht="24" spans="1:21">
      <c r="A28" s="61" t="s">
        <v>229</v>
      </c>
      <c r="B28" s="61" t="s">
        <v>184</v>
      </c>
      <c r="C28" s="61" t="s">
        <v>178</v>
      </c>
      <c r="D28" s="61" t="s">
        <v>232</v>
      </c>
      <c r="E28" s="64" t="s">
        <v>233</v>
      </c>
      <c r="F28" s="66">
        <v>241.12</v>
      </c>
      <c r="G28" s="95">
        <v>241.12</v>
      </c>
      <c r="H28" s="66">
        <v>241.12</v>
      </c>
      <c r="I28" s="66"/>
      <c r="J28" s="37"/>
      <c r="K28" s="95"/>
      <c r="L28" s="37"/>
      <c r="M28" s="95"/>
      <c r="N28" s="37"/>
      <c r="O28" s="37"/>
      <c r="P28" s="37"/>
      <c r="Q28" s="37"/>
      <c r="R28" s="37"/>
      <c r="S28" s="37"/>
      <c r="T28" s="37"/>
      <c r="U28" s="37"/>
    </row>
  </sheetData>
  <mergeCells count="9">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69" zoomScaleNormal="169" topLeftCell="A2" workbookViewId="0">
      <selection activeCell="A3" sqref="A3:C3"/>
    </sheetView>
  </sheetViews>
  <sheetFormatPr defaultColWidth="10" defaultRowHeight="16.8" outlineLevelCol="4"/>
  <cols>
    <col min="1" max="1" width="24.625" customWidth="1"/>
    <col min="2" max="2" width="16" customWidth="1"/>
    <col min="3" max="4" width="22.25" customWidth="1"/>
    <col min="5" max="5" width="0.125" customWidth="1"/>
    <col min="6" max="6" width="9.75" customWidth="1"/>
  </cols>
  <sheetData>
    <row r="1" ht="16.35" customHeight="1" spans="1:4">
      <c r="A1" s="11"/>
      <c r="D1" s="98" t="s">
        <v>262</v>
      </c>
    </row>
    <row r="2" ht="31.9" customHeight="1" spans="1:4">
      <c r="A2" s="1" t="s">
        <v>11</v>
      </c>
      <c r="B2" s="1"/>
      <c r="C2" s="1"/>
      <c r="D2" s="1"/>
    </row>
    <row r="3" ht="18.95" customHeight="1" spans="1:5">
      <c r="A3" s="2" t="s">
        <v>30</v>
      </c>
      <c r="B3" s="2"/>
      <c r="C3" s="2"/>
      <c r="D3" s="8" t="s">
        <v>31</v>
      </c>
      <c r="E3" s="11"/>
    </row>
    <row r="4" ht="20.25" customHeight="1" spans="1:5">
      <c r="A4" s="3" t="s">
        <v>32</v>
      </c>
      <c r="B4" s="3"/>
      <c r="C4" s="3" t="s">
        <v>33</v>
      </c>
      <c r="D4" s="3"/>
      <c r="E4" s="27"/>
    </row>
    <row r="5" ht="20.25" customHeight="1" spans="1:5">
      <c r="A5" s="3" t="s">
        <v>34</v>
      </c>
      <c r="B5" s="3" t="s">
        <v>35</v>
      </c>
      <c r="C5" s="3" t="s">
        <v>34</v>
      </c>
      <c r="D5" s="3" t="s">
        <v>35</v>
      </c>
      <c r="E5" s="27"/>
    </row>
    <row r="6" ht="20.25" customHeight="1" spans="1:5">
      <c r="A6" s="19" t="s">
        <v>263</v>
      </c>
      <c r="B6" s="18">
        <v>9680.06</v>
      </c>
      <c r="C6" s="19" t="s">
        <v>264</v>
      </c>
      <c r="D6" s="53">
        <v>0</v>
      </c>
      <c r="E6" s="99"/>
    </row>
    <row r="7" ht="20.25" customHeight="1" spans="1:5">
      <c r="A7" s="17" t="s">
        <v>265</v>
      </c>
      <c r="B7" s="18">
        <v>9680.06</v>
      </c>
      <c r="C7" s="17" t="s">
        <v>40</v>
      </c>
      <c r="D7" s="43"/>
      <c r="E7" s="99"/>
    </row>
    <row r="8" ht="20.25" customHeight="1" spans="1:5">
      <c r="A8" s="17" t="s">
        <v>266</v>
      </c>
      <c r="B8" s="18">
        <v>9670.06</v>
      </c>
      <c r="C8" s="17" t="s">
        <v>44</v>
      </c>
      <c r="D8" s="43"/>
      <c r="E8" s="99"/>
    </row>
    <row r="9" ht="31.15" customHeight="1" spans="1:5">
      <c r="A9" s="17" t="s">
        <v>47</v>
      </c>
      <c r="B9" s="18">
        <v>10</v>
      </c>
      <c r="C9" s="17" t="s">
        <v>48</v>
      </c>
      <c r="D9" s="43"/>
      <c r="E9" s="99"/>
    </row>
    <row r="10" ht="20.25" customHeight="1" spans="1:5">
      <c r="A10" s="17" t="s">
        <v>267</v>
      </c>
      <c r="B10" s="18"/>
      <c r="C10" s="17" t="s">
        <v>52</v>
      </c>
      <c r="D10" s="43"/>
      <c r="E10" s="99"/>
    </row>
    <row r="11" ht="20.25" customHeight="1" spans="1:5">
      <c r="A11" s="17" t="s">
        <v>268</v>
      </c>
      <c r="B11" s="18"/>
      <c r="C11" s="17" t="s">
        <v>56</v>
      </c>
      <c r="D11" s="43"/>
      <c r="E11" s="99"/>
    </row>
    <row r="12" ht="20.25" customHeight="1" spans="1:5">
      <c r="A12" s="17" t="s">
        <v>269</v>
      </c>
      <c r="B12" s="18"/>
      <c r="C12" s="17" t="s">
        <v>60</v>
      </c>
      <c r="D12" s="43"/>
      <c r="E12" s="99"/>
    </row>
    <row r="13" ht="20.25" customHeight="1" spans="1:5">
      <c r="A13" s="19" t="s">
        <v>270</v>
      </c>
      <c r="B13" s="39"/>
      <c r="C13" s="17" t="s">
        <v>64</v>
      </c>
      <c r="D13" s="43"/>
      <c r="E13" s="99"/>
    </row>
    <row r="14" ht="20.25" customHeight="1" spans="1:5">
      <c r="A14" s="17" t="s">
        <v>265</v>
      </c>
      <c r="B14" s="18"/>
      <c r="C14" s="17" t="s">
        <v>68</v>
      </c>
      <c r="D14" s="43">
        <v>341.58</v>
      </c>
      <c r="E14" s="99"/>
    </row>
    <row r="15" ht="20.25" customHeight="1" spans="1:5">
      <c r="A15" s="17" t="s">
        <v>267</v>
      </c>
      <c r="B15" s="18"/>
      <c r="C15" s="17" t="s">
        <v>72</v>
      </c>
      <c r="D15" s="43"/>
      <c r="E15" s="99"/>
    </row>
    <row r="16" ht="20.25" customHeight="1" spans="1:5">
      <c r="A16" s="17" t="s">
        <v>268</v>
      </c>
      <c r="B16" s="18"/>
      <c r="C16" s="17" t="s">
        <v>76</v>
      </c>
      <c r="D16" s="43">
        <v>9097.37</v>
      </c>
      <c r="E16" s="99"/>
    </row>
    <row r="17" ht="20.25" customHeight="1" spans="1:5">
      <c r="A17" s="17" t="s">
        <v>269</v>
      </c>
      <c r="B17" s="18"/>
      <c r="C17" s="17" t="s">
        <v>80</v>
      </c>
      <c r="D17" s="43"/>
      <c r="E17" s="99"/>
    </row>
    <row r="18" ht="20.25" customHeight="1" spans="1:5">
      <c r="A18" s="17"/>
      <c r="B18" s="18"/>
      <c r="C18" s="17" t="s">
        <v>84</v>
      </c>
      <c r="D18" s="43"/>
      <c r="E18" s="99"/>
    </row>
    <row r="19" ht="20.25" customHeight="1" spans="1:5">
      <c r="A19" s="17"/>
      <c r="B19" s="17"/>
      <c r="C19" s="17" t="s">
        <v>88</v>
      </c>
      <c r="D19" s="43"/>
      <c r="E19" s="99"/>
    </row>
    <row r="20" ht="20.25" customHeight="1" spans="1:5">
      <c r="A20" s="17"/>
      <c r="B20" s="17"/>
      <c r="C20" s="17" t="s">
        <v>92</v>
      </c>
      <c r="D20" s="43"/>
      <c r="E20" s="99"/>
    </row>
    <row r="21" ht="20.25" customHeight="1" spans="1:5">
      <c r="A21" s="17"/>
      <c r="B21" s="17"/>
      <c r="C21" s="17" t="s">
        <v>96</v>
      </c>
      <c r="D21" s="43"/>
      <c r="E21" s="99"/>
    </row>
    <row r="22" ht="20.25" customHeight="1" spans="1:5">
      <c r="A22" s="17"/>
      <c r="B22" s="17"/>
      <c r="C22" s="17" t="s">
        <v>99</v>
      </c>
      <c r="D22" s="43"/>
      <c r="E22" s="99"/>
    </row>
    <row r="23" ht="20.25" customHeight="1" spans="1:5">
      <c r="A23" s="17"/>
      <c r="B23" s="17"/>
      <c r="C23" s="17" t="s">
        <v>102</v>
      </c>
      <c r="D23" s="43"/>
      <c r="E23" s="99"/>
    </row>
    <row r="24" ht="20.25" customHeight="1" spans="1:5">
      <c r="A24" s="17"/>
      <c r="B24" s="17"/>
      <c r="C24" s="17" t="s">
        <v>104</v>
      </c>
      <c r="D24" s="43"/>
      <c r="E24" s="99"/>
    </row>
    <row r="25" ht="20.25" customHeight="1" spans="1:5">
      <c r="A25" s="17"/>
      <c r="B25" s="17"/>
      <c r="C25" s="17" t="s">
        <v>106</v>
      </c>
      <c r="D25" s="43"/>
      <c r="E25" s="99"/>
    </row>
    <row r="26" ht="20.25" customHeight="1" spans="1:5">
      <c r="A26" s="17"/>
      <c r="B26" s="17"/>
      <c r="C26" s="17" t="s">
        <v>108</v>
      </c>
      <c r="D26" s="43">
        <v>241.11</v>
      </c>
      <c r="E26" s="99"/>
    </row>
    <row r="27" ht="20.25" customHeight="1" spans="1:5">
      <c r="A27" s="17"/>
      <c r="B27" s="17"/>
      <c r="C27" s="17" t="s">
        <v>110</v>
      </c>
      <c r="D27" s="43"/>
      <c r="E27" s="99"/>
    </row>
    <row r="28" ht="20.25" customHeight="1" spans="1:5">
      <c r="A28" s="17"/>
      <c r="B28" s="17"/>
      <c r="C28" s="17" t="s">
        <v>112</v>
      </c>
      <c r="D28" s="43"/>
      <c r="E28" s="99"/>
    </row>
    <row r="29" ht="20.25" customHeight="1" spans="1:5">
      <c r="A29" s="17"/>
      <c r="B29" s="17"/>
      <c r="C29" s="17" t="s">
        <v>114</v>
      </c>
      <c r="D29" s="43"/>
      <c r="E29" s="99"/>
    </row>
    <row r="30" ht="20.25" customHeight="1" spans="1:5">
      <c r="A30" s="17"/>
      <c r="B30" s="17"/>
      <c r="C30" s="17" t="s">
        <v>116</v>
      </c>
      <c r="D30" s="43"/>
      <c r="E30" s="99"/>
    </row>
    <row r="31" ht="20.25" customHeight="1" spans="1:5">
      <c r="A31" s="17"/>
      <c r="B31" s="17"/>
      <c r="C31" s="17" t="s">
        <v>118</v>
      </c>
      <c r="D31" s="43"/>
      <c r="E31" s="99"/>
    </row>
    <row r="32" ht="20.25" customHeight="1" spans="1:5">
      <c r="A32" s="17"/>
      <c r="B32" s="17"/>
      <c r="C32" s="17" t="s">
        <v>120</v>
      </c>
      <c r="D32" s="43"/>
      <c r="E32" s="99"/>
    </row>
    <row r="33" ht="20.25" customHeight="1" spans="1:5">
      <c r="A33" s="17"/>
      <c r="B33" s="17"/>
      <c r="C33" s="17" t="s">
        <v>122</v>
      </c>
      <c r="D33" s="43"/>
      <c r="E33" s="99"/>
    </row>
    <row r="34" ht="20.25" customHeight="1" spans="1:5">
      <c r="A34" s="17"/>
      <c r="B34" s="17"/>
      <c r="C34" s="17" t="s">
        <v>123</v>
      </c>
      <c r="D34" s="43"/>
      <c r="E34" s="99"/>
    </row>
    <row r="35" ht="20.25" customHeight="1" spans="1:5">
      <c r="A35" s="17"/>
      <c r="B35" s="17"/>
      <c r="C35" s="17" t="s">
        <v>124</v>
      </c>
      <c r="D35" s="43"/>
      <c r="E35" s="99"/>
    </row>
    <row r="36" ht="20.25" customHeight="1" spans="1:5">
      <c r="A36" s="17"/>
      <c r="B36" s="17"/>
      <c r="C36" s="17" t="s">
        <v>125</v>
      </c>
      <c r="D36" s="43"/>
      <c r="E36" s="99"/>
    </row>
    <row r="37" ht="20.25" customHeight="1" spans="1:5">
      <c r="A37" s="17"/>
      <c r="B37" s="17"/>
      <c r="C37" s="17"/>
      <c r="D37" s="17"/>
      <c r="E37" s="99"/>
    </row>
    <row r="38" ht="20.25" customHeight="1" spans="1:5">
      <c r="A38" s="19"/>
      <c r="B38" s="19"/>
      <c r="C38" s="19" t="s">
        <v>271</v>
      </c>
      <c r="D38" s="39"/>
      <c r="E38" s="100"/>
    </row>
    <row r="39" ht="20.25" customHeight="1" spans="1:5">
      <c r="A39" s="19"/>
      <c r="B39" s="19"/>
      <c r="C39" s="19"/>
      <c r="D39" s="19"/>
      <c r="E39" s="100"/>
    </row>
    <row r="40" ht="20.25" customHeight="1" spans="1:5">
      <c r="A40" s="38" t="s">
        <v>272</v>
      </c>
      <c r="B40" s="39">
        <v>9680.06</v>
      </c>
      <c r="C40" s="38" t="s">
        <v>273</v>
      </c>
      <c r="D40" s="39">
        <v>9680.06</v>
      </c>
      <c r="E40" s="100"/>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tabSelected="1" zoomScale="133" zoomScaleNormal="133" topLeftCell="A2" workbookViewId="0">
      <selection activeCell="I6" sqref="I$1:I$1048576"/>
    </sheetView>
  </sheetViews>
  <sheetFormatPr defaultColWidth="10" defaultRowHeight="16.8"/>
  <cols>
    <col min="1" max="2" width="4.875" customWidth="1"/>
    <col min="3" max="3" width="6" customWidth="1"/>
    <col min="4" max="4" width="9" customWidth="1"/>
    <col min="5" max="6" width="16.375" customWidth="1"/>
    <col min="7" max="7" width="11.5" customWidth="1"/>
    <col min="8" max="8" width="12.5" customWidth="1"/>
    <col min="9" max="9" width="14.625" customWidth="1"/>
    <col min="10" max="10" width="11.375" customWidth="1"/>
    <col min="11" max="11" width="19" customWidth="1"/>
    <col min="12" max="12" width="9.75" customWidth="1"/>
  </cols>
  <sheetData>
    <row r="1" ht="16.35" customHeight="1" spans="1:11">
      <c r="A1" s="11"/>
      <c r="D1" s="11"/>
      <c r="K1" s="7" t="s">
        <v>274</v>
      </c>
    </row>
    <row r="2" ht="43.15" customHeight="1" spans="1:11">
      <c r="A2" s="1" t="s">
        <v>12</v>
      </c>
      <c r="B2" s="1"/>
      <c r="C2" s="1"/>
      <c r="D2" s="1"/>
      <c r="E2" s="1"/>
      <c r="F2" s="1"/>
      <c r="G2" s="1"/>
      <c r="H2" s="1"/>
      <c r="I2" s="1"/>
      <c r="J2" s="1"/>
      <c r="K2" s="1"/>
    </row>
    <row r="3" ht="24.2" customHeight="1" spans="1:11">
      <c r="A3" s="2" t="s">
        <v>30</v>
      </c>
      <c r="B3" s="2"/>
      <c r="C3" s="2"/>
      <c r="D3" s="2"/>
      <c r="E3" s="2"/>
      <c r="F3" s="2"/>
      <c r="G3" s="2"/>
      <c r="H3" s="2"/>
      <c r="I3" s="2"/>
      <c r="J3" s="8" t="s">
        <v>31</v>
      </c>
      <c r="K3" s="8"/>
    </row>
    <row r="4" ht="24.95" customHeight="1" spans="1:11">
      <c r="A4" s="3" t="s">
        <v>155</v>
      </c>
      <c r="B4" s="3"/>
      <c r="C4" s="3"/>
      <c r="D4" s="3" t="s">
        <v>156</v>
      </c>
      <c r="E4" s="3" t="s">
        <v>157</v>
      </c>
      <c r="F4" s="3" t="s">
        <v>135</v>
      </c>
      <c r="G4" s="3" t="s">
        <v>158</v>
      </c>
      <c r="H4" s="3"/>
      <c r="I4" s="3"/>
      <c r="J4" s="3"/>
      <c r="K4" s="3" t="s">
        <v>159</v>
      </c>
    </row>
    <row r="5" ht="20.65" customHeight="1" spans="1:11">
      <c r="A5" s="3"/>
      <c r="B5" s="3"/>
      <c r="C5" s="3"/>
      <c r="D5" s="3"/>
      <c r="E5" s="3"/>
      <c r="F5" s="3"/>
      <c r="G5" s="3" t="s">
        <v>137</v>
      </c>
      <c r="H5" s="3" t="s">
        <v>275</v>
      </c>
      <c r="I5" s="3"/>
      <c r="J5" s="3" t="s">
        <v>276</v>
      </c>
      <c r="K5" s="3"/>
    </row>
    <row r="6" ht="28.5" customHeight="1" spans="1:11">
      <c r="A6" s="3" t="s">
        <v>163</v>
      </c>
      <c r="B6" s="3" t="s">
        <v>164</v>
      </c>
      <c r="C6" s="3" t="s">
        <v>165</v>
      </c>
      <c r="D6" s="3"/>
      <c r="E6" s="3"/>
      <c r="F6" s="28"/>
      <c r="G6" s="28"/>
      <c r="H6" s="28" t="s">
        <v>254</v>
      </c>
      <c r="I6" s="28" t="s">
        <v>246</v>
      </c>
      <c r="J6" s="28"/>
      <c r="K6" s="28"/>
    </row>
    <row r="7" ht="22.9" customHeight="1" spans="1:11">
      <c r="A7" s="17"/>
      <c r="B7" s="17"/>
      <c r="C7" s="17"/>
      <c r="D7" s="19"/>
      <c r="E7" s="91" t="s">
        <v>135</v>
      </c>
      <c r="F7" s="68">
        <v>9680.06</v>
      </c>
      <c r="G7" s="92">
        <v>3612.16</v>
      </c>
      <c r="H7" s="92">
        <v>3512.05</v>
      </c>
      <c r="I7" s="92"/>
      <c r="J7" s="92">
        <v>100.11</v>
      </c>
      <c r="K7" s="92">
        <v>6067.9</v>
      </c>
    </row>
    <row r="8" ht="22.9" customHeight="1" spans="1:11">
      <c r="A8" s="29"/>
      <c r="B8" s="29"/>
      <c r="C8" s="29"/>
      <c r="D8" s="67" t="s">
        <v>153</v>
      </c>
      <c r="E8" s="93" t="s">
        <v>3</v>
      </c>
      <c r="F8" s="68">
        <v>9680.06</v>
      </c>
      <c r="G8" s="92">
        <v>3612.16</v>
      </c>
      <c r="H8" s="92">
        <v>3512.05</v>
      </c>
      <c r="I8" s="92"/>
      <c r="J8" s="92">
        <v>100.11</v>
      </c>
      <c r="K8" s="92">
        <v>6067.9</v>
      </c>
    </row>
    <row r="9" ht="22.9" customHeight="1" spans="1:11">
      <c r="A9" s="61" t="s">
        <v>166</v>
      </c>
      <c r="B9" s="29"/>
      <c r="C9" s="29"/>
      <c r="D9" s="90">
        <v>208</v>
      </c>
      <c r="E9" s="94" t="s">
        <v>167</v>
      </c>
      <c r="F9" s="95">
        <v>341.57</v>
      </c>
      <c r="G9" s="95">
        <v>341.57</v>
      </c>
      <c r="H9" s="95">
        <v>341.57</v>
      </c>
      <c r="I9" s="92"/>
      <c r="J9" s="92"/>
      <c r="K9" s="92"/>
    </row>
    <row r="10" ht="22.9" customHeight="1" spans="1:11">
      <c r="A10" s="61" t="s">
        <v>166</v>
      </c>
      <c r="B10" s="61" t="s">
        <v>168</v>
      </c>
      <c r="C10" s="29"/>
      <c r="D10" s="90">
        <v>20805</v>
      </c>
      <c r="E10" s="94" t="s">
        <v>169</v>
      </c>
      <c r="F10" s="95">
        <v>321.48</v>
      </c>
      <c r="G10" s="95">
        <v>321.48</v>
      </c>
      <c r="H10" s="95">
        <v>321.48</v>
      </c>
      <c r="I10" s="92"/>
      <c r="J10" s="92"/>
      <c r="K10" s="92"/>
    </row>
    <row r="11" ht="22.9" customHeight="1" spans="1:11">
      <c r="A11" s="61" t="s">
        <v>166</v>
      </c>
      <c r="B11" s="61" t="s">
        <v>168</v>
      </c>
      <c r="C11" s="61" t="s">
        <v>168</v>
      </c>
      <c r="D11" s="61" t="s">
        <v>170</v>
      </c>
      <c r="E11" s="96" t="s">
        <v>171</v>
      </c>
      <c r="F11" s="66">
        <v>321.48</v>
      </c>
      <c r="G11" s="66">
        <v>321.48</v>
      </c>
      <c r="H11" s="66">
        <v>321.48</v>
      </c>
      <c r="I11" s="92"/>
      <c r="J11" s="92"/>
      <c r="K11" s="92"/>
    </row>
    <row r="12" ht="22.9" customHeight="1" spans="1:11">
      <c r="A12" s="61" t="s">
        <v>166</v>
      </c>
      <c r="B12" s="61" t="s">
        <v>172</v>
      </c>
      <c r="C12" s="61"/>
      <c r="D12" s="90">
        <v>20899</v>
      </c>
      <c r="E12" s="94" t="s">
        <v>173</v>
      </c>
      <c r="F12" s="95">
        <v>20.09</v>
      </c>
      <c r="G12" s="95">
        <v>20.09</v>
      </c>
      <c r="H12" s="66">
        <v>20.09</v>
      </c>
      <c r="I12" s="92"/>
      <c r="J12" s="92"/>
      <c r="K12" s="92"/>
    </row>
    <row r="13" ht="22.9" customHeight="1" spans="1:11">
      <c r="A13" s="61" t="s">
        <v>166</v>
      </c>
      <c r="B13" s="61" t="s">
        <v>172</v>
      </c>
      <c r="C13" s="61" t="s">
        <v>172</v>
      </c>
      <c r="D13" s="61" t="s">
        <v>174</v>
      </c>
      <c r="E13" s="96" t="s">
        <v>175</v>
      </c>
      <c r="F13" s="66">
        <v>20.09</v>
      </c>
      <c r="G13" s="66">
        <v>20.09</v>
      </c>
      <c r="H13" s="66">
        <v>20.09</v>
      </c>
      <c r="I13" s="69"/>
      <c r="J13" s="66"/>
      <c r="K13" s="36"/>
    </row>
    <row r="14" ht="22.9" customHeight="1" spans="1:11">
      <c r="A14" s="61" t="s">
        <v>176</v>
      </c>
      <c r="B14" s="61"/>
      <c r="C14" s="61"/>
      <c r="D14" s="90">
        <v>210</v>
      </c>
      <c r="E14" s="94" t="s">
        <v>177</v>
      </c>
      <c r="F14" s="66">
        <v>9097.37</v>
      </c>
      <c r="G14" s="66">
        <v>3029.47</v>
      </c>
      <c r="H14" s="66">
        <v>2929.36</v>
      </c>
      <c r="I14" s="69"/>
      <c r="J14" s="66">
        <v>100.11</v>
      </c>
      <c r="K14" s="66">
        <v>6067.9</v>
      </c>
    </row>
    <row r="15" ht="22.9" customHeight="1" spans="1:11">
      <c r="A15" s="61" t="s">
        <v>176</v>
      </c>
      <c r="B15" s="61" t="s">
        <v>178</v>
      </c>
      <c r="C15" s="61"/>
      <c r="D15" s="90">
        <v>21001</v>
      </c>
      <c r="E15" s="94" t="s">
        <v>179</v>
      </c>
      <c r="F15" s="66">
        <v>1174.85</v>
      </c>
      <c r="G15" s="66">
        <v>775.85</v>
      </c>
      <c r="H15" s="66">
        <v>733.77</v>
      </c>
      <c r="I15" s="69"/>
      <c r="J15" s="66">
        <v>42.08</v>
      </c>
      <c r="K15" s="66">
        <v>399</v>
      </c>
    </row>
    <row r="16" spans="1:11">
      <c r="A16" s="61" t="s">
        <v>176</v>
      </c>
      <c r="B16" s="61" t="s">
        <v>178</v>
      </c>
      <c r="C16" s="61" t="s">
        <v>178</v>
      </c>
      <c r="D16" s="61" t="s">
        <v>180</v>
      </c>
      <c r="E16" s="96" t="s">
        <v>181</v>
      </c>
      <c r="F16" s="66">
        <v>1001.54</v>
      </c>
      <c r="G16" s="66">
        <v>718.54</v>
      </c>
      <c r="H16" s="66">
        <v>679.66</v>
      </c>
      <c r="I16" s="37"/>
      <c r="J16" s="66">
        <v>38.88</v>
      </c>
      <c r="K16" s="66">
        <v>283</v>
      </c>
    </row>
    <row r="17" ht="24" spans="1:11">
      <c r="A17" s="61" t="s">
        <v>176</v>
      </c>
      <c r="B17" s="61" t="s">
        <v>178</v>
      </c>
      <c r="C17" s="61" t="s">
        <v>172</v>
      </c>
      <c r="D17" s="61" t="s">
        <v>182</v>
      </c>
      <c r="E17" s="96" t="s">
        <v>183</v>
      </c>
      <c r="F17" s="66">
        <v>173.31</v>
      </c>
      <c r="G17" s="66">
        <v>57.31</v>
      </c>
      <c r="H17" s="66">
        <v>54.11</v>
      </c>
      <c r="I17" s="37"/>
      <c r="J17" s="66">
        <v>3.2</v>
      </c>
      <c r="K17" s="66">
        <v>116</v>
      </c>
    </row>
    <row r="18" spans="1:11">
      <c r="A18" s="62" t="s">
        <v>176</v>
      </c>
      <c r="B18" s="62" t="s">
        <v>184</v>
      </c>
      <c r="C18" s="61"/>
      <c r="D18" s="90">
        <v>21002</v>
      </c>
      <c r="E18" s="94" t="s">
        <v>185</v>
      </c>
      <c r="F18" s="66">
        <v>1148.14</v>
      </c>
      <c r="G18" s="66">
        <v>523.04</v>
      </c>
      <c r="H18" s="66">
        <v>523.04</v>
      </c>
      <c r="I18" s="37"/>
      <c r="J18" s="66"/>
      <c r="K18" s="66">
        <v>625.1</v>
      </c>
    </row>
    <row r="19" spans="1:11">
      <c r="A19" s="62" t="s">
        <v>176</v>
      </c>
      <c r="B19" s="62" t="s">
        <v>184</v>
      </c>
      <c r="C19" s="62" t="s">
        <v>178</v>
      </c>
      <c r="D19" s="62" t="s">
        <v>186</v>
      </c>
      <c r="E19" s="97" t="s">
        <v>187</v>
      </c>
      <c r="F19" s="66">
        <v>317.9</v>
      </c>
      <c r="G19" s="66"/>
      <c r="H19" s="66"/>
      <c r="I19" s="37"/>
      <c r="J19" s="66"/>
      <c r="K19" s="66">
        <v>317.9</v>
      </c>
    </row>
    <row r="20" spans="1:11">
      <c r="A20" s="62" t="s">
        <v>176</v>
      </c>
      <c r="B20" s="62" t="s">
        <v>184</v>
      </c>
      <c r="C20" s="62" t="s">
        <v>184</v>
      </c>
      <c r="D20" s="62" t="s">
        <v>188</v>
      </c>
      <c r="E20" s="97" t="s">
        <v>189</v>
      </c>
      <c r="F20" s="66">
        <v>207.2</v>
      </c>
      <c r="G20" s="66"/>
      <c r="H20" s="66"/>
      <c r="I20" s="37"/>
      <c r="J20" s="66"/>
      <c r="K20" s="66">
        <v>207.2</v>
      </c>
    </row>
    <row r="21" spans="1:11">
      <c r="A21" s="62" t="s">
        <v>176</v>
      </c>
      <c r="B21" s="62" t="s">
        <v>184</v>
      </c>
      <c r="C21" s="62" t="s">
        <v>190</v>
      </c>
      <c r="D21" s="62" t="s">
        <v>191</v>
      </c>
      <c r="E21" s="97" t="s">
        <v>192</v>
      </c>
      <c r="F21" s="66">
        <v>523.04</v>
      </c>
      <c r="G21" s="66">
        <v>523.04</v>
      </c>
      <c r="H21" s="66">
        <v>523.04</v>
      </c>
      <c r="I21" s="37"/>
      <c r="J21" s="66"/>
      <c r="K21" s="66"/>
    </row>
    <row r="22" spans="1:11">
      <c r="A22" s="61" t="s">
        <v>176</v>
      </c>
      <c r="B22" s="61" t="s">
        <v>184</v>
      </c>
      <c r="C22" s="61" t="s">
        <v>172</v>
      </c>
      <c r="D22" s="61" t="s">
        <v>193</v>
      </c>
      <c r="E22" s="96" t="s">
        <v>194</v>
      </c>
      <c r="F22" s="66">
        <v>100</v>
      </c>
      <c r="G22" s="66"/>
      <c r="H22" s="66"/>
      <c r="I22" s="37"/>
      <c r="J22" s="66"/>
      <c r="K22" s="66">
        <v>100</v>
      </c>
    </row>
    <row r="23" spans="1:11">
      <c r="A23" s="62">
        <v>210</v>
      </c>
      <c r="B23" s="62" t="s">
        <v>195</v>
      </c>
      <c r="C23" s="61"/>
      <c r="D23" s="90">
        <v>21003</v>
      </c>
      <c r="E23" s="94" t="s">
        <v>196</v>
      </c>
      <c r="F23" s="66">
        <v>2881.63</v>
      </c>
      <c r="G23" s="66">
        <v>136.23</v>
      </c>
      <c r="H23" s="66">
        <v>128.24</v>
      </c>
      <c r="I23" s="37"/>
      <c r="J23" s="66">
        <v>7.99</v>
      </c>
      <c r="K23" s="66">
        <v>2745.4</v>
      </c>
    </row>
    <row r="24" spans="1:11">
      <c r="A24" s="62">
        <v>210</v>
      </c>
      <c r="B24" s="62" t="s">
        <v>195</v>
      </c>
      <c r="C24" s="62" t="s">
        <v>178</v>
      </c>
      <c r="D24" s="62" t="s">
        <v>197</v>
      </c>
      <c r="E24" s="97" t="s">
        <v>198</v>
      </c>
      <c r="F24" s="66">
        <v>141.23</v>
      </c>
      <c r="G24" s="66">
        <v>136.23</v>
      </c>
      <c r="H24" s="66">
        <v>128.24</v>
      </c>
      <c r="I24" s="37"/>
      <c r="J24" s="66">
        <v>7.99</v>
      </c>
      <c r="K24" s="66">
        <v>5</v>
      </c>
    </row>
    <row r="25" spans="1:11">
      <c r="A25" s="61" t="s">
        <v>176</v>
      </c>
      <c r="B25" s="61" t="s">
        <v>195</v>
      </c>
      <c r="C25" s="61" t="s">
        <v>184</v>
      </c>
      <c r="D25" s="61" t="s">
        <v>199</v>
      </c>
      <c r="E25" s="96" t="s">
        <v>200</v>
      </c>
      <c r="F25" s="66">
        <v>2682.2</v>
      </c>
      <c r="G25" s="66"/>
      <c r="H25" s="66"/>
      <c r="I25" s="37"/>
      <c r="J25" s="66"/>
      <c r="K25" s="66">
        <v>2682.2</v>
      </c>
    </row>
    <row r="26" ht="24" spans="1:11">
      <c r="A26" s="61" t="s">
        <v>176</v>
      </c>
      <c r="B26" s="61" t="s">
        <v>195</v>
      </c>
      <c r="C26" s="61" t="s">
        <v>172</v>
      </c>
      <c r="D26" s="61" t="s">
        <v>201</v>
      </c>
      <c r="E26" s="96" t="s">
        <v>202</v>
      </c>
      <c r="F26" s="66">
        <v>58.2</v>
      </c>
      <c r="G26" s="66"/>
      <c r="H26" s="66"/>
      <c r="I26" s="37"/>
      <c r="J26" s="66"/>
      <c r="K26" s="66">
        <v>58.2</v>
      </c>
    </row>
    <row r="27" spans="1:11">
      <c r="A27" s="62">
        <v>210</v>
      </c>
      <c r="B27" s="62" t="s">
        <v>203</v>
      </c>
      <c r="C27" s="61"/>
      <c r="D27" s="90">
        <v>21004</v>
      </c>
      <c r="E27" s="94" t="s">
        <v>204</v>
      </c>
      <c r="F27" s="66">
        <v>2646.86</v>
      </c>
      <c r="G27" s="66">
        <v>1423.56</v>
      </c>
      <c r="H27" s="66">
        <v>1373.52</v>
      </c>
      <c r="I27" s="37"/>
      <c r="J27" s="66">
        <v>50.04</v>
      </c>
      <c r="K27" s="66">
        <v>1223.3</v>
      </c>
    </row>
    <row r="28" spans="1:11">
      <c r="A28" s="62">
        <v>210</v>
      </c>
      <c r="B28" s="62" t="s">
        <v>203</v>
      </c>
      <c r="C28" s="62" t="s">
        <v>178</v>
      </c>
      <c r="D28" s="62" t="s">
        <v>205</v>
      </c>
      <c r="E28" s="97" t="s">
        <v>206</v>
      </c>
      <c r="F28" s="66">
        <v>1356.16</v>
      </c>
      <c r="G28" s="66">
        <v>1201.16</v>
      </c>
      <c r="H28" s="66">
        <v>1165.16</v>
      </c>
      <c r="I28" s="37"/>
      <c r="J28" s="66">
        <v>36</v>
      </c>
      <c r="K28" s="66">
        <v>155</v>
      </c>
    </row>
    <row r="29" spans="1:11">
      <c r="A29" s="62" t="s">
        <v>176</v>
      </c>
      <c r="B29" s="62" t="s">
        <v>203</v>
      </c>
      <c r="C29" s="62" t="s">
        <v>184</v>
      </c>
      <c r="D29" s="62" t="s">
        <v>207</v>
      </c>
      <c r="E29" s="97" t="s">
        <v>208</v>
      </c>
      <c r="F29" s="66">
        <v>279.4</v>
      </c>
      <c r="G29" s="66">
        <v>222.4</v>
      </c>
      <c r="H29" s="66">
        <v>208.36</v>
      </c>
      <c r="I29" s="37"/>
      <c r="J29" s="66">
        <v>14.04</v>
      </c>
      <c r="K29" s="66">
        <v>57</v>
      </c>
    </row>
    <row r="30" spans="1:11">
      <c r="A30" s="61" t="s">
        <v>176</v>
      </c>
      <c r="B30" s="61" t="s">
        <v>203</v>
      </c>
      <c r="C30" s="61" t="s">
        <v>195</v>
      </c>
      <c r="D30" s="61" t="s">
        <v>209</v>
      </c>
      <c r="E30" s="96" t="s">
        <v>210</v>
      </c>
      <c r="F30" s="66">
        <v>365</v>
      </c>
      <c r="G30" s="66"/>
      <c r="H30" s="66"/>
      <c r="I30" s="37"/>
      <c r="J30" s="66"/>
      <c r="K30" s="66">
        <v>365</v>
      </c>
    </row>
    <row r="31" spans="1:11">
      <c r="A31" s="61" t="s">
        <v>176</v>
      </c>
      <c r="B31" s="61" t="s">
        <v>203</v>
      </c>
      <c r="C31" s="61" t="s">
        <v>190</v>
      </c>
      <c r="D31" s="61" t="s">
        <v>211</v>
      </c>
      <c r="E31" s="96" t="s">
        <v>212</v>
      </c>
      <c r="F31" s="66">
        <v>20</v>
      </c>
      <c r="G31" s="66"/>
      <c r="H31" s="66"/>
      <c r="I31" s="37"/>
      <c r="J31" s="66"/>
      <c r="K31" s="66">
        <v>20</v>
      </c>
    </row>
    <row r="32" spans="1:11">
      <c r="A32" s="61" t="s">
        <v>176</v>
      </c>
      <c r="B32" s="61" t="s">
        <v>203</v>
      </c>
      <c r="C32" s="61" t="s">
        <v>213</v>
      </c>
      <c r="D32" s="61" t="s">
        <v>214</v>
      </c>
      <c r="E32" s="96" t="s">
        <v>215</v>
      </c>
      <c r="F32" s="66">
        <v>616.3</v>
      </c>
      <c r="G32" s="66"/>
      <c r="H32" s="66"/>
      <c r="I32" s="37"/>
      <c r="J32" s="66"/>
      <c r="K32" s="66">
        <v>616.3</v>
      </c>
    </row>
    <row r="33" spans="1:11">
      <c r="A33" s="61" t="s">
        <v>176</v>
      </c>
      <c r="B33" s="61" t="s">
        <v>203</v>
      </c>
      <c r="C33" s="61" t="s">
        <v>172</v>
      </c>
      <c r="D33" s="61" t="s">
        <v>216</v>
      </c>
      <c r="E33" s="96" t="s">
        <v>217</v>
      </c>
      <c r="F33" s="66">
        <v>10</v>
      </c>
      <c r="G33" s="66"/>
      <c r="H33" s="66"/>
      <c r="I33" s="37"/>
      <c r="J33" s="66"/>
      <c r="K33" s="66">
        <v>10</v>
      </c>
    </row>
    <row r="34" spans="1:11">
      <c r="A34" s="61" t="s">
        <v>176</v>
      </c>
      <c r="B34" s="61" t="s">
        <v>218</v>
      </c>
      <c r="C34" s="61"/>
      <c r="D34" s="90">
        <v>21007</v>
      </c>
      <c r="E34" s="94" t="s">
        <v>219</v>
      </c>
      <c r="F34" s="66">
        <v>975.9</v>
      </c>
      <c r="G34" s="66"/>
      <c r="H34" s="66"/>
      <c r="I34" s="37"/>
      <c r="J34" s="66"/>
      <c r="K34" s="66">
        <v>975.9</v>
      </c>
    </row>
    <row r="35" spans="1:11">
      <c r="A35" s="61" t="s">
        <v>176</v>
      </c>
      <c r="B35" s="61" t="s">
        <v>218</v>
      </c>
      <c r="C35" s="61" t="s">
        <v>220</v>
      </c>
      <c r="D35" s="61" t="s">
        <v>221</v>
      </c>
      <c r="E35" s="96" t="s">
        <v>222</v>
      </c>
      <c r="F35" s="66">
        <v>975.9</v>
      </c>
      <c r="G35" s="66"/>
      <c r="H35" s="66"/>
      <c r="I35" s="37"/>
      <c r="J35" s="66"/>
      <c r="K35" s="66">
        <v>975.9</v>
      </c>
    </row>
    <row r="36" spans="1:11">
      <c r="A36" s="61" t="s">
        <v>176</v>
      </c>
      <c r="B36" s="61" t="s">
        <v>223</v>
      </c>
      <c r="C36" s="61"/>
      <c r="D36" s="90">
        <v>21011</v>
      </c>
      <c r="E36" s="94" t="s">
        <v>224</v>
      </c>
      <c r="F36" s="66">
        <v>269.99</v>
      </c>
      <c r="G36" s="66">
        <v>170.79</v>
      </c>
      <c r="H36" s="66">
        <v>170.79</v>
      </c>
      <c r="I36" s="37"/>
      <c r="J36" s="66"/>
      <c r="K36" s="66">
        <v>99.2</v>
      </c>
    </row>
    <row r="37" spans="1:11">
      <c r="A37" s="61" t="s">
        <v>176</v>
      </c>
      <c r="B37" s="61" t="s">
        <v>223</v>
      </c>
      <c r="C37" s="61" t="s">
        <v>178</v>
      </c>
      <c r="D37" s="61" t="s">
        <v>225</v>
      </c>
      <c r="E37" s="96" t="s">
        <v>226</v>
      </c>
      <c r="F37" s="66">
        <v>63.09</v>
      </c>
      <c r="G37" s="66">
        <v>63.09</v>
      </c>
      <c r="H37" s="66">
        <v>63.09</v>
      </c>
      <c r="I37" s="37"/>
      <c r="J37" s="66"/>
      <c r="K37" s="66"/>
    </row>
    <row r="38" spans="1:11">
      <c r="A38" s="62">
        <v>210</v>
      </c>
      <c r="B38" s="62">
        <v>11</v>
      </c>
      <c r="C38" s="62" t="s">
        <v>184</v>
      </c>
      <c r="D38" s="62" t="s">
        <v>227</v>
      </c>
      <c r="E38" s="97" t="s">
        <v>228</v>
      </c>
      <c r="F38" s="66">
        <v>206.9</v>
      </c>
      <c r="G38" s="66">
        <v>107.7</v>
      </c>
      <c r="H38" s="66">
        <v>107.7</v>
      </c>
      <c r="I38" s="37"/>
      <c r="J38" s="66"/>
      <c r="K38" s="66">
        <v>99.2</v>
      </c>
    </row>
    <row r="39" spans="1:11">
      <c r="A39" s="61" t="s">
        <v>229</v>
      </c>
      <c r="B39" s="62"/>
      <c r="C39" s="62"/>
      <c r="D39" s="90">
        <v>221</v>
      </c>
      <c r="E39" s="94" t="s">
        <v>230</v>
      </c>
      <c r="F39" s="66">
        <v>241.12</v>
      </c>
      <c r="G39" s="66">
        <v>241.12</v>
      </c>
      <c r="H39" s="66">
        <v>241.12</v>
      </c>
      <c r="I39" s="37"/>
      <c r="J39" s="66"/>
      <c r="K39" s="66"/>
    </row>
    <row r="40" spans="1:11">
      <c r="A40" s="61" t="s">
        <v>229</v>
      </c>
      <c r="B40" s="61" t="s">
        <v>184</v>
      </c>
      <c r="C40" s="62"/>
      <c r="D40" s="90">
        <v>22102</v>
      </c>
      <c r="E40" s="94" t="s">
        <v>231</v>
      </c>
      <c r="F40" s="66">
        <v>241.12</v>
      </c>
      <c r="G40" s="66">
        <v>241.12</v>
      </c>
      <c r="H40" s="66">
        <v>241.12</v>
      </c>
      <c r="I40" s="37"/>
      <c r="J40" s="66"/>
      <c r="K40" s="66"/>
    </row>
    <row r="41" spans="1:11">
      <c r="A41" s="61" t="s">
        <v>229</v>
      </c>
      <c r="B41" s="61" t="s">
        <v>184</v>
      </c>
      <c r="C41" s="61" t="s">
        <v>178</v>
      </c>
      <c r="D41" s="61" t="s">
        <v>232</v>
      </c>
      <c r="E41" s="96" t="s">
        <v>233</v>
      </c>
      <c r="F41" s="66">
        <v>241.12</v>
      </c>
      <c r="G41" s="66">
        <v>241.12</v>
      </c>
      <c r="H41" s="66">
        <v>241.12</v>
      </c>
      <c r="I41" s="37"/>
      <c r="J41" s="66"/>
      <c r="K41" s="66"/>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 </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Blau</cp:lastModifiedBy>
  <dcterms:created xsi:type="dcterms:W3CDTF">2022-04-11T17:20:00Z</dcterms:created>
  <dcterms:modified xsi:type="dcterms:W3CDTF">2023-09-23T12:53:42Z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0B58A4A83B8A81BA31BC0165C17697DB_43</vt:lpwstr>
  </property>
  <property fmtid="{D5CDD505-2E9C-101B-9397-08002B2CF9AE}" pid="3" name="KSOProductBuildVer">
    <vt:lpwstr>2052-5.4.1.7920</vt:lpwstr>
  </property>
</Properties>
</file>