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74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<sst xmlns="http://schemas.openxmlformats.org/spreadsheetml/2006/main" count="1032" uniqueCount="455">
  <si>
    <t>2022年部门预算公开表</t>
  </si>
  <si>
    <t>单位编码：</t>
  </si>
  <si>
    <t>438007</t>
  </si>
  <si>
    <t>单位名称：</t>
  </si>
  <si>
    <t>岳阳县爱国卫生运动事务中心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</si>
  <si>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</si>
  <si>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</si>
  <si>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</si>
  <si>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</si>
  <si>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</si>
  <si>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</si>
  <si>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</si>
  <si>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</si>
  <si>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</si>
  <si>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</si>
  <si>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</si>
  <si>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</si>
  <si>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</si>
  <si>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</si>
  <si>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</si>
  <si>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</si>
  <si>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</si>
  <si>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</si>
  <si>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</si>
  <si>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</si>
  <si>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</si>
  <si>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</si>
  <si>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</si>
  <si>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</si>
  <si>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</si>
  <si>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单位：438007-岳阳县爱国卫生运动事务中心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</si>
  <si>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</si>
  <si>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</si>
  <si>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</si>
  <si>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</si>
  <si>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</si>
  <si>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</si>
  <si>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</si>
  <si>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</si>
  <si>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</si>
  <si>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</si>
  <si>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</si>
  <si>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</si>
  <si>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</si>
  <si>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</si>
  <si>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</si>
  <si>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</si>
  <si>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</si>
  <si>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</si>
  <si>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</si>
  <si>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</si>
  <si>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</si>
  <si>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</si>
  <si>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</si>
  <si>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</si>
  <si>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</si>
  <si>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</si>
  <si>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</si>
  <si>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</si>
  <si>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</si>
  <si>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</si>
  <si>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</si>
  <si>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</si>
  <si>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</si>
  <si>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</si>
  <si>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</si>
  <si>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</si>
  <si>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</si>
  <si>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</si>
  <si>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</si>
  <si>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</si>
  <si>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</si>
  <si>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</si>
  <si>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</si>
  <si>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</si>
  <si>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</si>
  <si>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</si>
  <si>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</si>
  <si>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</si>
  <si>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</si>
  <si>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</si>
  <si>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</si>
  <si>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</si>
  <si>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</si>
  <si>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</si>
  <si>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</si>
  <si>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</si>
  <si>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</si>
  <si>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</si>
  <si>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</si>
  <si>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</si>
  <si>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</si>
  <si>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</si>
  <si>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</si>
  <si>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</si>
  <si>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</si>
  <si>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</si>
  <si>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</si>
  <si>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</si>
  <si>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</si>
  <si>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</si>
  <si>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</si>
  <si>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</si>
  <si>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</si>
  <si>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</si>
  <si>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</si>
  <si>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</si>
  <si>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</si>
  <si>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</si>
  <si>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</si>
  <si>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</si>
  <si>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</si>
  <si>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</si>
  <si>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</si>
  <si>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</si>
  <si>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</si>
  <si>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</si>
  <si>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</si>
  <si>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</si>
  <si>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</si>
  <si>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</si>
  <si>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</si>
  <si>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</si>
  <si>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</si>
  <si>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</si>
  <si>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</si>
  <si>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</si>
  <si>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</si>
  <si>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</si>
  <si>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</si>
  <si>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</si>
  <si>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</si>
  <si>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</si>
  <si>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</si>
  <si>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</si>
  <si>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</si>
  <si>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</si>
  <si>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</si>
  <si>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</si>
  <si>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</si>
  <si>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</si>
  <si>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</si>
  <si>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</si>
  <si>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</si>
  <si>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</si>
  <si>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</si>
  <si>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</si>
  <si>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</si>
  <si>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</si>
  <si>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</si>
  <si>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</si>
  <si>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</si>
  <si>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438</t>
  </si>
  <si>
    <t>岳阳县卫生健康局</t>
  </si>
  <si>
    <t xml:space="preserve">  438007</t>
  </si>
  <si>
    <t xml:space="preserve">  岳阳县爱国卫生运动事务中心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</si>
  <si>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</si>
  <si>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</si>
  <si>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</si>
  <si>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</si>
  <si>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</si>
  <si>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</si>
  <si>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</si>
  <si>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</si>
  <si>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</si>
  <si>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</si>
  <si>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</si>
  <si>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</si>
  <si>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 xml:space="preserve">    2080505</t>
  </si>
  <si>
    <t>社会保障和就业支出</t>
  </si>
  <si>
    <t>行政事业单位养老支出</t>
  </si>
  <si>
    <t xml:space="preserve">    机关事业单位基本养老保险缴费支出</t>
  </si>
  <si>
    <t xml:space="preserve">    2089999</t>
  </si>
  <si>
    <t xml:space="preserve">    其他社会保障和就业支出</t>
  </si>
  <si>
    <t>210</t>
  </si>
  <si>
    <t xml:space="preserve">    2100199</t>
  </si>
  <si>
    <t>卫生健康支出</t>
  </si>
  <si>
    <t>卫生健康管理事务</t>
  </si>
  <si>
    <t xml:space="preserve">    其他卫生健康管理事务支出</t>
  </si>
  <si>
    <t xml:space="preserve">    2101102</t>
  </si>
  <si>
    <t>行政事业单位医疗</t>
  </si>
  <si>
    <t xml:space="preserve">    事业单位医疗</t>
  </si>
  <si>
    <t>221</t>
  </si>
  <si>
    <t xml:space="preserve">    2210201</t>
  </si>
  <si>
    <t>住房保障支出</t>
  </si>
  <si>
    <t>住房改改革支出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</si>
  <si>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</si>
  <si>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</si>
  <si>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</si>
  <si>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</si>
  <si>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</si>
  <si>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</si>
  <si>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</si>
  <si>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</si>
  <si>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</si>
  <si>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</si>
  <si>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</si>
  <si>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</si>
  <si>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</si>
  <si>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</si>
  <si>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</si>
  <si>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</si>
  <si>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</si>
  <si>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</si>
  <si>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01</t>
  </si>
  <si>
    <t>99</t>
  </si>
  <si>
    <t xml:space="preserve">    438007</t>
  </si>
  <si>
    <t>05</t>
  </si>
  <si>
    <t>11</t>
  </si>
  <si>
    <t>02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</si>
  <si>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</si>
  <si>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</si>
  <si>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</si>
  <si>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</si>
  <si>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</si>
  <si>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</si>
  <si>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</si>
  <si>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</si>
  <si>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</si>
  <si>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</si>
  <si>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</si>
  <si>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</si>
  <si>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</si>
  <si>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</si>
  <si>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</si>
  <si>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</si>
  <si>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</si>
  <si>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</si>
  <si>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</si>
  <si>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</si>
  <si>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</si>
  <si>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</si>
  <si>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2089999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</si>
  <si>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</si>
  <si>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</si>
  <si>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</si>
  <si>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</si>
  <si>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</si>
  <si>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</si>
  <si>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</si>
  <si>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</si>
  <si>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</si>
  <si>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</si>
  <si>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</si>
  <si>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</si>
  <si>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</si>
  <si>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</si>
  <si>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</si>
  <si>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</si>
  <si>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</si>
  <si>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</si>
  <si>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</si>
  <si>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</si>
  <si>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</si>
  <si>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</si>
  <si>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</si>
  <si>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</si>
  <si>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</si>
  <si>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</si>
  <si>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</si>
  <si>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</si>
  <si>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</si>
  <si>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</si>
  <si>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</si>
  <si>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</si>
  <si>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税金及附加费用</t>
  </si>
  <si>
    <t xml:space="preserve">  其他商品和服务支出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</si>
  <si>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</si>
  <si>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</si>
  <si>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</si>
  <si>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</si>
  <si>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</si>
  <si>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赠与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</si>
  <si>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</si>
  <si>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</si>
  <si>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</si>
  <si>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</si>
  <si>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</si>
  <si>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</si>
  <si>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</si>
  <si>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</si>
  <si>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</si>
  <si>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</si>
  <si>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</si>
  <si>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</si>
  <si>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</si>
  <si>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</si>
  <si>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</si>
  <si>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</si>
  <si>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</si>
  <si>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</si>
  <si>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</si>
  <si>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</si>
  <si>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</si>
  <si>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</si>
  <si>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</si>
  <si>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</si>
  <si>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</si>
  <si>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</si>
  <si>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本单位无一般公共预算基本支出人员经费（对个人和家庭的补助）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</si>
  <si>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</si>
  <si>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</si>
  <si>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</si>
  <si>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</si>
  <si>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</si>
  <si>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</si>
  <si>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</si>
  <si>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</si>
  <si>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</si>
  <si>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</si>
  <si>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</si>
  <si>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</si>
  <si>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</si>
  <si>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</si>
  <si>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</si>
  <si>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</si>
  <si>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</si>
  <si>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</si>
  <si>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</si>
  <si>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</si>
  <si>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</si>
  <si>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</si>
  <si>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</si>
  <si>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</si>
  <si>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</si>
  <si>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</si>
  <si>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</si>
  <si>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</si>
  <si>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</si>
  <si>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</si>
  <si>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</si>
  <si>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</si>
  <si>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</si>
  <si>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</si>
  <si>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</si>
  <si>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</si>
  <si>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</si>
  <si>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</si>
  <si>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</si>
  <si>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</si>
  <si>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</si>
  <si>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</si>
  <si>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</si>
  <si>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</si>
  <si>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</si>
  <si>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</si>
  <si>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</si>
  <si>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</si>
  <si>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本单位无政府性基金预算支出</t>
  </si>
  <si>
    <t>本单位无基金预算支出</t>
  </si>
  <si>
    <t>本单无政府性基金预算</t>
  </si>
  <si>
    <t>国有资本经营预算支出表</t>
  </si>
  <si>
    <t>本年国有资本经营预算支出</t>
  </si>
  <si>
    <t>本单位无国有资本经营预算支出</t>
  </si>
  <si>
    <t>本年财政专户管理资金预算支出</t>
  </si>
  <si>
    <t>本单位无财政专户管理资金预算支出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</si>
  <si>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</si>
  <si>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</si>
  <si>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</si>
  <si>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</si>
  <si>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</si>
  <si>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</si>
  <si>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</si>
  <si>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</si>
  <si>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</si>
  <si>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</si>
  <si>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</si>
  <si>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</si>
  <si>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</si>
  <si>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438007</t>
  </si>
  <si>
    <t>特定目标类爱卫专项</t>
  </si>
  <si>
    <t xml:space="preserve">   爱卫专项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</si>
  <si>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</si>
  <si>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</si>
  <si>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</si>
  <si>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</si>
  <si>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</si>
  <si>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</si>
  <si>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</si>
  <si>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</si>
  <si>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</si>
  <si>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</si>
  <si>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</si>
  <si>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</si>
  <si>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</si>
  <si>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</si>
  <si>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爱卫专项</t>
  </si>
  <si>
    <t>保障全县爱国卫生运动复审及美丽县城创建工作的顺利完成</t>
  </si>
  <si>
    <t>产出指标</t>
  </si>
  <si>
    <t>时效指标</t>
  </si>
  <si>
    <t>完成时间</t>
  </si>
  <si>
    <t>1年</t>
  </si>
  <si>
    <t>12月度完成</t>
  </si>
  <si>
    <t>未达指标值酌情扣分</t>
  </si>
  <si>
    <t>年</t>
  </si>
  <si>
    <t>≤</t>
  </si>
  <si>
    <t>质量指标</t>
  </si>
  <si>
    <t>宣传质量</t>
  </si>
  <si>
    <t>高质量</t>
  </si>
  <si>
    <t>高质量高标准完成</t>
  </si>
  <si>
    <t>无</t>
  </si>
  <si>
    <t>定性</t>
  </si>
  <si>
    <t>经济成本指标</t>
  </si>
  <si>
    <t>宣传活动经济成本</t>
  </si>
  <si>
    <t>≤200000</t>
  </si>
  <si>
    <t>200000</t>
  </si>
  <si>
    <t>元</t>
  </si>
  <si>
    <t>社会成本指标</t>
  </si>
  <si>
    <t>定量</t>
  </si>
  <si>
    <t>生态环境成本指标</t>
  </si>
  <si>
    <t>数量指标</t>
  </si>
  <si>
    <t>宣传次数</t>
  </si>
  <si>
    <t>≥4</t>
  </si>
  <si>
    <t>开展爱卫宣传次数</t>
  </si>
  <si>
    <t>次</t>
  </si>
  <si>
    <t>效益指标</t>
  </si>
  <si>
    <t>经济效益指标</t>
  </si>
  <si>
    <t>100%</t>
  </si>
  <si>
    <t>社会效益指标</t>
  </si>
  <si>
    <t>爱卫宣传落实到位</t>
  </si>
  <si>
    <t>爱卫宣传100%传达落实</t>
  </si>
  <si>
    <t>%</t>
  </si>
  <si>
    <t>生态效益指标</t>
  </si>
  <si>
    <t>满意度指标</t>
  </si>
  <si>
    <t>服务对象满意度指标</t>
  </si>
  <si>
    <t>对象满意度</t>
  </si>
  <si>
    <t>95%</t>
  </si>
  <si>
    <t>社会群众满意度</t>
  </si>
  <si>
    <t>≥</t>
  </si>
  <si>
    <t>整体支出绩效目标表</t>
  </si>
  <si>
    <t>单位：岳阳县爱国卫生运动事务中心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</si>
  <si>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</si>
  <si>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</si>
  <si>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</si>
  <si>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</si>
  <si>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</si>
  <si>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</si>
  <si>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</si>
  <si>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</si>
  <si>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</si>
  <si>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承担全县爱国卫生工作规划的事务性工作，组织、宣传爱国卫生工作相关的法律、法规和政策，开展全民健康教育，提高全民卫生素质，组织开展创建卫生县城（乡镇、村）活动，完成上级主管部门交办的其它事务性工作。</t>
  </si>
  <si>
    <t>重点工作任务完成</t>
  </si>
  <si>
    <t xml:space="preserve"> 爱卫，美丽县城创建</t>
  </si>
  <si>
    <t>100</t>
  </si>
  <si>
    <t>完成任务</t>
  </si>
  <si>
    <t>履职目标实现</t>
  </si>
  <si>
    <t xml:space="preserve"> 完成全年目标任务</t>
  </si>
  <si>
    <t>实现目标</t>
  </si>
  <si>
    <t>履职效益</t>
  </si>
  <si>
    <t>城市美化了，民众满意了</t>
  </si>
  <si>
    <t>产生效益</t>
  </si>
  <si>
    <t>满意度</t>
  </si>
  <si>
    <t xml:space="preserve"> 民众满意度</t>
  </si>
  <si>
    <t>95</t>
  </si>
  <si>
    <t>正面效益提高了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</si>
</sst>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6"/>
      <color indexed="8"/>
      <name val="SimSun-ExtB"/>
      <charset val="134"/>
    </font>
    <font>
      <sz val="6"/>
      <color indexed="8"/>
      <name val="宋体"/>
      <charset val="134"/>
    </font>
    <font>
      <sz val="8"/>
      <color indexed="8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43" fontId="11" fillId="0" borderId="5" xfId="1" applyFont="1" applyBorder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43" fontId="10" fillId="0" borderId="5" xfId="0" applyNumberFormat="1" applyFont="1" applyFill="1" applyBorder="1" applyAlignment="1">
      <alignment vertical="center"/>
    </xf>
    <xf numFmtId="43" fontId="10" fillId="0" borderId="5" xfId="1" applyFont="1" applyBorder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>
      <alignment vertical="center"/>
    </xf>
    <xf numFmtId="176" fontId="14" fillId="0" borderId="7" xfId="0" applyNumberFormat="1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5" fillId="0" borderId="1" xfId="0" applyFont="1" applyFill="1" applyBorder="1">
      <alignment vertical="center"/>
    </xf>
    <xf numFmtId="176" fontId="14" fillId="0" borderId="1" xfId="0" applyNumberFormat="1" applyFont="1" applyFill="1" applyBorder="1">
      <alignment vertical="center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 wrapText="1"/>
    </xf>
    <xf numFmtId="4" fontId="3" fillId="0" borderId="6" xfId="0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>
      <alignment vertical="center"/>
    </xf>
    <xf numFmtId="4" fontId="9" fillId="0" borderId="5" xfId="0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16" fillId="0" borderId="0" xfId="0" applyFont="1" applyFill="1">
      <alignment vertical="center"/>
    </xf>
    <xf numFmtId="0" fontId="3" fillId="0" borderId="6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5" sqref="E5:H5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92" t="s">
        <v>0</v>
      </c>
      <c r="B1" s="92"/>
      <c r="C1" s="92"/>
      <c r="D1" s="92"/>
      <c r="E1" s="92"/>
      <c r="F1" s="92"/>
      <c r="G1" s="92"/>
      <c r="H1" s="92"/>
      <c r="I1" s="92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93"/>
      <c r="B4" s="94"/>
      <c r="C4" s="8"/>
      <c r="D4" s="93" t="s">
        <v>1</v>
      </c>
      <c r="E4" s="94" t="s">
        <v>2</v>
      </c>
      <c r="F4" s="94"/>
      <c r="G4" s="94"/>
      <c r="H4" s="94"/>
      <c r="I4" s="8"/>
    </row>
    <row r="5" ht="54.4" customHeight="1" spans="1:9">
      <c r="A5" s="93"/>
      <c r="B5" s="94"/>
      <c r="C5" s="8"/>
      <c r="D5" s="93" t="s">
        <v>3</v>
      </c>
      <c r="E5" s="94" t="s">
        <v>4</v>
      </c>
      <c r="F5" s="94"/>
      <c r="G5" s="94"/>
      <c r="H5" s="94"/>
      <c r="I5" s="8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zoomScale="85" zoomScaleNormal="85" workbookViewId="0">
      <selection activeCell="B18" sqref="B18"/>
    </sheetView>
  </sheetViews>
  <sheetFormatPr defaultColWidth="9" defaultRowHeight="13.5"/>
  <cols>
    <col min="1" max="1" width="9" style="46"/>
    <col min="2" max="2" width="37.5" style="46" customWidth="1"/>
    <col min="3" max="3" width="18.125" style="46" customWidth="1"/>
    <col min="4" max="4" width="17.5" style="46" customWidth="1"/>
    <col min="5" max="5" width="16.75" style="46" customWidth="1"/>
    <col min="6" max="16384" width="9" style="46"/>
  </cols>
  <sheetData>
    <row r="1" ht="36.6" customHeight="1" spans="1:12">
      <c r="A1" s="26" t="s">
        <v>14</v>
      </c>
      <c r="B1" s="26"/>
      <c r="C1" s="26"/>
      <c r="D1" s="26"/>
      <c r="E1" s="26"/>
      <c r="F1" s="47"/>
      <c r="G1" s="47"/>
      <c r="H1" s="47"/>
      <c r="I1" s="47"/>
      <c r="J1" s="47"/>
      <c r="K1" s="47"/>
      <c r="L1" s="47"/>
    </row>
    <row r="2" ht="22.15" customHeight="1" spans="1:12">
      <c r="A2" s="48" t="s">
        <v>30</v>
      </c>
      <c r="B2" s="27"/>
      <c r="C2" s="27"/>
      <c r="D2" s="27"/>
      <c r="E2" s="27" t="s">
        <v>31</v>
      </c>
      <c r="F2" s="27"/>
      <c r="G2" s="27"/>
      <c r="H2" s="27"/>
      <c r="I2" s="27"/>
      <c r="J2" s="27"/>
      <c r="K2" s="28"/>
      <c r="L2" s="28"/>
    </row>
    <row r="3" ht="24" customHeight="1" spans="1:12">
      <c r="A3" s="49" t="s">
        <v>233</v>
      </c>
      <c r="B3" s="50"/>
      <c r="C3" s="49" t="s">
        <v>234</v>
      </c>
      <c r="D3" s="51"/>
      <c r="E3" s="50"/>
      <c r="F3" s="27"/>
      <c r="G3" s="27"/>
      <c r="H3" s="27"/>
      <c r="I3" s="27"/>
      <c r="J3" s="27"/>
      <c r="K3" s="28"/>
      <c r="L3" s="28"/>
    </row>
    <row r="4" s="44" customFormat="1" ht="24" customHeight="1" spans="1:5">
      <c r="A4" s="52" t="s">
        <v>157</v>
      </c>
      <c r="B4" s="52" t="s">
        <v>158</v>
      </c>
      <c r="C4" s="53" t="s">
        <v>134</v>
      </c>
      <c r="D4" s="53" t="s">
        <v>230</v>
      </c>
      <c r="E4" s="53" t="s">
        <v>231</v>
      </c>
    </row>
    <row r="5" spans="1:5">
      <c r="A5" s="54">
        <v>301</v>
      </c>
      <c r="B5" s="55" t="s">
        <v>211</v>
      </c>
      <c r="C5" s="56">
        <f t="shared" ref="C5:C35" si="0">D5+E5</f>
        <v>70.1</v>
      </c>
      <c r="D5" s="56">
        <f>SUM(D6:D18)</f>
        <v>70.1</v>
      </c>
      <c r="E5" s="56">
        <f>SUM(E6:E18)</f>
        <v>0</v>
      </c>
    </row>
    <row r="6" spans="1:5">
      <c r="A6" s="57">
        <v>30101</v>
      </c>
      <c r="B6" s="58" t="s">
        <v>235</v>
      </c>
      <c r="C6" s="56">
        <f t="shared" si="0"/>
        <v>29.66</v>
      </c>
      <c r="D6" s="56">
        <v>29.66</v>
      </c>
      <c r="E6" s="56"/>
    </row>
    <row r="7" spans="1:5">
      <c r="A7" s="57">
        <v>30102</v>
      </c>
      <c r="B7" s="58" t="s">
        <v>236</v>
      </c>
      <c r="C7" s="56">
        <f t="shared" si="0"/>
        <v>11.47</v>
      </c>
      <c r="D7" s="56">
        <v>11.47</v>
      </c>
      <c r="E7" s="56"/>
    </row>
    <row r="8" spans="1:5">
      <c r="A8" s="57">
        <v>30103</v>
      </c>
      <c r="B8" s="58" t="s">
        <v>237</v>
      </c>
      <c r="C8" s="56">
        <f t="shared" si="0"/>
        <v>0</v>
      </c>
      <c r="D8" s="56"/>
      <c r="E8" s="56"/>
    </row>
    <row r="9" spans="1:5">
      <c r="A9" s="57">
        <v>30106</v>
      </c>
      <c r="B9" s="58" t="s">
        <v>238</v>
      </c>
      <c r="C9" s="56">
        <f t="shared" si="0"/>
        <v>0</v>
      </c>
      <c r="D9" s="56"/>
      <c r="E9" s="56"/>
    </row>
    <row r="10" spans="1:5">
      <c r="A10" s="57">
        <v>30107</v>
      </c>
      <c r="B10" s="58" t="s">
        <v>239</v>
      </c>
      <c r="C10" s="56">
        <f t="shared" si="0"/>
        <v>12.98</v>
      </c>
      <c r="D10" s="56">
        <v>12.98</v>
      </c>
      <c r="E10" s="56"/>
    </row>
    <row r="11" spans="1:5">
      <c r="A11" s="57">
        <v>30108</v>
      </c>
      <c r="B11" s="58" t="s">
        <v>240</v>
      </c>
      <c r="C11" s="56">
        <f t="shared" si="0"/>
        <v>6.81</v>
      </c>
      <c r="D11" s="56">
        <v>6.81</v>
      </c>
      <c r="E11" s="56"/>
    </row>
    <row r="12" spans="1:5">
      <c r="A12" s="57">
        <v>30109</v>
      </c>
      <c r="B12" s="58" t="s">
        <v>241</v>
      </c>
      <c r="C12" s="56">
        <f t="shared" si="0"/>
        <v>0</v>
      </c>
      <c r="D12" s="56"/>
      <c r="E12" s="56"/>
    </row>
    <row r="13" spans="1:5">
      <c r="A13" s="57">
        <v>30110</v>
      </c>
      <c r="B13" s="58" t="s">
        <v>242</v>
      </c>
      <c r="C13" s="56">
        <f t="shared" si="0"/>
        <v>3.2</v>
      </c>
      <c r="D13" s="56">
        <v>3.2</v>
      </c>
      <c r="E13" s="56"/>
    </row>
    <row r="14" spans="1:5">
      <c r="A14" s="57">
        <v>30111</v>
      </c>
      <c r="B14" s="58" t="s">
        <v>243</v>
      </c>
      <c r="C14" s="56">
        <f t="shared" si="0"/>
        <v>0.43</v>
      </c>
      <c r="D14" s="56">
        <v>0.43</v>
      </c>
      <c r="E14" s="56"/>
    </row>
    <row r="15" spans="1:5">
      <c r="A15" s="57">
        <v>30112</v>
      </c>
      <c r="B15" s="58" t="s">
        <v>244</v>
      </c>
      <c r="C15" s="56">
        <f t="shared" si="0"/>
        <v>0.43</v>
      </c>
      <c r="D15" s="56">
        <v>0.43</v>
      </c>
      <c r="E15" s="56"/>
    </row>
    <row r="16" spans="1:5">
      <c r="A16" s="57">
        <v>30113</v>
      </c>
      <c r="B16" s="58" t="s">
        <v>245</v>
      </c>
      <c r="C16" s="56">
        <f t="shared" si="0"/>
        <v>5.12</v>
      </c>
      <c r="D16" s="56">
        <v>5.12</v>
      </c>
      <c r="E16" s="56"/>
    </row>
    <row r="17" spans="1:5">
      <c r="A17" s="57">
        <v>30114</v>
      </c>
      <c r="B17" s="58" t="s">
        <v>246</v>
      </c>
      <c r="C17" s="56">
        <f t="shared" si="0"/>
        <v>0</v>
      </c>
      <c r="D17" s="56"/>
      <c r="E17" s="56"/>
    </row>
    <row r="18" spans="1:5">
      <c r="A18" s="57">
        <v>30199</v>
      </c>
      <c r="B18" s="58" t="s">
        <v>247</v>
      </c>
      <c r="C18" s="56">
        <f t="shared" si="0"/>
        <v>0</v>
      </c>
      <c r="D18" s="56"/>
      <c r="E18" s="56"/>
    </row>
    <row r="19" spans="1:5">
      <c r="A19" s="54">
        <v>302</v>
      </c>
      <c r="B19" s="55" t="s">
        <v>248</v>
      </c>
      <c r="C19" s="56">
        <f t="shared" si="0"/>
        <v>3.2</v>
      </c>
      <c r="D19" s="56">
        <f>SUM(D20:D37)</f>
        <v>0</v>
      </c>
      <c r="E19" s="56">
        <f>SUM(E20:E37)</f>
        <v>3.2</v>
      </c>
    </row>
    <row r="20" spans="1:5">
      <c r="A20" s="57">
        <v>30201</v>
      </c>
      <c r="B20" s="58" t="s">
        <v>249</v>
      </c>
      <c r="C20" s="56">
        <f t="shared" si="0"/>
        <v>0.54</v>
      </c>
      <c r="D20" s="56"/>
      <c r="E20" s="56">
        <v>0.54</v>
      </c>
    </row>
    <row r="21" spans="1:5">
      <c r="A21" s="57">
        <v>30202</v>
      </c>
      <c r="B21" s="58" t="s">
        <v>250</v>
      </c>
      <c r="C21" s="56">
        <f t="shared" si="0"/>
        <v>0.12</v>
      </c>
      <c r="D21" s="56"/>
      <c r="E21" s="56">
        <v>0.12</v>
      </c>
    </row>
    <row r="22" spans="1:5">
      <c r="A22" s="57">
        <v>30203</v>
      </c>
      <c r="B22" s="58" t="s">
        <v>251</v>
      </c>
      <c r="C22" s="56">
        <f t="shared" si="0"/>
        <v>0</v>
      </c>
      <c r="D22" s="56"/>
      <c r="E22" s="56"/>
    </row>
    <row r="23" spans="1:5">
      <c r="A23" s="57">
        <v>30204</v>
      </c>
      <c r="B23" s="58" t="s">
        <v>252</v>
      </c>
      <c r="C23" s="56">
        <f t="shared" si="0"/>
        <v>0</v>
      </c>
      <c r="D23" s="56"/>
      <c r="E23" s="56"/>
    </row>
    <row r="24" spans="1:5">
      <c r="A24" s="57">
        <v>30205</v>
      </c>
      <c r="B24" s="58" t="s">
        <v>253</v>
      </c>
      <c r="C24" s="56">
        <f t="shared" si="0"/>
        <v>0.09</v>
      </c>
      <c r="D24" s="56"/>
      <c r="E24" s="56">
        <v>0.09</v>
      </c>
    </row>
    <row r="25" spans="1:5">
      <c r="A25" s="57">
        <v>30206</v>
      </c>
      <c r="B25" s="58" t="s">
        <v>254</v>
      </c>
      <c r="C25" s="56">
        <f t="shared" si="0"/>
        <v>0.36</v>
      </c>
      <c r="D25" s="56"/>
      <c r="E25" s="56">
        <v>0.36</v>
      </c>
    </row>
    <row r="26" spans="1:5">
      <c r="A26" s="57">
        <v>30207</v>
      </c>
      <c r="B26" s="58" t="s">
        <v>255</v>
      </c>
      <c r="C26" s="56">
        <f t="shared" si="0"/>
        <v>0.1</v>
      </c>
      <c r="D26" s="56"/>
      <c r="E26" s="56">
        <v>0.1</v>
      </c>
    </row>
    <row r="27" spans="1:5">
      <c r="A27" s="57">
        <v>30208</v>
      </c>
      <c r="B27" s="58" t="s">
        <v>256</v>
      </c>
      <c r="C27" s="56">
        <f t="shared" si="0"/>
        <v>0</v>
      </c>
      <c r="D27" s="56"/>
      <c r="E27" s="56"/>
    </row>
    <row r="28" spans="1:5">
      <c r="A28" s="57">
        <v>30209</v>
      </c>
      <c r="B28" s="58" t="s">
        <v>257</v>
      </c>
      <c r="C28" s="56">
        <f t="shared" si="0"/>
        <v>0.12</v>
      </c>
      <c r="D28" s="56"/>
      <c r="E28" s="56">
        <v>0.12</v>
      </c>
    </row>
    <row r="29" spans="1:5">
      <c r="A29" s="57">
        <v>30211</v>
      </c>
      <c r="B29" s="58" t="s">
        <v>258</v>
      </c>
      <c r="C29" s="56">
        <f t="shared" si="0"/>
        <v>0.72</v>
      </c>
      <c r="D29" s="56"/>
      <c r="E29" s="56">
        <v>0.72</v>
      </c>
    </row>
    <row r="30" spans="1:5">
      <c r="A30" s="57">
        <v>30212</v>
      </c>
      <c r="B30" s="58" t="s">
        <v>259</v>
      </c>
      <c r="C30" s="56">
        <f t="shared" si="0"/>
        <v>0</v>
      </c>
      <c r="D30" s="56"/>
      <c r="E30" s="56"/>
    </row>
    <row r="31" spans="1:5">
      <c r="A31" s="57">
        <v>30213</v>
      </c>
      <c r="B31" s="58" t="s">
        <v>260</v>
      </c>
      <c r="C31" s="56">
        <f t="shared" si="0"/>
        <v>0.12</v>
      </c>
      <c r="D31" s="56"/>
      <c r="E31" s="56">
        <v>0.12</v>
      </c>
    </row>
    <row r="32" spans="1:5">
      <c r="A32" s="57">
        <v>30214</v>
      </c>
      <c r="B32" s="58" t="s">
        <v>261</v>
      </c>
      <c r="C32" s="56">
        <f t="shared" si="0"/>
        <v>0</v>
      </c>
      <c r="D32" s="56"/>
      <c r="E32" s="56"/>
    </row>
    <row r="33" spans="1:5">
      <c r="A33" s="57">
        <v>30215</v>
      </c>
      <c r="B33" s="58" t="s">
        <v>262</v>
      </c>
      <c r="C33" s="56">
        <f t="shared" si="0"/>
        <v>0</v>
      </c>
      <c r="D33" s="56"/>
      <c r="E33" s="56"/>
    </row>
    <row r="34" spans="1:5">
      <c r="A34" s="57">
        <v>30216</v>
      </c>
      <c r="B34" s="58" t="s">
        <v>263</v>
      </c>
      <c r="C34" s="56">
        <f t="shared" si="0"/>
        <v>0.21</v>
      </c>
      <c r="D34" s="56"/>
      <c r="E34" s="56">
        <v>0.21</v>
      </c>
    </row>
    <row r="35" spans="1:5">
      <c r="A35" s="57">
        <v>30217</v>
      </c>
      <c r="B35" s="58" t="s">
        <v>264</v>
      </c>
      <c r="C35" s="56">
        <f t="shared" si="0"/>
        <v>0.3</v>
      </c>
      <c r="D35" s="56"/>
      <c r="E35" s="56">
        <v>0.3</v>
      </c>
    </row>
    <row r="36" spans="1:5">
      <c r="A36" s="57">
        <v>30240</v>
      </c>
      <c r="B36" s="58" t="s">
        <v>265</v>
      </c>
      <c r="C36" s="56">
        <f t="shared" ref="C36:C48" si="1">D36+E36</f>
        <v>0</v>
      </c>
      <c r="D36" s="56"/>
      <c r="E36" s="56"/>
    </row>
    <row r="37" spans="1:5">
      <c r="A37" s="57">
        <v>30299</v>
      </c>
      <c r="B37" s="58" t="s">
        <v>266</v>
      </c>
      <c r="C37" s="56">
        <f t="shared" si="1"/>
        <v>0.52</v>
      </c>
      <c r="D37" s="56"/>
      <c r="E37" s="56">
        <v>0.52</v>
      </c>
    </row>
    <row r="38" spans="1:5">
      <c r="A38" s="54">
        <v>303</v>
      </c>
      <c r="B38" s="55" t="s">
        <v>198</v>
      </c>
      <c r="C38" s="56">
        <f t="shared" si="1"/>
        <v>0</v>
      </c>
      <c r="D38" s="56">
        <f>SUM(D39:D40)</f>
        <v>0</v>
      </c>
      <c r="E38" s="56">
        <f>SUM(E39:E40)</f>
        <v>0</v>
      </c>
    </row>
    <row r="39" spans="1:5">
      <c r="A39" s="57">
        <v>30311</v>
      </c>
      <c r="B39" s="58" t="s">
        <v>267</v>
      </c>
      <c r="C39" s="56">
        <f t="shared" si="1"/>
        <v>0</v>
      </c>
      <c r="D39" s="56"/>
      <c r="E39" s="56"/>
    </row>
    <row r="40" spans="1:5">
      <c r="A40" s="57">
        <v>30399</v>
      </c>
      <c r="B40" s="58" t="s">
        <v>268</v>
      </c>
      <c r="C40" s="56">
        <f t="shared" si="1"/>
        <v>0</v>
      </c>
      <c r="D40" s="56"/>
      <c r="E40" s="56"/>
    </row>
    <row r="41" spans="1:5">
      <c r="A41" s="54">
        <v>307</v>
      </c>
      <c r="B41" s="55" t="s">
        <v>200</v>
      </c>
      <c r="C41" s="56">
        <f t="shared" si="1"/>
        <v>0</v>
      </c>
      <c r="D41" s="56">
        <f>SUM(D42:D43)</f>
        <v>0</v>
      </c>
      <c r="E41" s="56">
        <f>SUM(E42:E43)</f>
        <v>0</v>
      </c>
    </row>
    <row r="42" spans="1:5">
      <c r="A42" s="57">
        <v>30701</v>
      </c>
      <c r="B42" s="58" t="s">
        <v>269</v>
      </c>
      <c r="C42" s="56">
        <f t="shared" si="1"/>
        <v>0</v>
      </c>
      <c r="D42" s="56"/>
      <c r="E42" s="56"/>
    </row>
    <row r="43" spans="1:5">
      <c r="A43" s="57">
        <v>30702</v>
      </c>
      <c r="B43" s="58" t="s">
        <v>270</v>
      </c>
      <c r="C43" s="56">
        <f t="shared" si="1"/>
        <v>0</v>
      </c>
      <c r="D43" s="56"/>
      <c r="E43" s="56"/>
    </row>
    <row r="44" spans="1:5">
      <c r="A44" s="54">
        <v>310</v>
      </c>
      <c r="B44" s="55" t="s">
        <v>217</v>
      </c>
      <c r="C44" s="56">
        <f t="shared" si="1"/>
        <v>0</v>
      </c>
      <c r="D44" s="56">
        <f>SUM(D45:D45)</f>
        <v>0</v>
      </c>
      <c r="E44" s="56">
        <f>SUM(E45:E45)</f>
        <v>0</v>
      </c>
    </row>
    <row r="45" spans="1:5">
      <c r="A45" s="57">
        <v>31001</v>
      </c>
      <c r="B45" s="58" t="s">
        <v>271</v>
      </c>
      <c r="C45" s="56">
        <f t="shared" si="1"/>
        <v>0</v>
      </c>
      <c r="D45" s="56"/>
      <c r="E45" s="56"/>
    </row>
    <row r="46" spans="1:5">
      <c r="A46" s="54">
        <v>399</v>
      </c>
      <c r="B46" s="55" t="s">
        <v>203</v>
      </c>
      <c r="C46" s="56">
        <f t="shared" si="1"/>
        <v>0</v>
      </c>
      <c r="D46" s="56">
        <f>SUM(D47:D48)</f>
        <v>0</v>
      </c>
      <c r="E46" s="56">
        <f>SUM(E47:E48)</f>
        <v>0</v>
      </c>
    </row>
    <row r="47" spans="1:5">
      <c r="A47" s="57">
        <v>39906</v>
      </c>
      <c r="B47" s="58" t="s">
        <v>272</v>
      </c>
      <c r="C47" s="56">
        <f t="shared" si="1"/>
        <v>0</v>
      </c>
      <c r="D47" s="56"/>
      <c r="E47" s="56"/>
    </row>
    <row r="48" spans="1:5">
      <c r="A48" s="57">
        <v>39999</v>
      </c>
      <c r="B48" s="58" t="s">
        <v>273</v>
      </c>
      <c r="C48" s="56">
        <f t="shared" si="1"/>
        <v>0</v>
      </c>
      <c r="D48" s="56"/>
      <c r="E48" s="56"/>
    </row>
    <row r="49" s="45" customFormat="1" spans="1:5">
      <c r="A49" s="53" t="s">
        <v>134</v>
      </c>
      <c r="B49" s="53"/>
      <c r="C49" s="59">
        <f>C46+C44+C41+C38+C19+C5</f>
        <v>73.3</v>
      </c>
      <c r="D49" s="60">
        <f>D46+D44+D41+D38+D19+D5</f>
        <v>70.1</v>
      </c>
      <c r="E49" s="60">
        <f>E46+E44+E41+E38+E19+E5</f>
        <v>3.2</v>
      </c>
    </row>
  </sheetData>
  <mergeCells count="5">
    <mergeCell ref="A1:E1"/>
    <mergeCell ref="K2:L2"/>
    <mergeCell ref="A3:B3"/>
    <mergeCell ref="C3:E3"/>
    <mergeCell ref="A49:B4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F7" sqref="F7"/>
    </sheetView>
  </sheetViews>
  <sheetFormatPr defaultColWidth="10" defaultRowHeight="13.5"/>
  <cols>
    <col min="1" max="1" width="4.375" style="24" customWidth="1"/>
    <col min="2" max="2" width="4.75" style="24" customWidth="1"/>
    <col min="3" max="3" width="5.375" style="24" customWidth="1"/>
    <col min="4" max="4" width="9.625" style="24" customWidth="1"/>
    <col min="5" max="5" width="21.25" style="24" customWidth="1"/>
    <col min="6" max="6" width="13.375" style="24" customWidth="1"/>
    <col min="7" max="7" width="12.5" style="24" customWidth="1"/>
    <col min="8" max="9" width="10.25" style="24" customWidth="1"/>
    <col min="10" max="10" width="9.125" style="24" customWidth="1"/>
    <col min="11" max="11" width="10.25" style="24" customWidth="1"/>
    <col min="12" max="12" width="12.5" style="24" customWidth="1"/>
    <col min="13" max="13" width="9.625" style="24" customWidth="1"/>
    <col min="14" max="14" width="9.875" style="24" customWidth="1"/>
    <col min="15" max="16" width="9.75" style="24" customWidth="1"/>
    <col min="17" max="16384" width="10" style="24"/>
  </cols>
  <sheetData>
    <row r="1" ht="16.35" customHeight="1" spans="1:1">
      <c r="A1" s="25"/>
    </row>
    <row r="2" ht="44.85" customHeight="1" spans="1:14">
      <c r="A2" s="26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ht="22.35" customHeight="1" spans="1:14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8" t="s">
        <v>31</v>
      </c>
      <c r="N3" s="28"/>
    </row>
    <row r="4" ht="42.2" customHeight="1" spans="1:14">
      <c r="A4" s="29" t="s">
        <v>156</v>
      </c>
      <c r="B4" s="29"/>
      <c r="C4" s="29"/>
      <c r="D4" s="29" t="s">
        <v>187</v>
      </c>
      <c r="E4" s="29" t="s">
        <v>188</v>
      </c>
      <c r="F4" s="29" t="s">
        <v>210</v>
      </c>
      <c r="G4" s="29" t="s">
        <v>190</v>
      </c>
      <c r="H4" s="29"/>
      <c r="I4" s="29"/>
      <c r="J4" s="29"/>
      <c r="K4" s="29"/>
      <c r="L4" s="29" t="s">
        <v>194</v>
      </c>
      <c r="M4" s="29"/>
      <c r="N4" s="29"/>
    </row>
    <row r="5" ht="39.6" customHeight="1" spans="1:14">
      <c r="A5" s="29" t="s">
        <v>164</v>
      </c>
      <c r="B5" s="29" t="s">
        <v>165</v>
      </c>
      <c r="C5" s="29" t="s">
        <v>166</v>
      </c>
      <c r="D5" s="29"/>
      <c r="E5" s="29"/>
      <c r="F5" s="29"/>
      <c r="G5" s="29" t="s">
        <v>134</v>
      </c>
      <c r="H5" s="29" t="s">
        <v>274</v>
      </c>
      <c r="I5" s="29" t="s">
        <v>275</v>
      </c>
      <c r="J5" s="29" t="s">
        <v>276</v>
      </c>
      <c r="K5" s="29" t="s">
        <v>277</v>
      </c>
      <c r="L5" s="29" t="s">
        <v>134</v>
      </c>
      <c r="M5" s="29" t="s">
        <v>211</v>
      </c>
      <c r="N5" s="29" t="s">
        <v>278</v>
      </c>
    </row>
    <row r="6" ht="22.9" customHeight="1" spans="1:14">
      <c r="A6" s="30"/>
      <c r="B6" s="30"/>
      <c r="C6" s="30"/>
      <c r="D6" s="30"/>
      <c r="E6" s="30" t="s">
        <v>134</v>
      </c>
      <c r="F6" s="39">
        <v>70.0959</v>
      </c>
      <c r="G6" s="39"/>
      <c r="H6" s="39"/>
      <c r="I6" s="39"/>
      <c r="J6" s="39"/>
      <c r="K6" s="39"/>
      <c r="L6" s="39">
        <v>70.0959</v>
      </c>
      <c r="M6" s="39">
        <v>70.0959</v>
      </c>
      <c r="N6" s="39"/>
    </row>
    <row r="7" ht="22.9" customHeight="1" spans="1:14">
      <c r="A7" s="30"/>
      <c r="B7" s="30"/>
      <c r="C7" s="30"/>
      <c r="D7" s="33" t="s">
        <v>152</v>
      </c>
      <c r="E7" s="33" t="s">
        <v>153</v>
      </c>
      <c r="F7" s="39">
        <v>70.0959</v>
      </c>
      <c r="G7" s="39"/>
      <c r="H7" s="39"/>
      <c r="I7" s="39"/>
      <c r="J7" s="39"/>
      <c r="K7" s="39"/>
      <c r="L7" s="39">
        <v>70.0959</v>
      </c>
      <c r="M7" s="39">
        <v>70.0959</v>
      </c>
      <c r="N7" s="39"/>
    </row>
    <row r="8" ht="22.9" customHeight="1" spans="1:14">
      <c r="A8" s="30"/>
      <c r="B8" s="30"/>
      <c r="C8" s="30"/>
      <c r="D8" s="33" t="s">
        <v>154</v>
      </c>
      <c r="E8" s="33" t="s">
        <v>155</v>
      </c>
      <c r="F8" s="39">
        <v>70.0959</v>
      </c>
      <c r="G8" s="39"/>
      <c r="H8" s="39"/>
      <c r="I8" s="39"/>
      <c r="J8" s="39"/>
      <c r="K8" s="39"/>
      <c r="L8" s="39">
        <v>70.0959</v>
      </c>
      <c r="M8" s="39">
        <v>70.0959</v>
      </c>
      <c r="N8" s="39"/>
    </row>
    <row r="9" ht="22.9" customHeight="1" spans="1:14">
      <c r="A9" s="40" t="s">
        <v>167</v>
      </c>
      <c r="B9" s="40" t="s">
        <v>207</v>
      </c>
      <c r="C9" s="40" t="s">
        <v>207</v>
      </c>
      <c r="D9" s="34" t="s">
        <v>206</v>
      </c>
      <c r="E9" s="38" t="s">
        <v>171</v>
      </c>
      <c r="F9" s="35">
        <v>6.82176</v>
      </c>
      <c r="G9" s="35"/>
      <c r="H9" s="36"/>
      <c r="I9" s="36"/>
      <c r="J9" s="36"/>
      <c r="K9" s="36"/>
      <c r="L9" s="35">
        <v>6.82176</v>
      </c>
      <c r="M9" s="36">
        <v>6.82176</v>
      </c>
      <c r="N9" s="36"/>
    </row>
    <row r="10" ht="22.9" customHeight="1" spans="1:14">
      <c r="A10" s="40" t="s">
        <v>167</v>
      </c>
      <c r="B10" s="40" t="s">
        <v>205</v>
      </c>
      <c r="C10" s="40" t="s">
        <v>205</v>
      </c>
      <c r="D10" s="34" t="s">
        <v>206</v>
      </c>
      <c r="E10" s="38" t="s">
        <v>173</v>
      </c>
      <c r="F10" s="35">
        <v>0.42636</v>
      </c>
      <c r="G10" s="35"/>
      <c r="H10" s="36"/>
      <c r="I10" s="36"/>
      <c r="J10" s="36"/>
      <c r="K10" s="36"/>
      <c r="L10" s="35">
        <v>0.42636</v>
      </c>
      <c r="M10" s="36">
        <v>0.42636</v>
      </c>
      <c r="N10" s="36"/>
    </row>
    <row r="11" ht="22.9" customHeight="1" spans="1:14">
      <c r="A11" s="40" t="s">
        <v>174</v>
      </c>
      <c r="B11" s="40" t="s">
        <v>204</v>
      </c>
      <c r="C11" s="40" t="s">
        <v>205</v>
      </c>
      <c r="D11" s="34" t="s">
        <v>206</v>
      </c>
      <c r="E11" s="38" t="s">
        <v>178</v>
      </c>
      <c r="F11" s="35">
        <v>54.1074</v>
      </c>
      <c r="G11" s="35"/>
      <c r="H11" s="36"/>
      <c r="I11" s="36"/>
      <c r="J11" s="36"/>
      <c r="K11" s="36"/>
      <c r="L11" s="35">
        <v>54.1074</v>
      </c>
      <c r="M11" s="36">
        <v>54.1074</v>
      </c>
      <c r="N11" s="36"/>
    </row>
    <row r="12" ht="22.9" customHeight="1" spans="1:14">
      <c r="A12" s="40" t="s">
        <v>174</v>
      </c>
      <c r="B12" s="40" t="s">
        <v>208</v>
      </c>
      <c r="C12" s="40" t="s">
        <v>209</v>
      </c>
      <c r="D12" s="34" t="s">
        <v>206</v>
      </c>
      <c r="E12" s="38" t="s">
        <v>181</v>
      </c>
      <c r="F12" s="35">
        <v>3.62406</v>
      </c>
      <c r="G12" s="35"/>
      <c r="H12" s="36"/>
      <c r="I12" s="36"/>
      <c r="J12" s="36"/>
      <c r="K12" s="36"/>
      <c r="L12" s="35">
        <v>3.62406</v>
      </c>
      <c r="M12" s="36">
        <v>3.62406</v>
      </c>
      <c r="N12" s="36"/>
    </row>
    <row r="13" ht="22.9" customHeight="1" spans="1:14">
      <c r="A13" s="40" t="s">
        <v>182</v>
      </c>
      <c r="B13" s="40" t="s">
        <v>209</v>
      </c>
      <c r="C13" s="40" t="s">
        <v>204</v>
      </c>
      <c r="D13" s="34" t="s">
        <v>206</v>
      </c>
      <c r="E13" s="38" t="s">
        <v>186</v>
      </c>
      <c r="F13" s="35">
        <v>5.11632</v>
      </c>
      <c r="G13" s="35"/>
      <c r="H13" s="36"/>
      <c r="I13" s="36"/>
      <c r="J13" s="36"/>
      <c r="K13" s="36"/>
      <c r="L13" s="35">
        <v>5.11632</v>
      </c>
      <c r="M13" s="36">
        <v>5.11632</v>
      </c>
      <c r="N13" s="36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B2" workbookViewId="0">
      <selection activeCell="F4" sqref="F4:F5"/>
    </sheetView>
  </sheetViews>
  <sheetFormatPr defaultColWidth="10" defaultRowHeight="13.5"/>
  <cols>
    <col min="1" max="1" width="5" style="24" customWidth="1"/>
    <col min="2" max="2" width="5.125" style="24" customWidth="1"/>
    <col min="3" max="3" width="5.75" style="24" customWidth="1"/>
    <col min="4" max="4" width="8" style="24" customWidth="1"/>
    <col min="5" max="5" width="20.125" style="24" customWidth="1"/>
    <col min="6" max="6" width="14" style="24" customWidth="1"/>
    <col min="7" max="22" width="7.75" style="24" customWidth="1"/>
    <col min="23" max="24" width="9.75" style="24" customWidth="1"/>
    <col min="25" max="16384" width="10" style="24"/>
  </cols>
  <sheetData>
    <row r="1" ht="16.35" customHeight="1" spans="1:1">
      <c r="A1" s="25"/>
    </row>
    <row r="2" ht="50.1" customHeight="1" spans="1:22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ht="24.2" customHeight="1" spans="1:22">
      <c r="A3" s="43" t="s">
        <v>30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28" t="s">
        <v>31</v>
      </c>
      <c r="V3" s="28"/>
    </row>
    <row r="4" ht="26.65" customHeight="1" spans="1:22">
      <c r="A4" s="29" t="s">
        <v>156</v>
      </c>
      <c r="B4" s="29"/>
      <c r="C4" s="29"/>
      <c r="D4" s="29" t="s">
        <v>187</v>
      </c>
      <c r="E4" s="29" t="s">
        <v>188</v>
      </c>
      <c r="F4" s="29" t="s">
        <v>210</v>
      </c>
      <c r="G4" s="29" t="s">
        <v>279</v>
      </c>
      <c r="H4" s="29"/>
      <c r="I4" s="29"/>
      <c r="J4" s="29"/>
      <c r="K4" s="29"/>
      <c r="L4" s="29" t="s">
        <v>280</v>
      </c>
      <c r="M4" s="29"/>
      <c r="N4" s="29"/>
      <c r="O4" s="29"/>
      <c r="P4" s="29"/>
      <c r="Q4" s="29"/>
      <c r="R4" s="29" t="s">
        <v>276</v>
      </c>
      <c r="S4" s="29" t="s">
        <v>281</v>
      </c>
      <c r="T4" s="29"/>
      <c r="U4" s="29"/>
      <c r="V4" s="29"/>
    </row>
    <row r="5" ht="56.1" customHeight="1" spans="1:22">
      <c r="A5" s="29" t="s">
        <v>164</v>
      </c>
      <c r="B5" s="29" t="s">
        <v>165</v>
      </c>
      <c r="C5" s="29" t="s">
        <v>166</v>
      </c>
      <c r="D5" s="29"/>
      <c r="E5" s="29"/>
      <c r="F5" s="29"/>
      <c r="G5" s="29" t="s">
        <v>134</v>
      </c>
      <c r="H5" s="29" t="s">
        <v>282</v>
      </c>
      <c r="I5" s="29" t="s">
        <v>283</v>
      </c>
      <c r="J5" s="29" t="s">
        <v>284</v>
      </c>
      <c r="K5" s="29" t="s">
        <v>285</v>
      </c>
      <c r="L5" s="29" t="s">
        <v>134</v>
      </c>
      <c r="M5" s="29" t="s">
        <v>286</v>
      </c>
      <c r="N5" s="29" t="s">
        <v>287</v>
      </c>
      <c r="O5" s="29" t="s">
        <v>288</v>
      </c>
      <c r="P5" s="29" t="s">
        <v>289</v>
      </c>
      <c r="Q5" s="29" t="s">
        <v>290</v>
      </c>
      <c r="R5" s="29"/>
      <c r="S5" s="29" t="s">
        <v>134</v>
      </c>
      <c r="T5" s="29" t="s">
        <v>291</v>
      </c>
      <c r="U5" s="29" t="s">
        <v>292</v>
      </c>
      <c r="V5" s="29" t="s">
        <v>277</v>
      </c>
    </row>
    <row r="6" ht="22.9" customHeight="1" spans="1:22">
      <c r="A6" s="30"/>
      <c r="B6" s="30"/>
      <c r="C6" s="30"/>
      <c r="D6" s="30"/>
      <c r="E6" s="30" t="s">
        <v>134</v>
      </c>
      <c r="F6" s="32">
        <v>70.0959</v>
      </c>
      <c r="G6" s="32">
        <v>54.1074</v>
      </c>
      <c r="H6" s="32">
        <v>29.6568</v>
      </c>
      <c r="I6" s="32">
        <v>11.4714</v>
      </c>
      <c r="J6" s="32"/>
      <c r="K6" s="32">
        <v>12.9792</v>
      </c>
      <c r="L6" s="32">
        <v>10.87218</v>
      </c>
      <c r="M6" s="32">
        <v>6.82176</v>
      </c>
      <c r="N6" s="32"/>
      <c r="O6" s="32">
        <v>3.1977</v>
      </c>
      <c r="P6" s="32">
        <v>0.42636</v>
      </c>
      <c r="Q6" s="32">
        <v>0.42636</v>
      </c>
      <c r="R6" s="32">
        <v>5.11632</v>
      </c>
      <c r="S6" s="32"/>
      <c r="T6" s="32"/>
      <c r="U6" s="32"/>
      <c r="V6" s="32"/>
    </row>
    <row r="7" ht="22.9" customHeight="1" spans="1:22">
      <c r="A7" s="30"/>
      <c r="B7" s="30"/>
      <c r="C7" s="30"/>
      <c r="D7" s="33" t="s">
        <v>152</v>
      </c>
      <c r="E7" s="33" t="s">
        <v>153</v>
      </c>
      <c r="F7" s="32">
        <v>70.0959</v>
      </c>
      <c r="G7" s="32">
        <v>54.1074</v>
      </c>
      <c r="H7" s="32">
        <v>29.6568</v>
      </c>
      <c r="I7" s="32">
        <v>11.4714</v>
      </c>
      <c r="J7" s="32"/>
      <c r="K7" s="32">
        <v>12.9792</v>
      </c>
      <c r="L7" s="32">
        <v>10.87218</v>
      </c>
      <c r="M7" s="32">
        <v>6.82176</v>
      </c>
      <c r="N7" s="32"/>
      <c r="O7" s="32">
        <v>3.1977</v>
      </c>
      <c r="P7" s="32">
        <v>0.42636</v>
      </c>
      <c r="Q7" s="32">
        <v>0.42636</v>
      </c>
      <c r="R7" s="32">
        <v>5.11632</v>
      </c>
      <c r="S7" s="32"/>
      <c r="T7" s="32"/>
      <c r="U7" s="32"/>
      <c r="V7" s="32"/>
    </row>
    <row r="8" ht="22.9" customHeight="1" spans="1:22">
      <c r="A8" s="30"/>
      <c r="B8" s="30"/>
      <c r="C8" s="30"/>
      <c r="D8" s="33" t="s">
        <v>154</v>
      </c>
      <c r="E8" s="33" t="s">
        <v>155</v>
      </c>
      <c r="F8" s="32">
        <v>70.0959</v>
      </c>
      <c r="G8" s="32">
        <v>54.1074</v>
      </c>
      <c r="H8" s="32">
        <v>29.6568</v>
      </c>
      <c r="I8" s="32">
        <v>11.4714</v>
      </c>
      <c r="J8" s="32"/>
      <c r="K8" s="32">
        <v>12.9792</v>
      </c>
      <c r="L8" s="32">
        <v>10.87218</v>
      </c>
      <c r="M8" s="32">
        <v>6.82176</v>
      </c>
      <c r="N8" s="32"/>
      <c r="O8" s="32">
        <v>3.1977</v>
      </c>
      <c r="P8" s="32">
        <v>0.42636</v>
      </c>
      <c r="Q8" s="32">
        <v>0.42636</v>
      </c>
      <c r="R8" s="32">
        <v>5.11632</v>
      </c>
      <c r="S8" s="32"/>
      <c r="T8" s="32"/>
      <c r="U8" s="32"/>
      <c r="V8" s="32"/>
    </row>
    <row r="9" ht="22.9" customHeight="1" spans="1:22">
      <c r="A9" s="40" t="s">
        <v>167</v>
      </c>
      <c r="B9" s="40" t="s">
        <v>207</v>
      </c>
      <c r="C9" s="40" t="s">
        <v>207</v>
      </c>
      <c r="D9" s="34" t="s">
        <v>206</v>
      </c>
      <c r="E9" s="38" t="s">
        <v>171</v>
      </c>
      <c r="F9" s="35">
        <v>6.82176</v>
      </c>
      <c r="G9" s="36"/>
      <c r="H9" s="36"/>
      <c r="I9" s="36"/>
      <c r="J9" s="36"/>
      <c r="K9" s="36"/>
      <c r="L9" s="35">
        <v>6.82176</v>
      </c>
      <c r="M9" s="36">
        <v>6.82176</v>
      </c>
      <c r="N9" s="36"/>
      <c r="O9" s="36"/>
      <c r="P9" s="36"/>
      <c r="Q9" s="36"/>
      <c r="R9" s="36"/>
      <c r="S9" s="35"/>
      <c r="T9" s="36"/>
      <c r="U9" s="36"/>
      <c r="V9" s="36"/>
    </row>
    <row r="10" ht="22.9" customHeight="1" spans="1:22">
      <c r="A10" s="40" t="s">
        <v>167</v>
      </c>
      <c r="B10" s="40" t="s">
        <v>205</v>
      </c>
      <c r="C10" s="40" t="s">
        <v>205</v>
      </c>
      <c r="D10" s="34" t="s">
        <v>206</v>
      </c>
      <c r="E10" s="38" t="s">
        <v>173</v>
      </c>
      <c r="F10" s="35">
        <v>0.42636</v>
      </c>
      <c r="G10" s="36"/>
      <c r="H10" s="36"/>
      <c r="I10" s="36"/>
      <c r="J10" s="36"/>
      <c r="K10" s="36"/>
      <c r="L10" s="35">
        <v>0.42636</v>
      </c>
      <c r="M10" s="36"/>
      <c r="N10" s="36"/>
      <c r="O10" s="36"/>
      <c r="P10" s="36"/>
      <c r="Q10" s="36">
        <v>0.42636</v>
      </c>
      <c r="R10" s="36"/>
      <c r="S10" s="35"/>
      <c r="T10" s="36"/>
      <c r="U10" s="36"/>
      <c r="V10" s="36"/>
    </row>
    <row r="11" ht="22.9" customHeight="1" spans="1:22">
      <c r="A11" s="40" t="s">
        <v>174</v>
      </c>
      <c r="B11" s="40" t="s">
        <v>204</v>
      </c>
      <c r="C11" s="40" t="s">
        <v>205</v>
      </c>
      <c r="D11" s="34" t="s">
        <v>206</v>
      </c>
      <c r="E11" s="38" t="s">
        <v>178</v>
      </c>
      <c r="F11" s="35">
        <v>54.1074</v>
      </c>
      <c r="G11" s="36">
        <v>54.1074</v>
      </c>
      <c r="H11" s="36">
        <v>29.6568</v>
      </c>
      <c r="I11" s="36">
        <v>11.4714</v>
      </c>
      <c r="J11" s="36"/>
      <c r="K11" s="36">
        <v>12.9792</v>
      </c>
      <c r="L11" s="35"/>
      <c r="M11" s="36"/>
      <c r="N11" s="36"/>
      <c r="O11" s="36"/>
      <c r="P11" s="36"/>
      <c r="Q11" s="36"/>
      <c r="R11" s="36"/>
      <c r="S11" s="35"/>
      <c r="T11" s="36"/>
      <c r="U11" s="36"/>
      <c r="V11" s="36"/>
    </row>
    <row r="12" ht="22.9" customHeight="1" spans="1:22">
      <c r="A12" s="40" t="s">
        <v>174</v>
      </c>
      <c r="B12" s="40" t="s">
        <v>208</v>
      </c>
      <c r="C12" s="40" t="s">
        <v>209</v>
      </c>
      <c r="D12" s="34" t="s">
        <v>206</v>
      </c>
      <c r="E12" s="38" t="s">
        <v>181</v>
      </c>
      <c r="F12" s="35">
        <v>3.62406</v>
      </c>
      <c r="G12" s="36"/>
      <c r="H12" s="36"/>
      <c r="I12" s="36"/>
      <c r="J12" s="36"/>
      <c r="K12" s="36"/>
      <c r="L12" s="35">
        <v>3.62406</v>
      </c>
      <c r="M12" s="36"/>
      <c r="N12" s="36"/>
      <c r="O12" s="36">
        <v>3.1977</v>
      </c>
      <c r="P12" s="36">
        <v>0.42636</v>
      </c>
      <c r="Q12" s="36"/>
      <c r="R12" s="36"/>
      <c r="S12" s="35"/>
      <c r="T12" s="36"/>
      <c r="U12" s="36"/>
      <c r="V12" s="36"/>
    </row>
    <row r="13" ht="22.9" customHeight="1" spans="1:22">
      <c r="A13" s="40" t="s">
        <v>182</v>
      </c>
      <c r="B13" s="40" t="s">
        <v>209</v>
      </c>
      <c r="C13" s="40" t="s">
        <v>204</v>
      </c>
      <c r="D13" s="34" t="s">
        <v>206</v>
      </c>
      <c r="E13" s="38" t="s">
        <v>186</v>
      </c>
      <c r="F13" s="35">
        <v>5.11632</v>
      </c>
      <c r="G13" s="36"/>
      <c r="H13" s="36"/>
      <c r="I13" s="36"/>
      <c r="J13" s="36"/>
      <c r="K13" s="36"/>
      <c r="L13" s="35"/>
      <c r="M13" s="36"/>
      <c r="N13" s="36"/>
      <c r="O13" s="36"/>
      <c r="P13" s="36"/>
      <c r="Q13" s="36"/>
      <c r="R13" s="36">
        <v>5.11632</v>
      </c>
      <c r="S13" s="35"/>
      <c r="T13" s="36"/>
      <c r="U13" s="36"/>
      <c r="V13" s="36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0" sqref="E10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187</v>
      </c>
      <c r="E4" s="3" t="s">
        <v>188</v>
      </c>
      <c r="F4" s="3" t="s">
        <v>293</v>
      </c>
      <c r="G4" s="3" t="s">
        <v>294</v>
      </c>
      <c r="H4" s="3" t="s">
        <v>295</v>
      </c>
      <c r="I4" s="3" t="s">
        <v>296</v>
      </c>
      <c r="J4" s="3" t="s">
        <v>297</v>
      </c>
      <c r="K4" s="3" t="s">
        <v>298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9" customHeight="1" spans="1:11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</row>
    <row r="10" spans="5:5">
      <c r="E10" t="s">
        <v>299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A3" workbookViewId="0">
      <selection activeCell="R33" sqref="R3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156</v>
      </c>
      <c r="B4" s="3"/>
      <c r="C4" s="3"/>
      <c r="D4" s="3" t="s">
        <v>187</v>
      </c>
      <c r="E4" s="3" t="s">
        <v>188</v>
      </c>
      <c r="F4" s="3" t="s">
        <v>293</v>
      </c>
      <c r="G4" s="3" t="s">
        <v>300</v>
      </c>
      <c r="H4" s="3" t="s">
        <v>301</v>
      </c>
      <c r="I4" s="3" t="s">
        <v>302</v>
      </c>
      <c r="J4" s="3" t="s">
        <v>303</v>
      </c>
      <c r="K4" s="3" t="s">
        <v>304</v>
      </c>
      <c r="L4" s="3" t="s">
        <v>305</v>
      </c>
      <c r="M4" s="3" t="s">
        <v>306</v>
      </c>
      <c r="N4" s="3" t="s">
        <v>295</v>
      </c>
      <c r="O4" s="3" t="s">
        <v>307</v>
      </c>
      <c r="P4" s="3" t="s">
        <v>308</v>
      </c>
      <c r="Q4" s="3" t="s">
        <v>296</v>
      </c>
      <c r="R4" s="3" t="s">
        <v>298</v>
      </c>
    </row>
    <row r="5" ht="21.6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5:5">
      <c r="E10" t="s">
        <v>299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L14" sqref="L14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156</v>
      </c>
      <c r="B4" s="3"/>
      <c r="C4" s="3"/>
      <c r="D4" s="3" t="s">
        <v>187</v>
      </c>
      <c r="E4" s="3" t="s">
        <v>188</v>
      </c>
      <c r="F4" s="3" t="s">
        <v>293</v>
      </c>
      <c r="G4" s="3" t="s">
        <v>191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194</v>
      </c>
      <c r="S4" s="3"/>
      <c r="T4" s="3"/>
    </row>
    <row r="5" ht="36.2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309</v>
      </c>
      <c r="I5" s="3" t="s">
        <v>310</v>
      </c>
      <c r="J5" s="3" t="s">
        <v>311</v>
      </c>
      <c r="K5" s="3" t="s">
        <v>312</v>
      </c>
      <c r="L5" s="3" t="s">
        <v>313</v>
      </c>
      <c r="M5" s="3" t="s">
        <v>314</v>
      </c>
      <c r="N5" s="3" t="s">
        <v>315</v>
      </c>
      <c r="O5" s="3" t="s">
        <v>316</v>
      </c>
      <c r="P5" s="3" t="s">
        <v>317</v>
      </c>
      <c r="Q5" s="3" t="s">
        <v>318</v>
      </c>
      <c r="R5" s="3" t="s">
        <v>134</v>
      </c>
      <c r="S5" s="3" t="s">
        <v>248</v>
      </c>
      <c r="T5" s="3" t="s">
        <v>278</v>
      </c>
    </row>
    <row r="6" ht="22.9" customHeight="1" spans="1:20">
      <c r="A6" s="12"/>
      <c r="B6" s="12"/>
      <c r="C6" s="12"/>
      <c r="D6" s="12"/>
      <c r="E6" s="12" t="s">
        <v>134</v>
      </c>
      <c r="F6" s="41">
        <v>3.2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>
        <v>3.2</v>
      </c>
      <c r="S6" s="41">
        <v>3.2</v>
      </c>
      <c r="T6" s="41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41">
        <v>3.2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>
        <v>3.2</v>
      </c>
      <c r="S7" s="41">
        <v>3.2</v>
      </c>
      <c r="T7" s="41"/>
    </row>
    <row r="8" ht="22.9" customHeight="1" spans="1:20">
      <c r="A8" s="12"/>
      <c r="B8" s="12"/>
      <c r="C8" s="12"/>
      <c r="D8" s="18" t="s">
        <v>154</v>
      </c>
      <c r="E8" s="18" t="s">
        <v>155</v>
      </c>
      <c r="F8" s="41">
        <v>3.2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>
        <v>3.2</v>
      </c>
      <c r="S8" s="41">
        <v>3.2</v>
      </c>
      <c r="T8" s="41"/>
    </row>
    <row r="9" ht="22.9" customHeight="1" spans="1:20">
      <c r="A9" s="21" t="s">
        <v>174</v>
      </c>
      <c r="B9" s="21" t="s">
        <v>204</v>
      </c>
      <c r="C9" s="21" t="s">
        <v>205</v>
      </c>
      <c r="D9" s="17" t="s">
        <v>206</v>
      </c>
      <c r="E9" s="4" t="s">
        <v>178</v>
      </c>
      <c r="F9" s="5">
        <v>3.2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3.2</v>
      </c>
      <c r="S9" s="19">
        <v>3.2</v>
      </c>
      <c r="T9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85" zoomScaleNormal="85" workbookViewId="0">
      <selection activeCell="F10" sqref="F10"/>
    </sheetView>
  </sheetViews>
  <sheetFormatPr defaultColWidth="10" defaultRowHeight="13.5"/>
  <cols>
    <col min="1" max="1" width="5.25" style="24" customWidth="1"/>
    <col min="2" max="2" width="5.625" style="24" customWidth="1"/>
    <col min="3" max="3" width="5.875" style="24" customWidth="1"/>
    <col min="4" max="4" width="10.125" style="24" customWidth="1"/>
    <col min="5" max="5" width="18.125" style="24" customWidth="1"/>
    <col min="6" max="6" width="10.75" style="24" customWidth="1"/>
    <col min="7" max="33" width="7.125" style="24" customWidth="1"/>
    <col min="34" max="35" width="9.75" style="24" customWidth="1"/>
    <col min="36" max="16384" width="10" style="24"/>
  </cols>
  <sheetData>
    <row r="1" ht="16.35" customHeight="1" spans="1:1">
      <c r="A1" s="25"/>
    </row>
    <row r="2" ht="43.9" customHeight="1" spans="1:33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ht="24.2" customHeight="1" spans="1:33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8" t="s">
        <v>31</v>
      </c>
      <c r="AG3" s="28"/>
    </row>
    <row r="4" ht="24.95" customHeight="1" spans="1:33">
      <c r="A4" s="29" t="s">
        <v>156</v>
      </c>
      <c r="B4" s="29"/>
      <c r="C4" s="29"/>
      <c r="D4" s="29" t="s">
        <v>187</v>
      </c>
      <c r="E4" s="29" t="s">
        <v>188</v>
      </c>
      <c r="F4" s="29" t="s">
        <v>319</v>
      </c>
      <c r="G4" s="29" t="s">
        <v>320</v>
      </c>
      <c r="H4" s="29" t="s">
        <v>321</v>
      </c>
      <c r="I4" s="29" t="s">
        <v>322</v>
      </c>
      <c r="J4" s="29" t="s">
        <v>323</v>
      </c>
      <c r="K4" s="29" t="s">
        <v>324</v>
      </c>
      <c r="L4" s="29" t="s">
        <v>325</v>
      </c>
      <c r="M4" s="29" t="s">
        <v>326</v>
      </c>
      <c r="N4" s="29" t="s">
        <v>327</v>
      </c>
      <c r="O4" s="29" t="s">
        <v>328</v>
      </c>
      <c r="P4" s="29" t="s">
        <v>329</v>
      </c>
      <c r="Q4" s="29" t="s">
        <v>315</v>
      </c>
      <c r="R4" s="29" t="s">
        <v>317</v>
      </c>
      <c r="S4" s="29" t="s">
        <v>330</v>
      </c>
      <c r="T4" s="29" t="s">
        <v>310</v>
      </c>
      <c r="U4" s="29" t="s">
        <v>311</v>
      </c>
      <c r="V4" s="29" t="s">
        <v>314</v>
      </c>
      <c r="W4" s="29" t="s">
        <v>331</v>
      </c>
      <c r="X4" s="29" t="s">
        <v>332</v>
      </c>
      <c r="Y4" s="29" t="s">
        <v>333</v>
      </c>
      <c r="Z4" s="29" t="s">
        <v>334</v>
      </c>
      <c r="AA4" s="29" t="s">
        <v>313</v>
      </c>
      <c r="AB4" s="29" t="s">
        <v>335</v>
      </c>
      <c r="AC4" s="29" t="s">
        <v>336</v>
      </c>
      <c r="AD4" s="29" t="s">
        <v>316</v>
      </c>
      <c r="AE4" s="29" t="s">
        <v>337</v>
      </c>
      <c r="AF4" s="29" t="s">
        <v>338</v>
      </c>
      <c r="AG4" s="29" t="s">
        <v>318</v>
      </c>
    </row>
    <row r="5" ht="21.6" customHeight="1" spans="1:33">
      <c r="A5" s="29" t="s">
        <v>164</v>
      </c>
      <c r="B5" s="29" t="s">
        <v>165</v>
      </c>
      <c r="C5" s="29" t="s">
        <v>166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ht="22.9" customHeight="1" spans="1:33">
      <c r="A6" s="31"/>
      <c r="B6" s="37"/>
      <c r="C6" s="37"/>
      <c r="D6" s="38"/>
      <c r="E6" s="38" t="s">
        <v>134</v>
      </c>
      <c r="F6" s="39">
        <v>3.2</v>
      </c>
      <c r="G6" s="39">
        <v>0.54</v>
      </c>
      <c r="H6" s="39">
        <v>0.12</v>
      </c>
      <c r="I6" s="39"/>
      <c r="J6" s="39"/>
      <c r="K6" s="39">
        <v>0.09</v>
      </c>
      <c r="L6" s="39">
        <v>0.36</v>
      </c>
      <c r="M6" s="39">
        <v>0.1</v>
      </c>
      <c r="N6" s="39"/>
      <c r="O6" s="39">
        <v>0.12</v>
      </c>
      <c r="P6" s="39">
        <v>0.72</v>
      </c>
      <c r="Q6" s="39"/>
      <c r="R6" s="39">
        <v>0.12</v>
      </c>
      <c r="S6" s="39"/>
      <c r="T6" s="39"/>
      <c r="U6" s="39">
        <v>0.21</v>
      </c>
      <c r="V6" s="39">
        <v>0.3</v>
      </c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>
        <v>0.52</v>
      </c>
    </row>
    <row r="7" ht="22.9" customHeight="1" spans="1:33">
      <c r="A7" s="30"/>
      <c r="B7" s="30"/>
      <c r="C7" s="30"/>
      <c r="D7" s="33" t="s">
        <v>152</v>
      </c>
      <c r="E7" s="33" t="s">
        <v>153</v>
      </c>
      <c r="F7" s="39">
        <v>3.2</v>
      </c>
      <c r="G7" s="39">
        <v>0.54</v>
      </c>
      <c r="H7" s="39">
        <v>0.12</v>
      </c>
      <c r="I7" s="39"/>
      <c r="J7" s="39"/>
      <c r="K7" s="39">
        <v>0.09</v>
      </c>
      <c r="L7" s="39">
        <v>0.36</v>
      </c>
      <c r="M7" s="39">
        <v>0.1</v>
      </c>
      <c r="N7" s="39"/>
      <c r="O7" s="39">
        <v>0.12</v>
      </c>
      <c r="P7" s="39">
        <v>0.72</v>
      </c>
      <c r="Q7" s="39"/>
      <c r="R7" s="39">
        <v>0.12</v>
      </c>
      <c r="S7" s="39"/>
      <c r="T7" s="39"/>
      <c r="U7" s="39">
        <v>0.21</v>
      </c>
      <c r="V7" s="39">
        <v>0.3</v>
      </c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>
        <v>0.52</v>
      </c>
    </row>
    <row r="8" ht="22.9" customHeight="1" spans="1:33">
      <c r="A8" s="30"/>
      <c r="B8" s="30"/>
      <c r="C8" s="30"/>
      <c r="D8" s="33" t="s">
        <v>154</v>
      </c>
      <c r="E8" s="33" t="s">
        <v>155</v>
      </c>
      <c r="F8" s="39">
        <v>3.2</v>
      </c>
      <c r="G8" s="39">
        <v>0.54</v>
      </c>
      <c r="H8" s="39">
        <v>0.12</v>
      </c>
      <c r="I8" s="39"/>
      <c r="J8" s="39"/>
      <c r="K8" s="39">
        <v>0.09</v>
      </c>
      <c r="L8" s="39">
        <v>0.36</v>
      </c>
      <c r="M8" s="39">
        <v>0.1</v>
      </c>
      <c r="N8" s="39"/>
      <c r="O8" s="39">
        <v>0.12</v>
      </c>
      <c r="P8" s="39">
        <v>0.72</v>
      </c>
      <c r="Q8" s="39"/>
      <c r="R8" s="39">
        <v>0.12</v>
      </c>
      <c r="S8" s="39"/>
      <c r="T8" s="39"/>
      <c r="U8" s="39">
        <v>0.21</v>
      </c>
      <c r="V8" s="39">
        <v>0.3</v>
      </c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>
        <v>0.52</v>
      </c>
    </row>
    <row r="9" ht="22.9" customHeight="1" spans="1:33">
      <c r="A9" s="40" t="s">
        <v>174</v>
      </c>
      <c r="B9" s="40" t="s">
        <v>204</v>
      </c>
      <c r="C9" s="40" t="s">
        <v>205</v>
      </c>
      <c r="D9" s="34" t="s">
        <v>206</v>
      </c>
      <c r="E9" s="38" t="s">
        <v>178</v>
      </c>
      <c r="F9" s="36">
        <v>3.2</v>
      </c>
      <c r="G9" s="36">
        <v>0.54</v>
      </c>
      <c r="H9" s="36">
        <v>0.12</v>
      </c>
      <c r="I9" s="36"/>
      <c r="J9" s="36"/>
      <c r="K9" s="36">
        <v>0.09</v>
      </c>
      <c r="L9" s="36">
        <v>0.36</v>
      </c>
      <c r="M9" s="36">
        <v>0.1</v>
      </c>
      <c r="N9" s="36"/>
      <c r="O9" s="36">
        <v>0.12</v>
      </c>
      <c r="P9" s="36">
        <v>0.72</v>
      </c>
      <c r="Q9" s="36"/>
      <c r="R9" s="36">
        <v>0.12</v>
      </c>
      <c r="S9" s="36"/>
      <c r="T9" s="36"/>
      <c r="U9" s="36">
        <v>0.21</v>
      </c>
      <c r="V9" s="36">
        <v>0.3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>
        <v>0.52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workbookViewId="0">
      <selection activeCell="D9" sqref="D9"/>
    </sheetView>
  </sheetViews>
  <sheetFormatPr defaultColWidth="10" defaultRowHeight="13.5" outlineLevelRow="7" outlineLevelCol="7"/>
  <cols>
    <col min="1" max="1" width="12.875" style="24" customWidth="1"/>
    <col min="2" max="2" width="29.75" style="24" customWidth="1"/>
    <col min="3" max="3" width="20.75" style="24" customWidth="1"/>
    <col min="4" max="4" width="12.375" style="24" customWidth="1"/>
    <col min="5" max="5" width="10.375" style="24" customWidth="1"/>
    <col min="6" max="6" width="14.125" style="24" customWidth="1"/>
    <col min="7" max="7" width="13.75" style="24" customWidth="1"/>
    <col min="8" max="8" width="12.375" style="24" customWidth="1"/>
    <col min="9" max="9" width="9.75" style="24" customWidth="1"/>
    <col min="10" max="16384" width="10" style="24"/>
  </cols>
  <sheetData>
    <row r="1" ht="16.35" customHeight="1" spans="1:1">
      <c r="A1" s="25"/>
    </row>
    <row r="2" ht="33.6" customHeight="1" spans="1:8">
      <c r="A2" s="26" t="s">
        <v>21</v>
      </c>
      <c r="B2" s="26"/>
      <c r="C2" s="26"/>
      <c r="D2" s="26"/>
      <c r="E2" s="26"/>
      <c r="F2" s="26"/>
      <c r="G2" s="26"/>
      <c r="H2" s="26"/>
    </row>
    <row r="3" ht="24.2" customHeight="1" spans="1:8">
      <c r="A3" s="27" t="s">
        <v>30</v>
      </c>
      <c r="B3" s="27"/>
      <c r="C3" s="27"/>
      <c r="D3" s="27"/>
      <c r="E3" s="27"/>
      <c r="F3" s="27"/>
      <c r="G3" s="28" t="s">
        <v>31</v>
      </c>
      <c r="H3" s="28"/>
    </row>
    <row r="4" ht="23.25" customHeight="1" spans="1:8">
      <c r="A4" s="29" t="s">
        <v>339</v>
      </c>
      <c r="B4" s="29" t="s">
        <v>340</v>
      </c>
      <c r="C4" s="29" t="s">
        <v>341</v>
      </c>
      <c r="D4" s="29" t="s">
        <v>342</v>
      </c>
      <c r="E4" s="29" t="s">
        <v>343</v>
      </c>
      <c r="F4" s="29"/>
      <c r="G4" s="29"/>
      <c r="H4" s="29" t="s">
        <v>344</v>
      </c>
    </row>
    <row r="5" ht="25.9" customHeight="1" spans="1:8">
      <c r="A5" s="29"/>
      <c r="B5" s="29"/>
      <c r="C5" s="29"/>
      <c r="D5" s="29"/>
      <c r="E5" s="29" t="s">
        <v>136</v>
      </c>
      <c r="F5" s="29" t="s">
        <v>345</v>
      </c>
      <c r="G5" s="29" t="s">
        <v>346</v>
      </c>
      <c r="H5" s="29"/>
    </row>
    <row r="6" ht="22.9" customHeight="1" spans="1:8">
      <c r="A6" s="30"/>
      <c r="B6" s="30" t="s">
        <v>134</v>
      </c>
      <c r="C6" s="36">
        <v>1.5</v>
      </c>
      <c r="D6" s="36"/>
      <c r="E6" s="35"/>
      <c r="F6" s="36"/>
      <c r="G6" s="36"/>
      <c r="H6" s="36">
        <v>1.5</v>
      </c>
    </row>
    <row r="7" ht="22.9" customHeight="1" spans="1:8">
      <c r="A7" s="33" t="s">
        <v>152</v>
      </c>
      <c r="B7" s="33" t="s">
        <v>153</v>
      </c>
      <c r="C7" s="36">
        <v>1.5</v>
      </c>
      <c r="D7" s="36"/>
      <c r="E7" s="35"/>
      <c r="F7" s="36"/>
      <c r="G7" s="36"/>
      <c r="H7" s="36">
        <v>1.5</v>
      </c>
    </row>
    <row r="8" ht="22.9" customHeight="1" spans="1:8">
      <c r="A8" s="34" t="s">
        <v>154</v>
      </c>
      <c r="B8" s="34" t="s">
        <v>155</v>
      </c>
      <c r="C8" s="36">
        <v>1.5</v>
      </c>
      <c r="D8" s="36"/>
      <c r="E8" s="35"/>
      <c r="F8" s="36"/>
      <c r="G8" s="36"/>
      <c r="H8" s="36">
        <v>1.5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85" zoomScaleNormal="85" workbookViewId="0">
      <selection activeCell="A1" sqref="$A1:$XFD1048576"/>
    </sheetView>
  </sheetViews>
  <sheetFormatPr defaultColWidth="10" defaultRowHeight="13.5" outlineLevelCol="7"/>
  <cols>
    <col min="1" max="1" width="11.375" style="24" customWidth="1"/>
    <col min="2" max="2" width="24.875" style="24" customWidth="1"/>
    <col min="3" max="3" width="16.125" style="24" customWidth="1"/>
    <col min="4" max="4" width="12.875" style="24" customWidth="1"/>
    <col min="5" max="5" width="12.75" style="24" customWidth="1"/>
    <col min="6" max="6" width="13.875" style="24" customWidth="1"/>
    <col min="7" max="7" width="14.125" style="24" customWidth="1"/>
    <col min="8" max="8" width="16.75" style="24" customWidth="1"/>
    <col min="9" max="9" width="9.75" style="24" customWidth="1"/>
    <col min="10" max="16384" width="10" style="24"/>
  </cols>
  <sheetData>
    <row r="1" ht="16.35" customHeight="1" spans="1:1">
      <c r="A1" s="25"/>
    </row>
    <row r="2" ht="38.85" customHeight="1" spans="1:8">
      <c r="A2" s="26" t="s">
        <v>22</v>
      </c>
      <c r="B2" s="26"/>
      <c r="C2" s="26"/>
      <c r="D2" s="26"/>
      <c r="E2" s="26"/>
      <c r="F2" s="26"/>
      <c r="G2" s="26"/>
      <c r="H2" s="26"/>
    </row>
    <row r="3" ht="24.2" customHeight="1" spans="1:8">
      <c r="A3" s="27" t="s">
        <v>30</v>
      </c>
      <c r="B3" s="27"/>
      <c r="C3" s="27"/>
      <c r="D3" s="27"/>
      <c r="E3" s="27"/>
      <c r="F3" s="27"/>
      <c r="G3" s="28" t="s">
        <v>31</v>
      </c>
      <c r="H3" s="28"/>
    </row>
    <row r="4" ht="23.25" customHeight="1" spans="1:8">
      <c r="A4" s="29" t="s">
        <v>157</v>
      </c>
      <c r="B4" s="29" t="s">
        <v>158</v>
      </c>
      <c r="C4" s="29" t="s">
        <v>134</v>
      </c>
      <c r="D4" s="29" t="s">
        <v>347</v>
      </c>
      <c r="E4" s="29"/>
      <c r="F4" s="29"/>
      <c r="G4" s="29"/>
      <c r="H4" s="29" t="s">
        <v>160</v>
      </c>
    </row>
    <row r="5" ht="19.9" customHeight="1" spans="1:8">
      <c r="A5" s="29"/>
      <c r="B5" s="29"/>
      <c r="C5" s="29"/>
      <c r="D5" s="29" t="s">
        <v>136</v>
      </c>
      <c r="E5" s="29" t="s">
        <v>230</v>
      </c>
      <c r="F5" s="29"/>
      <c r="G5" s="29" t="s">
        <v>231</v>
      </c>
      <c r="H5" s="29"/>
    </row>
    <row r="6" ht="27.6" customHeight="1" spans="1:8">
      <c r="A6" s="29"/>
      <c r="B6" s="29"/>
      <c r="C6" s="29"/>
      <c r="D6" s="29"/>
      <c r="E6" s="29" t="s">
        <v>211</v>
      </c>
      <c r="F6" s="29" t="s">
        <v>198</v>
      </c>
      <c r="G6" s="29"/>
      <c r="H6" s="29"/>
    </row>
    <row r="7" ht="22.9" customHeight="1" spans="1:8">
      <c r="A7" s="30"/>
      <c r="B7" s="31" t="s">
        <v>134</v>
      </c>
      <c r="C7" s="32">
        <v>0</v>
      </c>
      <c r="D7" s="32"/>
      <c r="E7" s="32"/>
      <c r="F7" s="32"/>
      <c r="G7" s="32"/>
      <c r="H7" s="32"/>
    </row>
    <row r="8" ht="22.9" customHeight="1" spans="1:8">
      <c r="A8" s="33"/>
      <c r="B8" s="33"/>
      <c r="C8" s="32"/>
      <c r="D8" s="32"/>
      <c r="E8" s="32"/>
      <c r="F8" s="32"/>
      <c r="G8" s="32"/>
      <c r="H8" s="32"/>
    </row>
    <row r="9" ht="22.9" customHeight="1" spans="1:8">
      <c r="A9" s="33"/>
      <c r="B9" s="33"/>
      <c r="C9" s="32"/>
      <c r="D9" s="32"/>
      <c r="E9" s="32"/>
      <c r="F9" s="32"/>
      <c r="G9" s="32"/>
      <c r="H9" s="32"/>
    </row>
    <row r="10" ht="22.9" customHeight="1" spans="1:8">
      <c r="A10" s="33"/>
      <c r="B10" s="33"/>
      <c r="C10" s="32"/>
      <c r="D10" s="32"/>
      <c r="E10" s="32"/>
      <c r="F10" s="32"/>
      <c r="G10" s="32"/>
      <c r="H10" s="32"/>
    </row>
    <row r="11" ht="22.9" customHeight="1" spans="1:8">
      <c r="A11" s="33"/>
      <c r="B11" s="33"/>
      <c r="C11" s="32"/>
      <c r="D11" s="32"/>
      <c r="E11" s="32"/>
      <c r="F11" s="32"/>
      <c r="G11" s="32"/>
      <c r="H11" s="32"/>
    </row>
    <row r="12" ht="22.9" customHeight="1" spans="1:8">
      <c r="A12" s="34"/>
      <c r="B12" s="34"/>
      <c r="C12" s="35"/>
      <c r="D12" s="35"/>
      <c r="E12" s="36"/>
      <c r="F12" s="36"/>
      <c r="G12" s="36"/>
      <c r="H12" s="36"/>
    </row>
    <row r="13" spans="4:4">
      <c r="D13" s="24" t="s">
        <v>348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85" zoomScaleNormal="85" workbookViewId="0">
      <selection activeCell="N22" sqref="N22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187</v>
      </c>
      <c r="E4" s="3" t="s">
        <v>188</v>
      </c>
      <c r="F4" s="3" t="s">
        <v>189</v>
      </c>
      <c r="G4" s="3" t="s">
        <v>190</v>
      </c>
      <c r="H4" s="3" t="s">
        <v>191</v>
      </c>
      <c r="I4" s="3" t="s">
        <v>192</v>
      </c>
      <c r="J4" s="3" t="s">
        <v>193</v>
      </c>
      <c r="K4" s="3" t="s">
        <v>194</v>
      </c>
      <c r="L4" s="3" t="s">
        <v>195</v>
      </c>
      <c r="M4" s="3" t="s">
        <v>196</v>
      </c>
      <c r="N4" s="3" t="s">
        <v>197</v>
      </c>
      <c r="O4" s="3" t="s">
        <v>198</v>
      </c>
      <c r="P4" s="3" t="s">
        <v>199</v>
      </c>
      <c r="Q4" s="3" t="s">
        <v>200</v>
      </c>
      <c r="R4" s="3" t="s">
        <v>201</v>
      </c>
      <c r="S4" s="3" t="s">
        <v>202</v>
      </c>
      <c r="T4" s="3" t="s">
        <v>203</v>
      </c>
    </row>
    <row r="5" ht="19.9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1" spans="8:8">
      <c r="H11" t="s">
        <v>349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G7" sqref="G7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88" t="s">
        <v>6</v>
      </c>
      <c r="C3" s="88"/>
    </row>
    <row r="4" ht="32.65" customHeight="1" spans="2:3">
      <c r="B4" s="89">
        <v>1</v>
      </c>
      <c r="C4" s="90" t="s">
        <v>7</v>
      </c>
    </row>
    <row r="5" ht="32.65" customHeight="1" spans="2:3">
      <c r="B5" s="89">
        <v>2</v>
      </c>
      <c r="C5" s="91" t="s">
        <v>8</v>
      </c>
    </row>
    <row r="6" ht="32.65" customHeight="1" spans="2:3">
      <c r="B6" s="89">
        <v>3</v>
      </c>
      <c r="C6" s="90" t="s">
        <v>9</v>
      </c>
    </row>
    <row r="7" ht="32.65" customHeight="1" spans="2:3">
      <c r="B7" s="89">
        <v>4</v>
      </c>
      <c r="C7" s="90" t="s">
        <v>10</v>
      </c>
    </row>
    <row r="8" ht="32.65" customHeight="1" spans="2:3">
      <c r="B8" s="89">
        <v>5</v>
      </c>
      <c r="C8" s="90" t="s">
        <v>11</v>
      </c>
    </row>
    <row r="9" ht="32.65" customHeight="1" spans="2:3">
      <c r="B9" s="89">
        <v>6</v>
      </c>
      <c r="C9" s="90" t="s">
        <v>12</v>
      </c>
    </row>
    <row r="10" ht="32.65" customHeight="1" spans="2:3">
      <c r="B10" s="89">
        <v>7</v>
      </c>
      <c r="C10" s="90" t="s">
        <v>13</v>
      </c>
    </row>
    <row r="11" ht="32.65" customHeight="1" spans="2:3">
      <c r="B11" s="89">
        <v>8</v>
      </c>
      <c r="C11" s="90" t="s">
        <v>14</v>
      </c>
    </row>
    <row r="12" ht="32.65" customHeight="1" spans="2:3">
      <c r="B12" s="89">
        <v>9</v>
      </c>
      <c r="C12" s="90" t="s">
        <v>15</v>
      </c>
    </row>
    <row r="13" ht="32.65" customHeight="1" spans="2:3">
      <c r="B13" s="89">
        <v>10</v>
      </c>
      <c r="C13" s="90" t="s">
        <v>16</v>
      </c>
    </row>
    <row r="14" ht="32.65" customHeight="1" spans="2:3">
      <c r="B14" s="89">
        <v>11</v>
      </c>
      <c r="C14" s="90" t="s">
        <v>17</v>
      </c>
    </row>
    <row r="15" ht="32.65" customHeight="1" spans="2:3">
      <c r="B15" s="89">
        <v>12</v>
      </c>
      <c r="C15" s="90" t="s">
        <v>18</v>
      </c>
    </row>
    <row r="16" ht="32.65" customHeight="1" spans="2:3">
      <c r="B16" s="89">
        <v>13</v>
      </c>
      <c r="C16" s="90" t="s">
        <v>19</v>
      </c>
    </row>
    <row r="17" ht="32.65" customHeight="1" spans="2:3">
      <c r="B17" s="89">
        <v>14</v>
      </c>
      <c r="C17" s="90" t="s">
        <v>20</v>
      </c>
    </row>
    <row r="18" ht="32.65" customHeight="1" spans="2:3">
      <c r="B18" s="89">
        <v>15</v>
      </c>
      <c r="C18" s="90" t="s">
        <v>21</v>
      </c>
    </row>
    <row r="19" ht="32.65" customHeight="1" spans="2:3">
      <c r="B19" s="89">
        <v>16</v>
      </c>
      <c r="C19" s="90" t="s">
        <v>22</v>
      </c>
    </row>
    <row r="20" ht="32.65" customHeight="1" spans="2:3">
      <c r="B20" s="89">
        <v>17</v>
      </c>
      <c r="C20" s="90" t="s">
        <v>23</v>
      </c>
    </row>
    <row r="21" ht="32.65" customHeight="1" spans="2:3">
      <c r="B21" s="89">
        <v>18</v>
      </c>
      <c r="C21" s="90" t="s">
        <v>24</v>
      </c>
    </row>
    <row r="22" ht="32.65" customHeight="1" spans="2:3">
      <c r="B22" s="89">
        <v>19</v>
      </c>
      <c r="C22" s="90" t="s">
        <v>25</v>
      </c>
    </row>
    <row r="23" ht="32.65" customHeight="1" spans="2:3">
      <c r="B23" s="89">
        <v>20</v>
      </c>
      <c r="C23" s="90" t="s">
        <v>26</v>
      </c>
    </row>
    <row r="24" ht="32.65" customHeight="1" spans="2:3">
      <c r="B24" s="89">
        <v>21</v>
      </c>
      <c r="C24" s="90" t="s">
        <v>27</v>
      </c>
    </row>
    <row r="25" ht="32.65" customHeight="1" spans="2:3">
      <c r="B25" s="89">
        <v>22</v>
      </c>
      <c r="C25" s="90" t="s">
        <v>28</v>
      </c>
    </row>
    <row r="26" ht="32.65" customHeight="1" spans="2:3">
      <c r="B26" s="89">
        <v>23</v>
      </c>
      <c r="C26" s="90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70" zoomScaleNormal="70" workbookViewId="0">
      <selection activeCell="Q14" sqref="Q14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156</v>
      </c>
      <c r="B4" s="3"/>
      <c r="C4" s="3"/>
      <c r="D4" s="3" t="s">
        <v>187</v>
      </c>
      <c r="E4" s="3" t="s">
        <v>188</v>
      </c>
      <c r="F4" s="3" t="s">
        <v>210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211</v>
      </c>
      <c r="I5" s="3" t="s">
        <v>212</v>
      </c>
      <c r="J5" s="3" t="s">
        <v>198</v>
      </c>
      <c r="K5" s="3" t="s">
        <v>134</v>
      </c>
      <c r="L5" s="3" t="s">
        <v>214</v>
      </c>
      <c r="M5" s="3" t="s">
        <v>215</v>
      </c>
      <c r="N5" s="3" t="s">
        <v>200</v>
      </c>
      <c r="O5" s="3" t="s">
        <v>216</v>
      </c>
      <c r="P5" s="3" t="s">
        <v>217</v>
      </c>
      <c r="Q5" s="3" t="s">
        <v>218</v>
      </c>
      <c r="R5" s="3" t="s">
        <v>196</v>
      </c>
      <c r="S5" s="3" t="s">
        <v>199</v>
      </c>
      <c r="T5" s="3" t="s">
        <v>203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1"/>
      <c r="B9" s="21"/>
      <c r="C9" s="21"/>
      <c r="D9" s="17"/>
      <c r="E9" s="22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1" spans="9:9">
      <c r="I11" t="s">
        <v>350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85" zoomScaleNormal="85" workbookViewId="0">
      <selection activeCell="E20" sqref="E20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351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157</v>
      </c>
      <c r="B4" s="3" t="s">
        <v>158</v>
      </c>
      <c r="C4" s="3" t="s">
        <v>134</v>
      </c>
      <c r="D4" s="3" t="s">
        <v>352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230</v>
      </c>
      <c r="F5" s="3"/>
      <c r="G5" s="3" t="s">
        <v>231</v>
      </c>
      <c r="H5" s="3"/>
    </row>
    <row r="6" ht="23.25" customHeight="1" spans="1:8">
      <c r="A6" s="3"/>
      <c r="B6" s="3"/>
      <c r="C6" s="3"/>
      <c r="D6" s="3"/>
      <c r="E6" s="3" t="s">
        <v>211</v>
      </c>
      <c r="F6" s="3" t="s">
        <v>198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4:4">
      <c r="D13" t="s">
        <v>353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85" zoomScaleNormal="85" workbookViewId="0">
      <selection activeCell="F18" sqref="F18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157</v>
      </c>
      <c r="B4" s="3" t="s">
        <v>158</v>
      </c>
      <c r="C4" s="3" t="s">
        <v>134</v>
      </c>
      <c r="D4" s="3" t="s">
        <v>354</v>
      </c>
      <c r="E4" s="3"/>
      <c r="F4" s="3"/>
      <c r="G4" s="3"/>
      <c r="H4" s="3" t="s">
        <v>160</v>
      </c>
    </row>
    <row r="5" ht="25.9" customHeight="1" spans="1:8">
      <c r="A5" s="3"/>
      <c r="B5" s="3"/>
      <c r="C5" s="3"/>
      <c r="D5" s="3" t="s">
        <v>136</v>
      </c>
      <c r="E5" s="3" t="s">
        <v>230</v>
      </c>
      <c r="F5" s="3"/>
      <c r="G5" s="3" t="s">
        <v>231</v>
      </c>
      <c r="H5" s="3"/>
    </row>
    <row r="6" ht="35.45" customHeight="1" spans="1:8">
      <c r="A6" s="3"/>
      <c r="B6" s="3"/>
      <c r="C6" s="3"/>
      <c r="D6" s="3"/>
      <c r="E6" s="3" t="s">
        <v>211</v>
      </c>
      <c r="F6" s="3" t="s">
        <v>198</v>
      </c>
      <c r="G6" s="3"/>
      <c r="H6" s="3"/>
    </row>
    <row r="7" ht="22.9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8"/>
      <c r="B9" s="18"/>
      <c r="C9" s="11"/>
      <c r="D9" s="11"/>
      <c r="E9" s="11"/>
      <c r="F9" s="11"/>
      <c r="G9" s="11"/>
      <c r="H9" s="11"/>
    </row>
    <row r="10" ht="22.9" customHeight="1" spans="1:8">
      <c r="A10" s="18"/>
      <c r="B10" s="18"/>
      <c r="C10" s="11"/>
      <c r="D10" s="11"/>
      <c r="E10" s="11"/>
      <c r="F10" s="11"/>
      <c r="G10" s="11"/>
      <c r="H10" s="11"/>
    </row>
    <row r="11" ht="22.9" customHeight="1" spans="1:8">
      <c r="A11" s="18"/>
      <c r="B11" s="18"/>
      <c r="C11" s="11"/>
      <c r="D11" s="11"/>
      <c r="E11" s="11"/>
      <c r="F11" s="11"/>
      <c r="G11" s="11"/>
      <c r="H11" s="11"/>
    </row>
    <row r="12" ht="22.9" customHeight="1" spans="1:8">
      <c r="A12" s="17"/>
      <c r="B12" s="17"/>
      <c r="C12" s="5"/>
      <c r="D12" s="5"/>
      <c r="E12" s="19"/>
      <c r="F12" s="19"/>
      <c r="G12" s="19"/>
      <c r="H12" s="19"/>
    </row>
    <row r="13" spans="4:4">
      <c r="D13" t="s">
        <v>355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187</v>
      </c>
      <c r="B4" s="14"/>
      <c r="C4" s="3" t="s">
        <v>356</v>
      </c>
      <c r="D4" s="3" t="s">
        <v>357</v>
      </c>
      <c r="E4" s="3"/>
      <c r="F4" s="3"/>
      <c r="G4" s="3"/>
      <c r="H4" s="3"/>
      <c r="I4" s="3"/>
      <c r="J4" s="3"/>
      <c r="K4" s="3"/>
      <c r="L4" s="3"/>
      <c r="M4" s="3"/>
      <c r="N4" s="3" t="s">
        <v>358</v>
      </c>
      <c r="O4" s="3"/>
    </row>
    <row r="5" ht="31.9" customHeight="1" spans="1:15">
      <c r="A5" s="3"/>
      <c r="B5" s="14"/>
      <c r="C5" s="3"/>
      <c r="D5" s="3" t="s">
        <v>359</v>
      </c>
      <c r="E5" s="3" t="s">
        <v>137</v>
      </c>
      <c r="F5" s="3"/>
      <c r="G5" s="3"/>
      <c r="H5" s="3"/>
      <c r="I5" s="3"/>
      <c r="J5" s="3"/>
      <c r="K5" s="3" t="s">
        <v>360</v>
      </c>
      <c r="L5" s="3" t="s">
        <v>139</v>
      </c>
      <c r="M5" s="3" t="s">
        <v>140</v>
      </c>
      <c r="N5" s="3" t="s">
        <v>361</v>
      </c>
      <c r="O5" s="3" t="s">
        <v>362</v>
      </c>
    </row>
    <row r="6" ht="44.85" customHeight="1" spans="1:15">
      <c r="A6" s="3"/>
      <c r="B6" s="14"/>
      <c r="C6" s="3"/>
      <c r="D6" s="3"/>
      <c r="E6" s="3" t="s">
        <v>363</v>
      </c>
      <c r="F6" s="3" t="s">
        <v>364</v>
      </c>
      <c r="G6" s="3" t="s">
        <v>365</v>
      </c>
      <c r="H6" s="3" t="s">
        <v>366</v>
      </c>
      <c r="I6" s="3" t="s">
        <v>367</v>
      </c>
      <c r="J6" s="3" t="s">
        <v>368</v>
      </c>
      <c r="K6" s="3"/>
      <c r="L6" s="3"/>
      <c r="M6" s="3"/>
      <c r="N6" s="3"/>
      <c r="O6" s="3"/>
    </row>
    <row r="7" ht="22.9" customHeight="1" spans="1:15">
      <c r="A7" s="12"/>
      <c r="B7" s="15"/>
      <c r="C7" s="16" t="s">
        <v>134</v>
      </c>
      <c r="D7" s="11">
        <v>20</v>
      </c>
      <c r="E7" s="11">
        <v>20</v>
      </c>
      <c r="F7" s="11">
        <v>20</v>
      </c>
      <c r="G7" s="11"/>
      <c r="H7" s="11"/>
      <c r="I7" s="11"/>
      <c r="J7" s="11"/>
      <c r="K7" s="11"/>
      <c r="L7" s="11"/>
      <c r="M7" s="11"/>
      <c r="N7" s="11">
        <v>20</v>
      </c>
      <c r="O7" s="12"/>
    </row>
    <row r="8" ht="22.9" customHeight="1" spans="1:15">
      <c r="A8" s="10" t="s">
        <v>152</v>
      </c>
      <c r="B8" s="15"/>
      <c r="C8" s="10" t="s">
        <v>153</v>
      </c>
      <c r="D8" s="11">
        <v>20</v>
      </c>
      <c r="E8" s="11">
        <v>20</v>
      </c>
      <c r="F8" s="11">
        <v>20</v>
      </c>
      <c r="G8" s="11"/>
      <c r="H8" s="11"/>
      <c r="I8" s="11"/>
      <c r="J8" s="11"/>
      <c r="K8" s="11"/>
      <c r="L8" s="11"/>
      <c r="M8" s="11"/>
      <c r="N8" s="11">
        <v>20</v>
      </c>
      <c r="O8" s="12"/>
    </row>
    <row r="9" ht="22.9" customHeight="1" spans="1:15">
      <c r="A9" s="17" t="s">
        <v>369</v>
      </c>
      <c r="B9" s="15" t="s">
        <v>370</v>
      </c>
      <c r="C9" s="17" t="s">
        <v>371</v>
      </c>
      <c r="D9" s="5">
        <v>20</v>
      </c>
      <c r="E9" s="5">
        <v>20</v>
      </c>
      <c r="F9" s="5">
        <v>20</v>
      </c>
      <c r="G9" s="5"/>
      <c r="H9" s="5"/>
      <c r="I9" s="5"/>
      <c r="J9" s="5"/>
      <c r="K9" s="5"/>
      <c r="L9" s="5"/>
      <c r="M9" s="5"/>
      <c r="N9" s="5">
        <v>20</v>
      </c>
      <c r="O9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70" zoomScaleNormal="70" workbookViewId="0">
      <selection activeCell="J7" sqref="J7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372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187</v>
      </c>
      <c r="B4" s="3" t="s">
        <v>373</v>
      </c>
      <c r="C4" s="3" t="s">
        <v>374</v>
      </c>
      <c r="D4" s="3" t="s">
        <v>375</v>
      </c>
      <c r="E4" s="3" t="s">
        <v>376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377</v>
      </c>
      <c r="F5" s="3" t="s">
        <v>378</v>
      </c>
      <c r="G5" s="3" t="s">
        <v>379</v>
      </c>
      <c r="H5" s="3" t="s">
        <v>380</v>
      </c>
      <c r="I5" s="3" t="s">
        <v>381</v>
      </c>
      <c r="J5" s="3" t="s">
        <v>382</v>
      </c>
      <c r="K5" s="3" t="s">
        <v>383</v>
      </c>
      <c r="L5" s="3" t="s">
        <v>384</v>
      </c>
      <c r="M5" s="3" t="s">
        <v>385</v>
      </c>
    </row>
    <row r="6" ht="28.5" customHeight="1" spans="1:13">
      <c r="A6" s="10" t="s">
        <v>2</v>
      </c>
      <c r="B6" s="10" t="s">
        <v>4</v>
      </c>
      <c r="C6" s="11">
        <v>20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 t="s">
        <v>154</v>
      </c>
      <c r="B7" s="4" t="s">
        <v>386</v>
      </c>
      <c r="C7" s="5">
        <v>20</v>
      </c>
      <c r="D7" s="4" t="s">
        <v>387</v>
      </c>
      <c r="E7" s="12" t="s">
        <v>388</v>
      </c>
      <c r="F7" s="4" t="s">
        <v>389</v>
      </c>
      <c r="G7" s="4" t="s">
        <v>390</v>
      </c>
      <c r="H7" s="4" t="s">
        <v>391</v>
      </c>
      <c r="I7" s="4" t="s">
        <v>392</v>
      </c>
      <c r="J7" s="4" t="s">
        <v>393</v>
      </c>
      <c r="K7" s="4" t="s">
        <v>394</v>
      </c>
      <c r="L7" s="4" t="s">
        <v>395</v>
      </c>
      <c r="M7" s="4"/>
    </row>
    <row r="8" ht="43.15" customHeight="1" spans="1:13">
      <c r="A8" s="4"/>
      <c r="B8" s="4"/>
      <c r="C8" s="5"/>
      <c r="D8" s="4"/>
      <c r="E8" s="12"/>
      <c r="F8" s="4" t="s">
        <v>396</v>
      </c>
      <c r="G8" s="4" t="s">
        <v>397</v>
      </c>
      <c r="H8" s="4" t="s">
        <v>398</v>
      </c>
      <c r="I8" s="4" t="s">
        <v>399</v>
      </c>
      <c r="J8" s="4" t="s">
        <v>393</v>
      </c>
      <c r="K8" s="4" t="s">
        <v>400</v>
      </c>
      <c r="L8" s="4" t="s">
        <v>401</v>
      </c>
      <c r="M8" s="4"/>
    </row>
    <row r="9" ht="43.15" customHeight="1" spans="1:13">
      <c r="A9" s="4"/>
      <c r="B9" s="4"/>
      <c r="C9" s="5"/>
      <c r="D9" s="4"/>
      <c r="E9" s="12"/>
      <c r="F9" s="4" t="s">
        <v>402</v>
      </c>
      <c r="G9" s="4" t="s">
        <v>403</v>
      </c>
      <c r="H9" s="4" t="s">
        <v>404</v>
      </c>
      <c r="I9" s="4" t="s">
        <v>405</v>
      </c>
      <c r="J9" s="4" t="s">
        <v>393</v>
      </c>
      <c r="K9" s="4" t="s">
        <v>406</v>
      </c>
      <c r="L9" s="4" t="s">
        <v>395</v>
      </c>
      <c r="M9" s="4"/>
    </row>
    <row r="10" ht="43.15" customHeight="1" spans="1:13">
      <c r="A10" s="4"/>
      <c r="B10" s="4"/>
      <c r="C10" s="5"/>
      <c r="D10" s="4"/>
      <c r="E10" s="12"/>
      <c r="F10" s="4" t="s">
        <v>407</v>
      </c>
      <c r="G10" s="4" t="s">
        <v>400</v>
      </c>
      <c r="H10" s="4" t="s">
        <v>400</v>
      </c>
      <c r="I10" s="4" t="s">
        <v>400</v>
      </c>
      <c r="J10" s="4" t="s">
        <v>393</v>
      </c>
      <c r="K10" s="4" t="s">
        <v>406</v>
      </c>
      <c r="L10" s="4" t="s">
        <v>408</v>
      </c>
      <c r="M10" s="4"/>
    </row>
    <row r="11" ht="43.15" customHeight="1" spans="1:13">
      <c r="A11" s="4"/>
      <c r="B11" s="4"/>
      <c r="C11" s="5"/>
      <c r="D11" s="4"/>
      <c r="E11" s="12"/>
      <c r="F11" s="4" t="s">
        <v>409</v>
      </c>
      <c r="G11" s="4" t="s">
        <v>400</v>
      </c>
      <c r="H11" s="4" t="s">
        <v>400</v>
      </c>
      <c r="I11" s="4" t="s">
        <v>400</v>
      </c>
      <c r="J11" s="4" t="s">
        <v>393</v>
      </c>
      <c r="K11" s="4" t="s">
        <v>406</v>
      </c>
      <c r="L11" s="4" t="s">
        <v>408</v>
      </c>
      <c r="M11" s="4"/>
    </row>
    <row r="12" ht="43.15" customHeight="1" spans="1:13">
      <c r="A12" s="4"/>
      <c r="B12" s="4"/>
      <c r="C12" s="5"/>
      <c r="D12" s="4"/>
      <c r="E12" s="12"/>
      <c r="F12" s="4" t="s">
        <v>410</v>
      </c>
      <c r="G12" s="4" t="s">
        <v>411</v>
      </c>
      <c r="H12" s="4" t="s">
        <v>412</v>
      </c>
      <c r="I12" s="4" t="s">
        <v>413</v>
      </c>
      <c r="J12" s="4" t="s">
        <v>393</v>
      </c>
      <c r="K12" s="4" t="s">
        <v>414</v>
      </c>
      <c r="L12" s="4" t="s">
        <v>408</v>
      </c>
      <c r="M12" s="4"/>
    </row>
    <row r="13" ht="43.15" customHeight="1" spans="1:13">
      <c r="A13" s="4"/>
      <c r="B13" s="4"/>
      <c r="C13" s="5"/>
      <c r="D13" s="4"/>
      <c r="E13" s="12" t="s">
        <v>415</v>
      </c>
      <c r="F13" s="4" t="s">
        <v>416</v>
      </c>
      <c r="G13" s="4" t="s">
        <v>400</v>
      </c>
      <c r="H13" s="4" t="s">
        <v>400</v>
      </c>
      <c r="I13" s="4" t="s">
        <v>417</v>
      </c>
      <c r="J13" s="4" t="s">
        <v>393</v>
      </c>
      <c r="K13" s="4" t="s">
        <v>400</v>
      </c>
      <c r="L13" s="4" t="s">
        <v>408</v>
      </c>
      <c r="M13" s="4"/>
    </row>
    <row r="14" ht="43.15" customHeight="1" spans="1:13">
      <c r="A14" s="4"/>
      <c r="B14" s="4"/>
      <c r="C14" s="5"/>
      <c r="D14" s="4"/>
      <c r="E14" s="12"/>
      <c r="F14" s="4" t="s">
        <v>418</v>
      </c>
      <c r="G14" s="4" t="s">
        <v>419</v>
      </c>
      <c r="H14" s="4" t="s">
        <v>417</v>
      </c>
      <c r="I14" s="4" t="s">
        <v>420</v>
      </c>
      <c r="J14" s="4" t="s">
        <v>393</v>
      </c>
      <c r="K14" s="4" t="s">
        <v>421</v>
      </c>
      <c r="L14" s="4" t="s">
        <v>408</v>
      </c>
      <c r="M14" s="4"/>
    </row>
    <row r="15" ht="43.15" customHeight="1" spans="1:13">
      <c r="A15" s="4"/>
      <c r="B15" s="4"/>
      <c r="C15" s="5"/>
      <c r="D15" s="4"/>
      <c r="E15" s="12"/>
      <c r="F15" s="4" t="s">
        <v>422</v>
      </c>
      <c r="G15" s="4" t="s">
        <v>400</v>
      </c>
      <c r="H15" s="4" t="s">
        <v>400</v>
      </c>
      <c r="I15" s="4" t="s">
        <v>400</v>
      </c>
      <c r="J15" s="4" t="s">
        <v>393</v>
      </c>
      <c r="K15" s="4" t="s">
        <v>400</v>
      </c>
      <c r="L15" s="4" t="s">
        <v>408</v>
      </c>
      <c r="M15" s="4"/>
    </row>
    <row r="16" ht="43.15" customHeight="1" spans="1:13">
      <c r="A16" s="4"/>
      <c r="B16" s="4"/>
      <c r="C16" s="5"/>
      <c r="D16" s="4"/>
      <c r="E16" s="12" t="s">
        <v>423</v>
      </c>
      <c r="F16" s="4" t="s">
        <v>424</v>
      </c>
      <c r="G16" s="4" t="s">
        <v>425</v>
      </c>
      <c r="H16" s="4" t="s">
        <v>426</v>
      </c>
      <c r="I16" s="4" t="s">
        <v>427</v>
      </c>
      <c r="J16" s="4" t="s">
        <v>393</v>
      </c>
      <c r="K16" s="4" t="s">
        <v>421</v>
      </c>
      <c r="L16" s="4" t="s">
        <v>428</v>
      </c>
      <c r="M16" s="4"/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12"/>
    <mergeCell ref="E13:E1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85" zoomScaleNormal="85" workbookViewId="0">
      <selection activeCell="J20" sqref="J20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429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339</v>
      </c>
      <c r="B3" s="3" t="s">
        <v>340</v>
      </c>
      <c r="C3" s="3" t="s">
        <v>431</v>
      </c>
      <c r="D3" s="3"/>
      <c r="E3" s="3"/>
      <c r="F3" s="3"/>
      <c r="G3" s="3"/>
      <c r="H3" s="3"/>
      <c r="I3" s="3"/>
      <c r="J3" s="3" t="s">
        <v>432</v>
      </c>
      <c r="K3" s="3" t="s">
        <v>433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374</v>
      </c>
      <c r="D4" s="3" t="s">
        <v>434</v>
      </c>
      <c r="E4" s="3"/>
      <c r="F4" s="3"/>
      <c r="G4" s="3"/>
      <c r="H4" s="3" t="s">
        <v>435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436</v>
      </c>
      <c r="F5" s="3" t="s">
        <v>141</v>
      </c>
      <c r="G5" s="3" t="s">
        <v>437</v>
      </c>
      <c r="H5" s="3" t="s">
        <v>159</v>
      </c>
      <c r="I5" s="3" t="s">
        <v>160</v>
      </c>
      <c r="J5" s="3"/>
      <c r="K5" s="3" t="s">
        <v>377</v>
      </c>
      <c r="L5" s="3" t="s">
        <v>378</v>
      </c>
      <c r="M5" s="3" t="s">
        <v>379</v>
      </c>
      <c r="N5" s="3" t="s">
        <v>384</v>
      </c>
      <c r="O5" s="3" t="s">
        <v>380</v>
      </c>
      <c r="P5" s="3" t="s">
        <v>438</v>
      </c>
      <c r="Q5" s="3" t="s">
        <v>439</v>
      </c>
      <c r="R5" s="3" t="s">
        <v>385</v>
      </c>
    </row>
    <row r="6" ht="19.9" customHeight="1" spans="1:18">
      <c r="A6" s="4" t="s">
        <v>2</v>
      </c>
      <c r="B6" s="4" t="s">
        <v>4</v>
      </c>
      <c r="C6" s="5">
        <v>93.2959</v>
      </c>
      <c r="D6" s="5">
        <v>93.2959</v>
      </c>
      <c r="E6" s="5"/>
      <c r="F6" s="5"/>
      <c r="G6" s="5"/>
      <c r="H6" s="5">
        <v>73.2959</v>
      </c>
      <c r="I6" s="5">
        <v>20</v>
      </c>
      <c r="J6" s="4" t="s">
        <v>440</v>
      </c>
      <c r="K6" s="6" t="s">
        <v>388</v>
      </c>
      <c r="L6" s="6" t="s">
        <v>441</v>
      </c>
      <c r="M6" s="6" t="s">
        <v>442</v>
      </c>
      <c r="N6" s="6" t="s">
        <v>401</v>
      </c>
      <c r="O6" s="6" t="s">
        <v>443</v>
      </c>
      <c r="P6" s="6" t="s">
        <v>421</v>
      </c>
      <c r="Q6" s="6" t="s">
        <v>444</v>
      </c>
      <c r="R6" s="6"/>
    </row>
    <row r="7" ht="22.3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445</v>
      </c>
      <c r="M7" s="6" t="s">
        <v>446</v>
      </c>
      <c r="N7" s="6" t="s">
        <v>401</v>
      </c>
      <c r="O7" s="6" t="s">
        <v>443</v>
      </c>
      <c r="P7" s="6"/>
      <c r="Q7" s="6" t="s">
        <v>447</v>
      </c>
      <c r="R7" s="6"/>
    </row>
    <row r="8" ht="19.9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415</v>
      </c>
      <c r="L8" s="6" t="s">
        <v>448</v>
      </c>
      <c r="M8" s="6" t="s">
        <v>449</v>
      </c>
      <c r="N8" s="6" t="s">
        <v>401</v>
      </c>
      <c r="O8" s="6" t="s">
        <v>443</v>
      </c>
      <c r="P8" s="6"/>
      <c r="Q8" s="6" t="s">
        <v>450</v>
      </c>
      <c r="R8" s="6"/>
    </row>
    <row r="9" ht="21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451</v>
      </c>
      <c r="M9" s="6" t="s">
        <v>452</v>
      </c>
      <c r="N9" s="6" t="s">
        <v>428</v>
      </c>
      <c r="O9" s="6" t="s">
        <v>453</v>
      </c>
      <c r="P9" s="6" t="s">
        <v>421</v>
      </c>
      <c r="Q9" s="6" t="s">
        <v>454</v>
      </c>
      <c r="R9" s="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40" zoomScaleNormal="140" topLeftCell="A4" workbookViewId="0">
      <selection activeCell="D9" sqref="D9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86"/>
    </row>
    <row r="2" ht="24.2" customHeight="1" spans="1:8">
      <c r="A2" s="87" t="s">
        <v>7</v>
      </c>
      <c r="B2" s="87"/>
      <c r="C2" s="87"/>
      <c r="D2" s="87"/>
      <c r="E2" s="87"/>
      <c r="F2" s="87"/>
      <c r="G2" s="87"/>
      <c r="H2" s="87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93.2959</v>
      </c>
      <c r="C6" s="4" t="s">
        <v>40</v>
      </c>
      <c r="D6" s="19"/>
      <c r="E6" s="12" t="s">
        <v>41</v>
      </c>
      <c r="F6" s="11">
        <v>73.2959</v>
      </c>
      <c r="G6" s="4" t="s">
        <v>42</v>
      </c>
      <c r="H6" s="5"/>
    </row>
    <row r="7" ht="16.35" customHeight="1" spans="1:8">
      <c r="A7" s="4" t="s">
        <v>43</v>
      </c>
      <c r="B7" s="5">
        <v>93.2959</v>
      </c>
      <c r="C7" s="4" t="s">
        <v>44</v>
      </c>
      <c r="D7" s="19"/>
      <c r="E7" s="4" t="s">
        <v>45</v>
      </c>
      <c r="F7" s="5">
        <v>70.0959</v>
      </c>
      <c r="G7" s="4" t="s">
        <v>46</v>
      </c>
      <c r="H7" s="5">
        <v>20</v>
      </c>
    </row>
    <row r="8" ht="16.35" customHeight="1" spans="1:8">
      <c r="A8" s="12" t="s">
        <v>47</v>
      </c>
      <c r="B8" s="5"/>
      <c r="C8" s="4" t="s">
        <v>48</v>
      </c>
      <c r="D8" s="19"/>
      <c r="E8" s="4" t="s">
        <v>49</v>
      </c>
      <c r="F8" s="5">
        <v>3.2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19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19"/>
      <c r="E10" s="12" t="s">
        <v>57</v>
      </c>
      <c r="F10" s="11">
        <v>20</v>
      </c>
      <c r="G10" s="4" t="s">
        <v>58</v>
      </c>
      <c r="H10" s="5">
        <v>73.2959</v>
      </c>
    </row>
    <row r="11" ht="16.35" customHeight="1" spans="1:8">
      <c r="A11" s="4" t="s">
        <v>59</v>
      </c>
      <c r="B11" s="5"/>
      <c r="C11" s="4" t="s">
        <v>60</v>
      </c>
      <c r="D11" s="19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19"/>
      <c r="E12" s="4" t="s">
        <v>65</v>
      </c>
      <c r="F12" s="5">
        <v>20</v>
      </c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19">
        <v>7.24812</v>
      </c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19"/>
      <c r="E14" s="4" t="s">
        <v>73</v>
      </c>
      <c r="F14" s="5"/>
      <c r="G14" s="4" t="s">
        <v>74</v>
      </c>
      <c r="H14" s="5"/>
    </row>
    <row r="15" ht="16.35" customHeight="1" spans="1:8">
      <c r="A15" s="4" t="s">
        <v>75</v>
      </c>
      <c r="B15" s="5"/>
      <c r="C15" s="4" t="s">
        <v>76</v>
      </c>
      <c r="D15" s="19">
        <v>80.93146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19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19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19"/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19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19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19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19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19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19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19">
        <v>5.11632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19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19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19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19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19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19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19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19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19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19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93.2959</v>
      </c>
      <c r="C37" s="12" t="s">
        <v>127</v>
      </c>
      <c r="D37" s="11">
        <v>93.2959</v>
      </c>
      <c r="E37" s="12" t="s">
        <v>127</v>
      </c>
      <c r="F37" s="11">
        <v>93.2959</v>
      </c>
      <c r="G37" s="12" t="s">
        <v>127</v>
      </c>
      <c r="H37" s="11">
        <v>93.2959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93.2959</v>
      </c>
      <c r="C40" s="12" t="s">
        <v>131</v>
      </c>
      <c r="D40" s="11">
        <v>93.2959</v>
      </c>
      <c r="E40" s="12" t="s">
        <v>131</v>
      </c>
      <c r="F40" s="11">
        <v>93.2959</v>
      </c>
      <c r="G40" s="12" t="s">
        <v>131</v>
      </c>
      <c r="H40" s="11">
        <v>93.2959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" customHeight="1" spans="1:25">
      <c r="A7" s="12"/>
      <c r="B7" s="12" t="s">
        <v>134</v>
      </c>
      <c r="C7" s="41">
        <v>93.2959</v>
      </c>
      <c r="D7" s="41">
        <v>93.2959</v>
      </c>
      <c r="E7" s="41">
        <v>93.2959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ht="22.9" customHeight="1" spans="1:25">
      <c r="A8" s="10" t="s">
        <v>152</v>
      </c>
      <c r="B8" s="10" t="s">
        <v>153</v>
      </c>
      <c r="C8" s="41">
        <v>93.2959</v>
      </c>
      <c r="D8" s="41">
        <v>93.2959</v>
      </c>
      <c r="E8" s="41">
        <v>93.2959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ht="22.9" customHeight="1" spans="1:25">
      <c r="A9" s="85" t="s">
        <v>154</v>
      </c>
      <c r="B9" s="85" t="s">
        <v>155</v>
      </c>
      <c r="C9" s="19">
        <v>93.2959</v>
      </c>
      <c r="D9" s="19">
        <v>93.2959</v>
      </c>
      <c r="E9" s="5">
        <v>93.2959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zoomScale="130" zoomScaleNormal="130" topLeftCell="A2" workbookViewId="0">
      <selection activeCell="H8" sqref="H8"/>
    </sheetView>
  </sheetViews>
  <sheetFormatPr defaultColWidth="10" defaultRowHeight="13.5"/>
  <cols>
    <col min="1" max="1" width="4.625" style="24" customWidth="1"/>
    <col min="2" max="2" width="8.25" style="24" customWidth="1"/>
    <col min="3" max="3" width="9.25" style="24" customWidth="1"/>
    <col min="4" max="4" width="12" style="24" customWidth="1"/>
    <col min="5" max="5" width="25.75" style="24" customWidth="1"/>
    <col min="6" max="6" width="12.375" style="24" customWidth="1"/>
    <col min="7" max="7" width="11.375" style="24" customWidth="1"/>
    <col min="8" max="8" width="14" style="24" customWidth="1"/>
    <col min="9" max="9" width="14.75" style="24" customWidth="1"/>
    <col min="10" max="11" width="17.5" style="24" customWidth="1"/>
    <col min="12" max="12" width="9.75" style="24" customWidth="1"/>
    <col min="13" max="16384" width="10" style="24"/>
  </cols>
  <sheetData>
    <row r="1" ht="16.35" customHeight="1" spans="1:4">
      <c r="A1" s="25"/>
      <c r="D1" s="69"/>
    </row>
    <row r="2" ht="31.9" customHeight="1" spans="1:11">
      <c r="A2" s="26" t="s">
        <v>9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4.95" customHeight="1" spans="1:11">
      <c r="A3" s="70" t="s">
        <v>30</v>
      </c>
      <c r="B3" s="70"/>
      <c r="C3" s="70"/>
      <c r="D3" s="70"/>
      <c r="E3" s="70"/>
      <c r="F3" s="70"/>
      <c r="G3" s="70"/>
      <c r="H3" s="70"/>
      <c r="I3" s="70"/>
      <c r="J3" s="70"/>
      <c r="K3" s="28" t="s">
        <v>31</v>
      </c>
    </row>
    <row r="4" ht="27.6" customHeight="1" spans="1:11">
      <c r="A4" s="29" t="s">
        <v>156</v>
      </c>
      <c r="B4" s="29"/>
      <c r="C4" s="29"/>
      <c r="D4" s="29" t="s">
        <v>157</v>
      </c>
      <c r="E4" s="29" t="s">
        <v>158</v>
      </c>
      <c r="F4" s="29" t="s">
        <v>134</v>
      </c>
      <c r="G4" s="29" t="s">
        <v>159</v>
      </c>
      <c r="H4" s="29" t="s">
        <v>160</v>
      </c>
      <c r="I4" s="29" t="s">
        <v>161</v>
      </c>
      <c r="J4" s="29" t="s">
        <v>162</v>
      </c>
      <c r="K4" s="29" t="s">
        <v>163</v>
      </c>
    </row>
    <row r="5" ht="25.9" customHeight="1" spans="1:11">
      <c r="A5" s="29" t="s">
        <v>164</v>
      </c>
      <c r="B5" s="29" t="s">
        <v>165</v>
      </c>
      <c r="C5" s="29" t="s">
        <v>166</v>
      </c>
      <c r="D5" s="29"/>
      <c r="E5" s="29"/>
      <c r="F5" s="29"/>
      <c r="G5" s="29"/>
      <c r="H5" s="29"/>
      <c r="I5" s="29"/>
      <c r="J5" s="29"/>
      <c r="K5" s="29"/>
    </row>
    <row r="6" ht="22.9" customHeight="1" spans="1:11">
      <c r="A6" s="37"/>
      <c r="B6" s="37"/>
      <c r="C6" s="37"/>
      <c r="D6" s="71" t="s">
        <v>134</v>
      </c>
      <c r="E6" s="71"/>
      <c r="F6" s="72">
        <v>93.2959</v>
      </c>
      <c r="G6" s="72">
        <v>73.2959</v>
      </c>
      <c r="H6" s="72">
        <v>20</v>
      </c>
      <c r="I6" s="72"/>
      <c r="J6" s="71"/>
      <c r="K6" s="71"/>
    </row>
    <row r="7" ht="22.9" customHeight="1" spans="1:11">
      <c r="A7" s="73"/>
      <c r="B7" s="73"/>
      <c r="C7" s="73"/>
      <c r="D7" s="74" t="s">
        <v>152</v>
      </c>
      <c r="E7" s="74" t="s">
        <v>153</v>
      </c>
      <c r="F7" s="72">
        <v>93.2959</v>
      </c>
      <c r="G7" s="72">
        <v>73.2959</v>
      </c>
      <c r="H7" s="72">
        <v>20</v>
      </c>
      <c r="I7" s="72"/>
      <c r="J7" s="71"/>
      <c r="K7" s="71"/>
    </row>
    <row r="8" ht="22.9" customHeight="1" spans="1:11">
      <c r="A8" s="75"/>
      <c r="B8" s="75"/>
      <c r="C8" s="75"/>
      <c r="D8" s="76" t="s">
        <v>154</v>
      </c>
      <c r="E8" s="76" t="s">
        <v>155</v>
      </c>
      <c r="F8" s="77">
        <v>93.2959</v>
      </c>
      <c r="G8" s="77">
        <v>73.2959</v>
      </c>
      <c r="H8" s="77">
        <v>20</v>
      </c>
      <c r="I8" s="77"/>
      <c r="J8" s="84"/>
      <c r="K8" s="84"/>
    </row>
    <row r="9" ht="22.9" customHeight="1" spans="1:11">
      <c r="A9" s="78" t="s">
        <v>167</v>
      </c>
      <c r="B9" s="78"/>
      <c r="C9" s="78"/>
      <c r="D9" s="79" t="s">
        <v>168</v>
      </c>
      <c r="E9" s="80" t="s">
        <v>169</v>
      </c>
      <c r="F9" s="81">
        <v>6.82176</v>
      </c>
      <c r="G9" s="81">
        <v>6.82176</v>
      </c>
      <c r="H9" s="81"/>
      <c r="I9" s="81"/>
      <c r="J9" s="82"/>
      <c r="K9" s="82"/>
    </row>
    <row r="10" ht="22.9" customHeight="1" spans="1:11">
      <c r="A10" s="78">
        <v>208</v>
      </c>
      <c r="B10" s="78">
        <v>20805</v>
      </c>
      <c r="C10" s="78"/>
      <c r="D10" s="79" t="s">
        <v>168</v>
      </c>
      <c r="E10" s="82" t="s">
        <v>170</v>
      </c>
      <c r="F10" s="81">
        <v>6.82176</v>
      </c>
      <c r="G10" s="81">
        <v>6.82176</v>
      </c>
      <c r="H10" s="81"/>
      <c r="I10" s="81"/>
      <c r="J10" s="82"/>
      <c r="K10" s="82"/>
    </row>
    <row r="11" ht="22.9" customHeight="1" spans="1:11">
      <c r="A11" s="78">
        <v>208</v>
      </c>
      <c r="B11" s="78">
        <v>20805</v>
      </c>
      <c r="C11" s="78">
        <v>2080505</v>
      </c>
      <c r="D11" s="79" t="s">
        <v>168</v>
      </c>
      <c r="E11" s="82" t="s">
        <v>171</v>
      </c>
      <c r="F11" s="81">
        <v>6.82176</v>
      </c>
      <c r="G11" s="81">
        <v>6.82176</v>
      </c>
      <c r="H11" s="81"/>
      <c r="I11" s="81"/>
      <c r="J11" s="82"/>
      <c r="K11" s="82"/>
    </row>
    <row r="12" ht="22.9" customHeight="1" spans="1:11">
      <c r="A12" s="78" t="s">
        <v>167</v>
      </c>
      <c r="B12" s="78"/>
      <c r="C12" s="78"/>
      <c r="D12" s="79" t="s">
        <v>172</v>
      </c>
      <c r="E12" s="80" t="s">
        <v>169</v>
      </c>
      <c r="F12" s="81">
        <v>0.42636</v>
      </c>
      <c r="G12" s="81">
        <v>0.42636</v>
      </c>
      <c r="H12" s="81"/>
      <c r="I12" s="81"/>
      <c r="J12" s="82"/>
      <c r="K12" s="82"/>
    </row>
    <row r="13" ht="22.9" customHeight="1" spans="1:11">
      <c r="A13" s="78">
        <v>208</v>
      </c>
      <c r="B13" s="78">
        <v>20899</v>
      </c>
      <c r="C13" s="78"/>
      <c r="D13" s="79" t="s">
        <v>172</v>
      </c>
      <c r="E13" s="82" t="s">
        <v>173</v>
      </c>
      <c r="F13" s="81">
        <v>0.42636</v>
      </c>
      <c r="G13" s="81">
        <v>0.42636</v>
      </c>
      <c r="H13" s="81"/>
      <c r="I13" s="81"/>
      <c r="J13" s="82"/>
      <c r="K13" s="82"/>
    </row>
    <row r="14" ht="22.9" customHeight="1" spans="1:11">
      <c r="A14" s="78">
        <v>208</v>
      </c>
      <c r="B14" s="78">
        <v>20899</v>
      </c>
      <c r="C14" s="78">
        <v>2089999</v>
      </c>
      <c r="D14" s="79" t="s">
        <v>172</v>
      </c>
      <c r="E14" s="82" t="s">
        <v>173</v>
      </c>
      <c r="F14" s="81">
        <v>0.42636</v>
      </c>
      <c r="G14" s="81">
        <v>0.42636</v>
      </c>
      <c r="H14" s="81"/>
      <c r="I14" s="81"/>
      <c r="J14" s="82"/>
      <c r="K14" s="82"/>
    </row>
    <row r="15" ht="22.9" customHeight="1" spans="1:11">
      <c r="A15" s="78" t="s">
        <v>174</v>
      </c>
      <c r="B15" s="78"/>
      <c r="C15" s="78"/>
      <c r="D15" s="79" t="s">
        <v>175</v>
      </c>
      <c r="E15" s="82" t="s">
        <v>176</v>
      </c>
      <c r="F15" s="81">
        <v>77.3074</v>
      </c>
      <c r="G15" s="81">
        <v>57.3074</v>
      </c>
      <c r="H15" s="81">
        <v>20</v>
      </c>
      <c r="I15" s="81"/>
      <c r="J15" s="82"/>
      <c r="K15" s="82"/>
    </row>
    <row r="16" ht="22.9" customHeight="1" spans="1:11">
      <c r="A16" s="78">
        <v>210</v>
      </c>
      <c r="B16" s="78">
        <v>21001</v>
      </c>
      <c r="C16" s="78"/>
      <c r="D16" s="79" t="s">
        <v>175</v>
      </c>
      <c r="E16" s="82" t="s">
        <v>177</v>
      </c>
      <c r="F16" s="81">
        <v>77.3074</v>
      </c>
      <c r="G16" s="81">
        <v>57.3074</v>
      </c>
      <c r="H16" s="81">
        <v>20</v>
      </c>
      <c r="I16" s="81"/>
      <c r="J16" s="82"/>
      <c r="K16" s="82"/>
    </row>
    <row r="17" ht="22.9" customHeight="1" spans="1:11">
      <c r="A17" s="78">
        <v>210</v>
      </c>
      <c r="B17" s="78">
        <v>21001</v>
      </c>
      <c r="C17" s="78">
        <v>2100199</v>
      </c>
      <c r="D17" s="79" t="s">
        <v>175</v>
      </c>
      <c r="E17" s="82" t="s">
        <v>178</v>
      </c>
      <c r="F17" s="81">
        <v>77.3074</v>
      </c>
      <c r="G17" s="81">
        <v>57.3074</v>
      </c>
      <c r="H17" s="81">
        <v>20</v>
      </c>
      <c r="I17" s="81"/>
      <c r="J17" s="82"/>
      <c r="K17" s="82"/>
    </row>
    <row r="18" ht="22.9" customHeight="1" spans="1:11">
      <c r="A18" s="78" t="s">
        <v>174</v>
      </c>
      <c r="B18" s="78"/>
      <c r="C18" s="78"/>
      <c r="D18" s="79" t="s">
        <v>179</v>
      </c>
      <c r="E18" s="80" t="s">
        <v>176</v>
      </c>
      <c r="F18" s="81">
        <v>3.62406</v>
      </c>
      <c r="G18" s="81">
        <v>3.62406</v>
      </c>
      <c r="H18" s="80"/>
      <c r="I18" s="81"/>
      <c r="J18" s="82"/>
      <c r="K18" s="82"/>
    </row>
    <row r="19" ht="22.9" customHeight="1" spans="1:11">
      <c r="A19" s="78">
        <v>210</v>
      </c>
      <c r="B19" s="78">
        <v>21011</v>
      </c>
      <c r="C19" s="78"/>
      <c r="D19" s="79" t="s">
        <v>179</v>
      </c>
      <c r="E19" s="82" t="s">
        <v>180</v>
      </c>
      <c r="F19" s="81">
        <v>3.62406</v>
      </c>
      <c r="G19" s="81">
        <v>3.62406</v>
      </c>
      <c r="H19" s="81"/>
      <c r="I19" s="81"/>
      <c r="J19" s="82"/>
      <c r="K19" s="82"/>
    </row>
    <row r="20" ht="22.9" customHeight="1" spans="1:11">
      <c r="A20" s="78">
        <v>210</v>
      </c>
      <c r="B20" s="78">
        <v>21011</v>
      </c>
      <c r="C20" s="78">
        <v>2101102</v>
      </c>
      <c r="D20" s="79" t="s">
        <v>179</v>
      </c>
      <c r="E20" s="82" t="s">
        <v>181</v>
      </c>
      <c r="F20" s="81">
        <v>3.62406</v>
      </c>
      <c r="G20" s="81">
        <v>3.62406</v>
      </c>
      <c r="H20" s="81"/>
      <c r="I20" s="81"/>
      <c r="J20" s="82"/>
      <c r="K20" s="82"/>
    </row>
    <row r="21" ht="22.9" customHeight="1" spans="1:11">
      <c r="A21" s="78" t="s">
        <v>182</v>
      </c>
      <c r="B21" s="78"/>
      <c r="C21" s="78"/>
      <c r="D21" s="79" t="s">
        <v>183</v>
      </c>
      <c r="E21" s="80" t="s">
        <v>184</v>
      </c>
      <c r="F21" s="81">
        <v>5.11632</v>
      </c>
      <c r="G21" s="81">
        <v>5.11632</v>
      </c>
      <c r="H21" s="81"/>
      <c r="I21" s="81"/>
      <c r="J21" s="82"/>
      <c r="K21" s="82"/>
    </row>
    <row r="22" ht="16.35" customHeight="1" spans="1:11">
      <c r="A22" s="80">
        <v>221</v>
      </c>
      <c r="B22" s="80">
        <v>22102</v>
      </c>
      <c r="C22" s="80"/>
      <c r="D22" s="79" t="s">
        <v>183</v>
      </c>
      <c r="E22" s="80" t="s">
        <v>185</v>
      </c>
      <c r="F22" s="81">
        <v>5.11632</v>
      </c>
      <c r="G22" s="81">
        <v>5.11632</v>
      </c>
      <c r="H22" s="80"/>
      <c r="I22" s="80"/>
      <c r="J22" s="80"/>
      <c r="K22" s="80"/>
    </row>
    <row r="23" spans="1:11">
      <c r="A23" s="80">
        <v>221</v>
      </c>
      <c r="B23" s="80">
        <v>22102</v>
      </c>
      <c r="C23" s="80">
        <v>2210201</v>
      </c>
      <c r="D23" s="79" t="s">
        <v>183</v>
      </c>
      <c r="E23" s="82" t="s">
        <v>186</v>
      </c>
      <c r="F23" s="81">
        <v>5.11632</v>
      </c>
      <c r="G23" s="81">
        <v>5.11632</v>
      </c>
      <c r="H23" s="80"/>
      <c r="I23" s="80"/>
      <c r="J23" s="80"/>
      <c r="K23" s="80"/>
    </row>
    <row r="24" spans="1:11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50" zoomScaleNormal="150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" customHeight="1" spans="1:20">
      <c r="A4" s="16" t="s">
        <v>156</v>
      </c>
      <c r="B4" s="16"/>
      <c r="C4" s="16"/>
      <c r="D4" s="16" t="s">
        <v>187</v>
      </c>
      <c r="E4" s="16" t="s">
        <v>188</v>
      </c>
      <c r="F4" s="16" t="s">
        <v>189</v>
      </c>
      <c r="G4" s="16" t="s">
        <v>190</v>
      </c>
      <c r="H4" s="16" t="s">
        <v>191</v>
      </c>
      <c r="I4" s="16" t="s">
        <v>192</v>
      </c>
      <c r="J4" s="16" t="s">
        <v>193</v>
      </c>
      <c r="K4" s="16" t="s">
        <v>194</v>
      </c>
      <c r="L4" s="16" t="s">
        <v>195</v>
      </c>
      <c r="M4" s="16" t="s">
        <v>196</v>
      </c>
      <c r="N4" s="16" t="s">
        <v>197</v>
      </c>
      <c r="O4" s="16" t="s">
        <v>198</v>
      </c>
      <c r="P4" s="16" t="s">
        <v>199</v>
      </c>
      <c r="Q4" s="16" t="s">
        <v>200</v>
      </c>
      <c r="R4" s="16" t="s">
        <v>201</v>
      </c>
      <c r="S4" s="16" t="s">
        <v>202</v>
      </c>
      <c r="T4" s="16" t="s">
        <v>203</v>
      </c>
    </row>
    <row r="5" ht="20.65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" customHeight="1" spans="1:20">
      <c r="A6" s="12"/>
      <c r="B6" s="12"/>
      <c r="C6" s="12"/>
      <c r="D6" s="12"/>
      <c r="E6" s="12" t="s">
        <v>134</v>
      </c>
      <c r="F6" s="11">
        <v>93.2959</v>
      </c>
      <c r="G6" s="11"/>
      <c r="H6" s="11">
        <v>20</v>
      </c>
      <c r="I6" s="11"/>
      <c r="J6" s="11"/>
      <c r="K6" s="11">
        <v>73.2959</v>
      </c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11">
        <v>93.2959</v>
      </c>
      <c r="G7" s="11"/>
      <c r="H7" s="11">
        <v>20</v>
      </c>
      <c r="I7" s="11"/>
      <c r="J7" s="11"/>
      <c r="K7" s="11">
        <v>73.2959</v>
      </c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0"/>
      <c r="B8" s="20"/>
      <c r="C8" s="20"/>
      <c r="D8" s="18" t="s">
        <v>154</v>
      </c>
      <c r="E8" s="18" t="s">
        <v>155</v>
      </c>
      <c r="F8" s="68">
        <v>93.2959</v>
      </c>
      <c r="G8" s="68"/>
      <c r="H8" s="68">
        <v>20</v>
      </c>
      <c r="I8" s="68"/>
      <c r="J8" s="68"/>
      <c r="K8" s="68">
        <v>73.2959</v>
      </c>
      <c r="L8" s="68"/>
      <c r="M8" s="68"/>
      <c r="N8" s="68"/>
      <c r="O8" s="68"/>
      <c r="P8" s="68"/>
      <c r="Q8" s="68"/>
      <c r="R8" s="68"/>
      <c r="S8" s="68"/>
      <c r="T8" s="68"/>
    </row>
    <row r="9" ht="22.9" customHeight="1" spans="1:20">
      <c r="A9" s="21" t="s">
        <v>174</v>
      </c>
      <c r="B9" s="21" t="s">
        <v>204</v>
      </c>
      <c r="C9" s="21" t="s">
        <v>205</v>
      </c>
      <c r="D9" s="17" t="s">
        <v>206</v>
      </c>
      <c r="E9" s="22" t="s">
        <v>178</v>
      </c>
      <c r="F9" s="23">
        <v>77.3074</v>
      </c>
      <c r="G9" s="23"/>
      <c r="H9" s="23">
        <v>20</v>
      </c>
      <c r="I9" s="23"/>
      <c r="J9" s="23"/>
      <c r="K9" s="23">
        <v>57.3074</v>
      </c>
      <c r="L9" s="23"/>
      <c r="M9" s="23"/>
      <c r="N9" s="23"/>
      <c r="O9" s="23"/>
      <c r="P9" s="23"/>
      <c r="Q9" s="23"/>
      <c r="R9" s="23"/>
      <c r="S9" s="23"/>
      <c r="T9" s="23"/>
    </row>
    <row r="10" ht="22.9" customHeight="1" spans="1:20">
      <c r="A10" s="21" t="s">
        <v>167</v>
      </c>
      <c r="B10" s="21" t="s">
        <v>207</v>
      </c>
      <c r="C10" s="21" t="s">
        <v>207</v>
      </c>
      <c r="D10" s="17" t="s">
        <v>206</v>
      </c>
      <c r="E10" s="22" t="s">
        <v>171</v>
      </c>
      <c r="F10" s="23">
        <v>6.82176</v>
      </c>
      <c r="G10" s="23"/>
      <c r="H10" s="23"/>
      <c r="I10" s="23"/>
      <c r="J10" s="23"/>
      <c r="K10" s="23">
        <v>6.82176</v>
      </c>
      <c r="L10" s="23"/>
      <c r="M10" s="23"/>
      <c r="N10" s="23"/>
      <c r="O10" s="23"/>
      <c r="P10" s="23"/>
      <c r="Q10" s="23"/>
      <c r="R10" s="23"/>
      <c r="S10" s="23"/>
      <c r="T10" s="23"/>
    </row>
    <row r="11" ht="22.9" customHeight="1" spans="1:20">
      <c r="A11" s="21" t="s">
        <v>167</v>
      </c>
      <c r="B11" s="21" t="s">
        <v>205</v>
      </c>
      <c r="C11" s="21" t="s">
        <v>205</v>
      </c>
      <c r="D11" s="17" t="s">
        <v>206</v>
      </c>
      <c r="E11" s="22" t="s">
        <v>173</v>
      </c>
      <c r="F11" s="23">
        <v>0.42636</v>
      </c>
      <c r="G11" s="23"/>
      <c r="H11" s="23"/>
      <c r="I11" s="23"/>
      <c r="J11" s="23"/>
      <c r="K11" s="23">
        <v>0.42636</v>
      </c>
      <c r="L11" s="23"/>
      <c r="M11" s="23"/>
      <c r="N11" s="23"/>
      <c r="O11" s="23"/>
      <c r="P11" s="23"/>
      <c r="Q11" s="23"/>
      <c r="R11" s="23"/>
      <c r="S11" s="23"/>
      <c r="T11" s="23"/>
    </row>
    <row r="12" ht="22.9" customHeight="1" spans="1:20">
      <c r="A12" s="21" t="s">
        <v>174</v>
      </c>
      <c r="B12" s="21" t="s">
        <v>208</v>
      </c>
      <c r="C12" s="21" t="s">
        <v>209</v>
      </c>
      <c r="D12" s="17" t="s">
        <v>206</v>
      </c>
      <c r="E12" s="22" t="s">
        <v>181</v>
      </c>
      <c r="F12" s="23">
        <v>3.62406</v>
      </c>
      <c r="G12" s="23"/>
      <c r="H12" s="23"/>
      <c r="I12" s="23"/>
      <c r="J12" s="23"/>
      <c r="K12" s="23">
        <v>3.62406</v>
      </c>
      <c r="L12" s="23"/>
      <c r="M12" s="23"/>
      <c r="N12" s="23"/>
      <c r="O12" s="23"/>
      <c r="P12" s="23"/>
      <c r="Q12" s="23"/>
      <c r="R12" s="23"/>
      <c r="S12" s="23"/>
      <c r="T12" s="23"/>
    </row>
    <row r="13" ht="22.9" customHeight="1" spans="1:20">
      <c r="A13" s="21" t="s">
        <v>182</v>
      </c>
      <c r="B13" s="21" t="s">
        <v>209</v>
      </c>
      <c r="C13" s="21" t="s">
        <v>204</v>
      </c>
      <c r="D13" s="17" t="s">
        <v>206</v>
      </c>
      <c r="E13" s="22" t="s">
        <v>186</v>
      </c>
      <c r="F13" s="23">
        <v>5.11632</v>
      </c>
      <c r="G13" s="23"/>
      <c r="H13" s="23"/>
      <c r="I13" s="23"/>
      <c r="J13" s="23"/>
      <c r="K13" s="23">
        <v>5.11632</v>
      </c>
      <c r="L13" s="23"/>
      <c r="M13" s="23"/>
      <c r="N13" s="23"/>
      <c r="O13" s="23"/>
      <c r="P13" s="23"/>
      <c r="Q13" s="23"/>
      <c r="R13" s="23"/>
      <c r="S13" s="23"/>
      <c r="T13" s="2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156</v>
      </c>
      <c r="B4" s="16"/>
      <c r="C4" s="16"/>
      <c r="D4" s="16" t="s">
        <v>187</v>
      </c>
      <c r="E4" s="16" t="s">
        <v>188</v>
      </c>
      <c r="F4" s="16" t="s">
        <v>210</v>
      </c>
      <c r="G4" s="16" t="s">
        <v>159</v>
      </c>
      <c r="H4" s="16"/>
      <c r="I4" s="16"/>
      <c r="J4" s="16"/>
      <c r="K4" s="16" t="s">
        <v>160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134</v>
      </c>
      <c r="H5" s="16" t="s">
        <v>211</v>
      </c>
      <c r="I5" s="16" t="s">
        <v>212</v>
      </c>
      <c r="J5" s="16" t="s">
        <v>198</v>
      </c>
      <c r="K5" s="16" t="s">
        <v>134</v>
      </c>
      <c r="L5" s="16" t="s">
        <v>213</v>
      </c>
      <c r="M5" s="16" t="s">
        <v>214</v>
      </c>
      <c r="N5" s="16" t="s">
        <v>215</v>
      </c>
      <c r="O5" s="16" t="s">
        <v>200</v>
      </c>
      <c r="P5" s="16" t="s">
        <v>216</v>
      </c>
      <c r="Q5" s="16" t="s">
        <v>217</v>
      </c>
      <c r="R5" s="16" t="s">
        <v>218</v>
      </c>
      <c r="S5" s="16" t="s">
        <v>196</v>
      </c>
      <c r="T5" s="16" t="s">
        <v>199</v>
      </c>
      <c r="U5" s="16" t="s">
        <v>203</v>
      </c>
    </row>
    <row r="6" ht="22.9" customHeight="1" spans="1:21">
      <c r="A6" s="12"/>
      <c r="B6" s="12"/>
      <c r="C6" s="12"/>
      <c r="D6" s="12"/>
      <c r="E6" s="12" t="s">
        <v>134</v>
      </c>
      <c r="F6" s="11">
        <v>93.2959</v>
      </c>
      <c r="G6" s="11">
        <v>73.2959</v>
      </c>
      <c r="H6" s="11">
        <v>70.0959</v>
      </c>
      <c r="I6" s="11">
        <v>3.2</v>
      </c>
      <c r="J6" s="11">
        <v>0</v>
      </c>
      <c r="K6" s="11">
        <v>20</v>
      </c>
      <c r="L6" s="11"/>
      <c r="M6" s="11">
        <v>20</v>
      </c>
      <c r="N6" s="11"/>
      <c r="O6" s="11"/>
      <c r="P6" s="11"/>
      <c r="Q6" s="11"/>
      <c r="R6" s="11"/>
      <c r="S6" s="11"/>
      <c r="T6" s="11"/>
      <c r="U6" s="11"/>
    </row>
    <row r="7" ht="22.9" customHeight="1" spans="1:21">
      <c r="A7" s="12"/>
      <c r="B7" s="12"/>
      <c r="C7" s="12"/>
      <c r="D7" s="10" t="s">
        <v>152</v>
      </c>
      <c r="E7" s="10" t="s">
        <v>153</v>
      </c>
      <c r="F7" s="41">
        <v>93.2959</v>
      </c>
      <c r="G7" s="11">
        <v>73.2959</v>
      </c>
      <c r="H7" s="11">
        <v>70.0959</v>
      </c>
      <c r="I7" s="11">
        <v>3.2</v>
      </c>
      <c r="J7" s="11">
        <v>0</v>
      </c>
      <c r="K7" s="11">
        <v>20</v>
      </c>
      <c r="L7" s="11">
        <v>0</v>
      </c>
      <c r="M7" s="11">
        <v>20</v>
      </c>
      <c r="N7" s="11"/>
      <c r="O7" s="11"/>
      <c r="P7" s="11"/>
      <c r="Q7" s="11"/>
      <c r="R7" s="11"/>
      <c r="S7" s="11"/>
      <c r="T7" s="11"/>
      <c r="U7" s="11"/>
    </row>
    <row r="8" ht="22.9" customHeight="1" spans="1:21">
      <c r="A8" s="20"/>
      <c r="B8" s="20"/>
      <c r="C8" s="20"/>
      <c r="D8" s="18" t="s">
        <v>154</v>
      </c>
      <c r="E8" s="18" t="s">
        <v>155</v>
      </c>
      <c r="F8" s="41">
        <v>93.2959</v>
      </c>
      <c r="G8" s="11">
        <v>73.2959</v>
      </c>
      <c r="H8" s="11">
        <v>70.0959</v>
      </c>
      <c r="I8" s="11">
        <v>3.2</v>
      </c>
      <c r="J8" s="11">
        <v>0</v>
      </c>
      <c r="K8" s="11">
        <v>20</v>
      </c>
      <c r="L8" s="11">
        <v>0</v>
      </c>
      <c r="M8" s="11">
        <v>20</v>
      </c>
      <c r="N8" s="11"/>
      <c r="O8" s="11"/>
      <c r="P8" s="11"/>
      <c r="Q8" s="11"/>
      <c r="R8" s="11"/>
      <c r="S8" s="11"/>
      <c r="T8" s="11"/>
      <c r="U8" s="11"/>
    </row>
    <row r="9" ht="22.9" customHeight="1" spans="1:21">
      <c r="A9" s="21" t="s">
        <v>174</v>
      </c>
      <c r="B9" s="21" t="s">
        <v>204</v>
      </c>
      <c r="C9" s="21" t="s">
        <v>205</v>
      </c>
      <c r="D9" s="17" t="s">
        <v>206</v>
      </c>
      <c r="E9" s="22" t="s">
        <v>178</v>
      </c>
      <c r="F9" s="19">
        <v>77.3074</v>
      </c>
      <c r="G9" s="5">
        <v>57.3074</v>
      </c>
      <c r="H9" s="5">
        <v>54.1074</v>
      </c>
      <c r="I9" s="5">
        <v>3.2</v>
      </c>
      <c r="J9" s="5"/>
      <c r="K9" s="5">
        <v>20</v>
      </c>
      <c r="L9" s="5"/>
      <c r="M9" s="5">
        <v>20</v>
      </c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21" t="s">
        <v>167</v>
      </c>
      <c r="B10" s="21" t="s">
        <v>207</v>
      </c>
      <c r="C10" s="21" t="s">
        <v>207</v>
      </c>
      <c r="D10" s="17" t="s">
        <v>206</v>
      </c>
      <c r="E10" s="22" t="s">
        <v>171</v>
      </c>
      <c r="F10" s="19">
        <v>6.82176</v>
      </c>
      <c r="G10" s="5">
        <v>6.82176</v>
      </c>
      <c r="H10" s="5">
        <v>6.82176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1" t="s">
        <v>167</v>
      </c>
      <c r="B11" s="21" t="s">
        <v>205</v>
      </c>
      <c r="C11" s="21" t="s">
        <v>205</v>
      </c>
      <c r="D11" s="17" t="s">
        <v>206</v>
      </c>
      <c r="E11" s="22" t="s">
        <v>173</v>
      </c>
      <c r="F11" s="19">
        <v>0.42636</v>
      </c>
      <c r="G11" s="5">
        <v>0.42636</v>
      </c>
      <c r="H11" s="5">
        <v>0.42636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1" t="s">
        <v>174</v>
      </c>
      <c r="B12" s="21" t="s">
        <v>208</v>
      </c>
      <c r="C12" s="21" t="s">
        <v>209</v>
      </c>
      <c r="D12" s="17" t="s">
        <v>206</v>
      </c>
      <c r="E12" s="22" t="s">
        <v>181</v>
      </c>
      <c r="F12" s="19">
        <v>3.62406</v>
      </c>
      <c r="G12" s="5">
        <v>3.62406</v>
      </c>
      <c r="H12" s="5">
        <v>3.62406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1" t="s">
        <v>182</v>
      </c>
      <c r="B13" s="21" t="s">
        <v>209</v>
      </c>
      <c r="C13" s="21" t="s">
        <v>204</v>
      </c>
      <c r="D13" s="17" t="s">
        <v>206</v>
      </c>
      <c r="E13" s="22" t="s">
        <v>186</v>
      </c>
      <c r="F13" s="19">
        <v>5.11632</v>
      </c>
      <c r="G13" s="5">
        <v>5.11632</v>
      </c>
      <c r="H13" s="5">
        <v>5.11632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F21" sqref="F21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219</v>
      </c>
      <c r="B6" s="11">
        <v>93.2959</v>
      </c>
      <c r="C6" s="12" t="s">
        <v>220</v>
      </c>
      <c r="D6" s="41">
        <v>93.2959</v>
      </c>
      <c r="E6" s="15"/>
    </row>
    <row r="7" ht="20.25" customHeight="1" spans="1:5">
      <c r="A7" s="4" t="s">
        <v>221</v>
      </c>
      <c r="B7" s="5">
        <v>93.2959</v>
      </c>
      <c r="C7" s="4" t="s">
        <v>40</v>
      </c>
      <c r="D7" s="19"/>
      <c r="E7" s="15"/>
    </row>
    <row r="8" ht="20.25" customHeight="1" spans="1:5">
      <c r="A8" s="4" t="s">
        <v>222</v>
      </c>
      <c r="B8" s="5">
        <v>93.2959</v>
      </c>
      <c r="C8" s="4" t="s">
        <v>44</v>
      </c>
      <c r="D8" s="19"/>
      <c r="E8" s="15"/>
    </row>
    <row r="9" ht="31.15" customHeight="1" spans="1:5">
      <c r="A9" s="4" t="s">
        <v>47</v>
      </c>
      <c r="B9" s="5"/>
      <c r="C9" s="4" t="s">
        <v>48</v>
      </c>
      <c r="D9" s="19"/>
      <c r="E9" s="15"/>
    </row>
    <row r="10" ht="20.25" customHeight="1" spans="1:5">
      <c r="A10" s="4" t="s">
        <v>223</v>
      </c>
      <c r="B10" s="5"/>
      <c r="C10" s="4" t="s">
        <v>52</v>
      </c>
      <c r="D10" s="19"/>
      <c r="E10" s="15"/>
    </row>
    <row r="11" ht="20.25" customHeight="1" spans="1:5">
      <c r="A11" s="4" t="s">
        <v>224</v>
      </c>
      <c r="B11" s="5"/>
      <c r="C11" s="4" t="s">
        <v>56</v>
      </c>
      <c r="D11" s="19"/>
      <c r="E11" s="15"/>
    </row>
    <row r="12" ht="20.25" customHeight="1" spans="1:5">
      <c r="A12" s="4" t="s">
        <v>225</v>
      </c>
      <c r="B12" s="5"/>
      <c r="C12" s="4" t="s">
        <v>60</v>
      </c>
      <c r="D12" s="19"/>
      <c r="E12" s="15"/>
    </row>
    <row r="13" ht="20.25" customHeight="1" spans="1:5">
      <c r="A13" s="12" t="s">
        <v>226</v>
      </c>
      <c r="B13" s="11"/>
      <c r="C13" s="4" t="s">
        <v>64</v>
      </c>
      <c r="D13" s="19"/>
      <c r="E13" s="15"/>
    </row>
    <row r="14" ht="20.25" customHeight="1" spans="1:5">
      <c r="A14" s="4" t="s">
        <v>221</v>
      </c>
      <c r="B14" s="5"/>
      <c r="C14" s="4" t="s">
        <v>68</v>
      </c>
      <c r="D14" s="19">
        <v>7.24812</v>
      </c>
      <c r="E14" s="15"/>
    </row>
    <row r="15" ht="20.25" customHeight="1" spans="1:5">
      <c r="A15" s="4" t="s">
        <v>223</v>
      </c>
      <c r="B15" s="5"/>
      <c r="C15" s="4" t="s">
        <v>72</v>
      </c>
      <c r="D15" s="19"/>
      <c r="E15" s="15"/>
    </row>
    <row r="16" ht="20.25" customHeight="1" spans="1:5">
      <c r="A16" s="4" t="s">
        <v>224</v>
      </c>
      <c r="B16" s="5"/>
      <c r="C16" s="4" t="s">
        <v>76</v>
      </c>
      <c r="D16" s="19">
        <v>80.93146</v>
      </c>
      <c r="E16" s="15"/>
    </row>
    <row r="17" ht="20.25" customHeight="1" spans="1:5">
      <c r="A17" s="4" t="s">
        <v>225</v>
      </c>
      <c r="B17" s="5"/>
      <c r="C17" s="4" t="s">
        <v>80</v>
      </c>
      <c r="D17" s="19"/>
      <c r="E17" s="15"/>
    </row>
    <row r="18" ht="20.25" customHeight="1" spans="1:5">
      <c r="A18" s="4"/>
      <c r="B18" s="5"/>
      <c r="C18" s="4" t="s">
        <v>84</v>
      </c>
      <c r="D18" s="19"/>
      <c r="E18" s="15"/>
    </row>
    <row r="19" ht="20.25" customHeight="1" spans="1:5">
      <c r="A19" s="4"/>
      <c r="B19" s="4"/>
      <c r="C19" s="4" t="s">
        <v>88</v>
      </c>
      <c r="D19" s="19"/>
      <c r="E19" s="15"/>
    </row>
    <row r="20" ht="20.25" customHeight="1" spans="1:5">
      <c r="A20" s="4"/>
      <c r="B20" s="4"/>
      <c r="C20" s="4" t="s">
        <v>92</v>
      </c>
      <c r="D20" s="19"/>
      <c r="E20" s="15"/>
    </row>
    <row r="21" ht="20.25" customHeight="1" spans="1:5">
      <c r="A21" s="4"/>
      <c r="B21" s="4"/>
      <c r="C21" s="4" t="s">
        <v>96</v>
      </c>
      <c r="D21" s="19"/>
      <c r="E21" s="15"/>
    </row>
    <row r="22" ht="20.25" customHeight="1" spans="1:5">
      <c r="A22" s="4"/>
      <c r="B22" s="4"/>
      <c r="C22" s="4" t="s">
        <v>99</v>
      </c>
      <c r="D22" s="19"/>
      <c r="E22" s="15"/>
    </row>
    <row r="23" ht="20.25" customHeight="1" spans="1:5">
      <c r="A23" s="4"/>
      <c r="B23" s="4"/>
      <c r="C23" s="4" t="s">
        <v>102</v>
      </c>
      <c r="D23" s="19"/>
      <c r="E23" s="15"/>
    </row>
    <row r="24" ht="20.25" customHeight="1" spans="1:5">
      <c r="A24" s="4"/>
      <c r="B24" s="4"/>
      <c r="C24" s="4" t="s">
        <v>104</v>
      </c>
      <c r="D24" s="19"/>
      <c r="E24" s="15"/>
    </row>
    <row r="25" ht="20.25" customHeight="1" spans="1:5">
      <c r="A25" s="4"/>
      <c r="B25" s="4"/>
      <c r="C25" s="4" t="s">
        <v>106</v>
      </c>
      <c r="D25" s="19"/>
      <c r="E25" s="15"/>
    </row>
    <row r="26" ht="20.25" customHeight="1" spans="1:5">
      <c r="A26" s="4"/>
      <c r="B26" s="4"/>
      <c r="C26" s="4" t="s">
        <v>108</v>
      </c>
      <c r="D26" s="19">
        <v>5.11632</v>
      </c>
      <c r="E26" s="15"/>
    </row>
    <row r="27" ht="20.25" customHeight="1" spans="1:5">
      <c r="A27" s="4"/>
      <c r="B27" s="4"/>
      <c r="C27" s="4" t="s">
        <v>110</v>
      </c>
      <c r="D27" s="19"/>
      <c r="E27" s="15"/>
    </row>
    <row r="28" ht="20.25" customHeight="1" spans="1:5">
      <c r="A28" s="4"/>
      <c r="B28" s="4"/>
      <c r="C28" s="4" t="s">
        <v>112</v>
      </c>
      <c r="D28" s="19"/>
      <c r="E28" s="15"/>
    </row>
    <row r="29" ht="20.25" customHeight="1" spans="1:5">
      <c r="A29" s="4"/>
      <c r="B29" s="4"/>
      <c r="C29" s="4" t="s">
        <v>114</v>
      </c>
      <c r="D29" s="19"/>
      <c r="E29" s="15"/>
    </row>
    <row r="30" ht="20.25" customHeight="1" spans="1:5">
      <c r="A30" s="4"/>
      <c r="B30" s="4"/>
      <c r="C30" s="4" t="s">
        <v>116</v>
      </c>
      <c r="D30" s="19"/>
      <c r="E30" s="15"/>
    </row>
    <row r="31" ht="20.25" customHeight="1" spans="1:5">
      <c r="A31" s="4"/>
      <c r="B31" s="4"/>
      <c r="C31" s="4" t="s">
        <v>118</v>
      </c>
      <c r="D31" s="19"/>
      <c r="E31" s="15"/>
    </row>
    <row r="32" ht="20.25" customHeight="1" spans="1:5">
      <c r="A32" s="4"/>
      <c r="B32" s="4"/>
      <c r="C32" s="4" t="s">
        <v>120</v>
      </c>
      <c r="D32" s="19"/>
      <c r="E32" s="15"/>
    </row>
    <row r="33" ht="20.25" customHeight="1" spans="1:5">
      <c r="A33" s="4"/>
      <c r="B33" s="4"/>
      <c r="C33" s="4" t="s">
        <v>122</v>
      </c>
      <c r="D33" s="19"/>
      <c r="E33" s="15"/>
    </row>
    <row r="34" ht="20.25" customHeight="1" spans="1:5">
      <c r="A34" s="4"/>
      <c r="B34" s="4"/>
      <c r="C34" s="4" t="s">
        <v>123</v>
      </c>
      <c r="D34" s="19"/>
      <c r="E34" s="15"/>
    </row>
    <row r="35" ht="20.25" customHeight="1" spans="1:5">
      <c r="A35" s="4"/>
      <c r="B35" s="4"/>
      <c r="C35" s="4" t="s">
        <v>124</v>
      </c>
      <c r="D35" s="19"/>
      <c r="E35" s="15"/>
    </row>
    <row r="36" ht="20.25" customHeight="1" spans="1:5">
      <c r="A36" s="4"/>
      <c r="B36" s="4"/>
      <c r="C36" s="4" t="s">
        <v>125</v>
      </c>
      <c r="D36" s="19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227</v>
      </c>
      <c r="D38" s="11"/>
      <c r="E38" s="67"/>
    </row>
    <row r="39" ht="20.25" customHeight="1" spans="1:5">
      <c r="A39" s="12"/>
      <c r="B39" s="12"/>
      <c r="C39" s="12"/>
      <c r="D39" s="12"/>
      <c r="E39" s="67"/>
    </row>
    <row r="40" ht="20.25" customHeight="1" spans="1:5">
      <c r="A40" s="16" t="s">
        <v>228</v>
      </c>
      <c r="B40" s="11">
        <v>93.2959</v>
      </c>
      <c r="C40" s="16" t="s">
        <v>229</v>
      </c>
      <c r="D40" s="41">
        <v>93.2959</v>
      </c>
      <c r="E40" s="67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zoomScale="85" zoomScaleNormal="85" workbookViewId="0">
      <selection activeCell="M34" sqref="M34"/>
    </sheetView>
  </sheetViews>
  <sheetFormatPr defaultColWidth="10" defaultRowHeight="13.5"/>
  <cols>
    <col min="1" max="1" width="4.875" style="24" customWidth="1"/>
    <col min="2" max="2" width="7" style="24" customWidth="1"/>
    <col min="3" max="3" width="8.5" style="24" customWidth="1"/>
    <col min="4" max="4" width="9" style="24" customWidth="1"/>
    <col min="5" max="6" width="16.375" style="24" customWidth="1"/>
    <col min="7" max="7" width="11.5" style="24" customWidth="1"/>
    <col min="8" max="8" width="12.5" style="24" customWidth="1"/>
    <col min="9" max="9" width="14.625" style="24" customWidth="1"/>
    <col min="10" max="10" width="11.375" style="24" customWidth="1"/>
    <col min="11" max="11" width="19" style="24" customWidth="1"/>
    <col min="12" max="12" width="9.75" style="24" customWidth="1"/>
    <col min="13" max="16384" width="10" style="24"/>
  </cols>
  <sheetData>
    <row r="1" ht="16.35" customHeight="1" spans="1:4">
      <c r="A1" s="25"/>
      <c r="D1" s="25"/>
    </row>
    <row r="2" ht="43.15" customHeight="1" spans="1:11">
      <c r="A2" s="26" t="s">
        <v>13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4.2" customHeight="1" spans="1:11">
      <c r="A3" s="27" t="s">
        <v>30</v>
      </c>
      <c r="B3" s="27"/>
      <c r="C3" s="27"/>
      <c r="D3" s="27"/>
      <c r="E3" s="27"/>
      <c r="F3" s="27"/>
      <c r="G3" s="27"/>
      <c r="H3" s="27"/>
      <c r="I3" s="27"/>
      <c r="J3" s="28" t="s">
        <v>31</v>
      </c>
      <c r="K3" s="28"/>
    </row>
    <row r="4" ht="24.95" customHeight="1" spans="1:11">
      <c r="A4" s="29" t="s">
        <v>156</v>
      </c>
      <c r="B4" s="29"/>
      <c r="C4" s="29"/>
      <c r="D4" s="29" t="s">
        <v>157</v>
      </c>
      <c r="E4" s="29" t="s">
        <v>158</v>
      </c>
      <c r="F4" s="29" t="s">
        <v>134</v>
      </c>
      <c r="G4" s="29" t="s">
        <v>159</v>
      </c>
      <c r="H4" s="29"/>
      <c r="I4" s="29"/>
      <c r="J4" s="29"/>
      <c r="K4" s="29" t="s">
        <v>160</v>
      </c>
    </row>
    <row r="5" ht="20.65" customHeight="1" spans="1:11">
      <c r="A5" s="29"/>
      <c r="B5" s="29"/>
      <c r="C5" s="29"/>
      <c r="D5" s="29"/>
      <c r="E5" s="29"/>
      <c r="F5" s="29"/>
      <c r="G5" s="29" t="s">
        <v>136</v>
      </c>
      <c r="H5" s="29" t="s">
        <v>230</v>
      </c>
      <c r="I5" s="29"/>
      <c r="J5" s="29" t="s">
        <v>231</v>
      </c>
      <c r="K5" s="29"/>
    </row>
    <row r="6" ht="28.5" customHeight="1" spans="1:11">
      <c r="A6" s="61" t="s">
        <v>164</v>
      </c>
      <c r="B6" s="61" t="s">
        <v>165</v>
      </c>
      <c r="C6" s="61" t="s">
        <v>166</v>
      </c>
      <c r="D6" s="61"/>
      <c r="E6" s="61"/>
      <c r="F6" s="61"/>
      <c r="G6" s="61"/>
      <c r="H6" s="61" t="s">
        <v>211</v>
      </c>
      <c r="I6" s="61" t="s">
        <v>198</v>
      </c>
      <c r="J6" s="61"/>
      <c r="K6" s="61"/>
    </row>
    <row r="7" ht="22.9" customHeight="1" spans="1:11">
      <c r="A7" s="38"/>
      <c r="B7" s="38"/>
      <c r="C7" s="38"/>
      <c r="D7" s="30"/>
      <c r="E7" s="30" t="s">
        <v>134</v>
      </c>
      <c r="F7" s="32">
        <v>93.2959</v>
      </c>
      <c r="G7" s="32">
        <v>73.2959</v>
      </c>
      <c r="H7" s="32">
        <v>70.0959</v>
      </c>
      <c r="I7" s="32"/>
      <c r="J7" s="32">
        <v>3.2</v>
      </c>
      <c r="K7" s="32">
        <v>20</v>
      </c>
    </row>
    <row r="8" ht="22.9" customHeight="1" spans="1:11">
      <c r="A8" s="38"/>
      <c r="B8" s="38"/>
      <c r="C8" s="38"/>
      <c r="D8" s="33" t="s">
        <v>152</v>
      </c>
      <c r="E8" s="33" t="s">
        <v>153</v>
      </c>
      <c r="F8" s="32">
        <v>93.2959</v>
      </c>
      <c r="G8" s="32">
        <v>73.2959</v>
      </c>
      <c r="H8" s="32">
        <v>70.0959</v>
      </c>
      <c r="I8" s="32"/>
      <c r="J8" s="32">
        <v>3.2</v>
      </c>
      <c r="K8" s="32">
        <v>20</v>
      </c>
    </row>
    <row r="9" ht="22.9" customHeight="1" spans="1:11">
      <c r="A9" s="38"/>
      <c r="B9" s="38"/>
      <c r="C9" s="38"/>
      <c r="D9" s="33" t="s">
        <v>154</v>
      </c>
      <c r="E9" s="33" t="s">
        <v>155</v>
      </c>
      <c r="F9" s="32">
        <v>93.2959</v>
      </c>
      <c r="G9" s="32">
        <v>73.2959</v>
      </c>
      <c r="H9" s="32">
        <v>70.0959</v>
      </c>
      <c r="I9" s="32"/>
      <c r="J9" s="32">
        <v>3.2</v>
      </c>
      <c r="K9" s="32">
        <v>20</v>
      </c>
    </row>
    <row r="10" ht="22.9" customHeight="1" spans="1:11">
      <c r="A10" s="40" t="s">
        <v>167</v>
      </c>
      <c r="B10" s="40"/>
      <c r="C10" s="40"/>
      <c r="D10" s="34" t="s">
        <v>168</v>
      </c>
      <c r="E10" s="38" t="s">
        <v>169</v>
      </c>
      <c r="F10" s="35">
        <v>6.82176</v>
      </c>
      <c r="G10" s="35">
        <v>6.82176</v>
      </c>
      <c r="H10" s="36">
        <v>6.82176</v>
      </c>
      <c r="I10" s="36"/>
      <c r="J10" s="36"/>
      <c r="K10" s="36"/>
    </row>
    <row r="11" ht="22.9" customHeight="1" spans="1:11">
      <c r="A11" s="40">
        <v>208</v>
      </c>
      <c r="B11" s="40">
        <v>20805</v>
      </c>
      <c r="C11" s="40"/>
      <c r="D11" s="34" t="s">
        <v>168</v>
      </c>
      <c r="E11" s="38" t="s">
        <v>170</v>
      </c>
      <c r="F11" s="35">
        <v>6.82176</v>
      </c>
      <c r="G11" s="35">
        <v>6.82176</v>
      </c>
      <c r="H11" s="36">
        <v>6.82176</v>
      </c>
      <c r="I11" s="36"/>
      <c r="J11" s="36"/>
      <c r="K11" s="36"/>
    </row>
    <row r="12" ht="22.9" customHeight="1" spans="1:11">
      <c r="A12" s="40">
        <v>208</v>
      </c>
      <c r="B12" s="40">
        <v>20805</v>
      </c>
      <c r="C12" s="40">
        <v>2080505</v>
      </c>
      <c r="D12" s="34" t="s">
        <v>168</v>
      </c>
      <c r="E12" s="38" t="s">
        <v>171</v>
      </c>
      <c r="F12" s="35">
        <v>6.82176</v>
      </c>
      <c r="G12" s="35">
        <v>6.82176</v>
      </c>
      <c r="H12" s="36">
        <v>6.82176</v>
      </c>
      <c r="I12" s="36"/>
      <c r="J12" s="36"/>
      <c r="K12" s="36"/>
    </row>
    <row r="13" ht="22.9" customHeight="1" spans="1:11">
      <c r="A13" s="40" t="s">
        <v>167</v>
      </c>
      <c r="B13" s="40"/>
      <c r="C13" s="40"/>
      <c r="D13" s="34" t="s">
        <v>232</v>
      </c>
      <c r="E13" s="38" t="s">
        <v>169</v>
      </c>
      <c r="F13" s="35">
        <v>0.42636</v>
      </c>
      <c r="G13" s="35">
        <v>0.42636</v>
      </c>
      <c r="H13" s="36">
        <v>0.42636</v>
      </c>
      <c r="I13" s="36"/>
      <c r="J13" s="36"/>
      <c r="K13" s="36"/>
    </row>
    <row r="14" ht="22.9" customHeight="1" spans="1:11">
      <c r="A14" s="40">
        <v>208</v>
      </c>
      <c r="B14" s="40">
        <v>20899</v>
      </c>
      <c r="C14" s="40"/>
      <c r="D14" s="34">
        <v>2089999</v>
      </c>
      <c r="E14" s="38" t="s">
        <v>173</v>
      </c>
      <c r="F14" s="35">
        <v>0.42636</v>
      </c>
      <c r="G14" s="35">
        <v>0.42636</v>
      </c>
      <c r="H14" s="36">
        <v>0.42636</v>
      </c>
      <c r="I14" s="36"/>
      <c r="J14" s="36"/>
      <c r="K14" s="36"/>
    </row>
    <row r="15" ht="22.9" customHeight="1" spans="1:11">
      <c r="A15" s="40">
        <v>208</v>
      </c>
      <c r="B15" s="40">
        <v>20899</v>
      </c>
      <c r="C15" s="40">
        <v>2089999</v>
      </c>
      <c r="D15" s="34" t="s">
        <v>232</v>
      </c>
      <c r="E15" s="38" t="s">
        <v>173</v>
      </c>
      <c r="F15" s="35">
        <v>0.42636</v>
      </c>
      <c r="G15" s="35">
        <v>0.42636</v>
      </c>
      <c r="H15" s="36">
        <v>0.42636</v>
      </c>
      <c r="I15" s="36"/>
      <c r="J15" s="36"/>
      <c r="K15" s="36"/>
    </row>
    <row r="16" ht="22.9" customHeight="1" spans="1:11">
      <c r="A16" s="40" t="s">
        <v>174</v>
      </c>
      <c r="B16" s="40"/>
      <c r="C16" s="40"/>
      <c r="D16" s="34" t="s">
        <v>175</v>
      </c>
      <c r="E16" s="38" t="s">
        <v>176</v>
      </c>
      <c r="F16" s="35">
        <v>77.3074</v>
      </c>
      <c r="G16" s="35">
        <v>57.3074</v>
      </c>
      <c r="H16" s="36">
        <v>54.1074</v>
      </c>
      <c r="I16" s="36"/>
      <c r="J16" s="36">
        <v>3.2</v>
      </c>
      <c r="K16" s="36">
        <v>20</v>
      </c>
    </row>
    <row r="17" ht="22.9" customHeight="1" spans="1:11">
      <c r="A17" s="40">
        <v>210</v>
      </c>
      <c r="B17" s="40">
        <v>21001</v>
      </c>
      <c r="C17" s="40"/>
      <c r="D17" s="34" t="s">
        <v>175</v>
      </c>
      <c r="E17" s="38" t="s">
        <v>177</v>
      </c>
      <c r="F17" s="35">
        <v>77.3074</v>
      </c>
      <c r="G17" s="35">
        <v>57.3074</v>
      </c>
      <c r="H17" s="36">
        <v>54.1074</v>
      </c>
      <c r="I17" s="36"/>
      <c r="J17" s="36">
        <v>3.2</v>
      </c>
      <c r="K17" s="36">
        <v>20</v>
      </c>
    </row>
    <row r="18" ht="22.9" customHeight="1" spans="1:11">
      <c r="A18" s="40">
        <v>210</v>
      </c>
      <c r="B18" s="40">
        <v>21001</v>
      </c>
      <c r="C18" s="40">
        <v>2100199</v>
      </c>
      <c r="D18" s="34" t="s">
        <v>175</v>
      </c>
      <c r="E18" s="38" t="s">
        <v>178</v>
      </c>
      <c r="F18" s="35">
        <v>77.3074</v>
      </c>
      <c r="G18" s="35">
        <v>57.3074</v>
      </c>
      <c r="H18" s="36">
        <v>54.1074</v>
      </c>
      <c r="I18" s="36"/>
      <c r="J18" s="36">
        <v>3.2</v>
      </c>
      <c r="K18" s="36">
        <v>20</v>
      </c>
    </row>
    <row r="19" ht="22.9" customHeight="1" spans="1:11">
      <c r="A19" s="40" t="s">
        <v>174</v>
      </c>
      <c r="B19" s="40"/>
      <c r="C19" s="40"/>
      <c r="D19" s="62" t="s">
        <v>179</v>
      </c>
      <c r="E19" s="38" t="s">
        <v>176</v>
      </c>
      <c r="F19" s="63">
        <v>3.62406</v>
      </c>
      <c r="G19" s="63">
        <v>3.62406</v>
      </c>
      <c r="H19" s="63">
        <v>3.62406</v>
      </c>
      <c r="I19" s="36"/>
      <c r="J19" s="36"/>
      <c r="K19" s="36"/>
    </row>
    <row r="20" ht="22.9" customHeight="1" spans="1:11">
      <c r="A20" s="40">
        <v>210</v>
      </c>
      <c r="B20" s="40">
        <v>21011</v>
      </c>
      <c r="C20" s="40"/>
      <c r="D20" s="62" t="s">
        <v>179</v>
      </c>
      <c r="E20" s="38" t="s">
        <v>180</v>
      </c>
      <c r="F20" s="63">
        <v>3.62406</v>
      </c>
      <c r="G20" s="63">
        <v>3.62406</v>
      </c>
      <c r="H20" s="63">
        <v>3.62406</v>
      </c>
      <c r="I20" s="36"/>
      <c r="J20" s="36"/>
      <c r="K20" s="36"/>
    </row>
    <row r="21" ht="22.9" customHeight="1" spans="1:11">
      <c r="A21" s="62">
        <v>210</v>
      </c>
      <c r="B21" s="62">
        <v>21011</v>
      </c>
      <c r="C21" s="62">
        <v>2101102</v>
      </c>
      <c r="D21" s="62" t="s">
        <v>179</v>
      </c>
      <c r="E21" s="62" t="s">
        <v>181</v>
      </c>
      <c r="F21" s="63">
        <v>3.62406</v>
      </c>
      <c r="G21" s="63">
        <v>3.62406</v>
      </c>
      <c r="H21" s="63">
        <v>3.62406</v>
      </c>
      <c r="I21" s="62"/>
      <c r="J21" s="62"/>
      <c r="K21" s="62"/>
    </row>
    <row r="22" ht="22.9" customHeight="1" spans="1:11">
      <c r="A22" s="64" t="s">
        <v>182</v>
      </c>
      <c r="B22" s="64"/>
      <c r="C22" s="64"/>
      <c r="D22" s="64" t="s">
        <v>183</v>
      </c>
      <c r="E22" s="65" t="s">
        <v>184</v>
      </c>
      <c r="F22" s="66">
        <v>5.11632</v>
      </c>
      <c r="G22" s="66">
        <v>5.11632</v>
      </c>
      <c r="H22" s="66">
        <v>5.11632</v>
      </c>
      <c r="I22" s="64"/>
      <c r="J22" s="64"/>
      <c r="K22" s="64"/>
    </row>
    <row r="23" ht="22.9" customHeight="1" spans="1:11">
      <c r="A23" s="64">
        <v>221</v>
      </c>
      <c r="B23" s="64">
        <v>22102</v>
      </c>
      <c r="C23" s="64"/>
      <c r="D23" s="64" t="s">
        <v>183</v>
      </c>
      <c r="E23" s="65" t="s">
        <v>185</v>
      </c>
      <c r="F23" s="66">
        <v>5.11632</v>
      </c>
      <c r="G23" s="66">
        <v>5.11632</v>
      </c>
      <c r="H23" s="66">
        <v>5.11632</v>
      </c>
      <c r="I23" s="64"/>
      <c r="J23" s="64"/>
      <c r="K23" s="64"/>
    </row>
    <row r="24" spans="1:11">
      <c r="A24" s="64">
        <v>221</v>
      </c>
      <c r="B24" s="64">
        <v>22102</v>
      </c>
      <c r="C24" s="64">
        <v>2210201</v>
      </c>
      <c r="D24" s="64" t="s">
        <v>183</v>
      </c>
      <c r="E24" s="64" t="s">
        <v>186</v>
      </c>
      <c r="F24" s="66">
        <v>5.11632</v>
      </c>
      <c r="G24" s="66">
        <v>5.11632</v>
      </c>
      <c r="H24" s="66">
        <v>5.11632</v>
      </c>
      <c r="I24" s="64"/>
      <c r="J24" s="64"/>
      <c r="K24" s="6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江巍</cp:lastModifiedBy>
  <dcterms:created xsi:type="dcterms:W3CDTF">2022-04-17T05:56:00Z</dcterms:created>
  <dcterms:modified xsi:type="dcterms:W3CDTF">2023-09-24T12:36:46Z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CE12FFDBB403E4291F8101656F6DDBEF_43</vt:lpwstr>
  </property>
  <property fmtid="{D5CDD505-2E9C-101B-9397-08002B2CF9AE}" pid="3" name="KSOProductBuildVer">
    <vt:lpwstr>2052-12.1.0.15374</vt:lpwstr>
  </property>
</Properties>
</file>