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880" firstSheet="1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<sst xmlns="http://schemas.openxmlformats.org/spreadsheetml/2006/main" count="1134" uniqueCount="504">
  <si>
    <t>2022年部门预算公开表</t>
  </si>
  <si>
    <t>单位编码：</t>
  </si>
  <si>
    <t>单位名称：</t>
  </si>
  <si>
    <t>中共岳阳县委政法委员会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</si>
  <si>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</si>
  <si>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</si>
  <si>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</si>
  <si>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</si>
  <si>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</si>
  <si>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</si>
  <si>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</si>
  <si>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</si>
  <si>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</si>
  <si>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</si>
  <si>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</si>
  <si>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</si>
  <si>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</si>
  <si>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</si>
  <si>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</si>
  <si>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</si>
  <si>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</si>
  <si>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</si>
  <si>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</si>
  <si>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</si>
  <si>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</si>
  <si>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</si>
  <si>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</si>
  <si>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</si>
  <si>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</si>
  <si>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表1</t>
  </si>
  <si>
    <t>单位：103001-中共岳阳县委政法委员会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</si>
  <si>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</si>
  <si>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</si>
  <si>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</si>
  <si>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</si>
  <si>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</si>
  <si>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</si>
  <si>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</si>
  <si>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</si>
  <si>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</si>
  <si>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</si>
  <si>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</si>
  <si>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</si>
  <si>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</si>
  <si>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</si>
  <si>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</si>
  <si>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</si>
  <si>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</si>
  <si>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</si>
  <si>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</si>
  <si>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</si>
  <si>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</si>
  <si>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</si>
  <si>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</si>
  <si>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</si>
  <si>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</si>
  <si>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</si>
  <si>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</si>
  <si>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</si>
  <si>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</si>
  <si>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</si>
  <si>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</si>
  <si>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</si>
  <si>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</si>
  <si>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</si>
  <si>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</si>
  <si>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</si>
  <si>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</si>
  <si>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</si>
  <si>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</si>
  <si>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</si>
  <si>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</si>
  <si>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</si>
  <si>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</si>
  <si>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</si>
  <si>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</si>
  <si>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</si>
  <si>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</si>
  <si>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</si>
  <si>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</si>
  <si>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</si>
  <si>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</si>
  <si>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</si>
  <si>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</si>
  <si>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</si>
  <si>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</si>
  <si>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</si>
  <si>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</si>
  <si>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</si>
  <si>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</si>
  <si>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</si>
  <si>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</si>
  <si>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</si>
  <si>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</si>
  <si>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</si>
  <si>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</si>
  <si>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</si>
  <si>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</si>
  <si>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</si>
  <si>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</si>
  <si>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</si>
  <si>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</si>
  <si>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</si>
  <si>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</si>
  <si>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</si>
  <si>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</si>
  <si>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</si>
  <si>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</si>
  <si>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</si>
  <si>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</si>
  <si>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</si>
  <si>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</si>
  <si>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</si>
  <si>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</si>
  <si>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</si>
  <si>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</si>
  <si>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</si>
  <si>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</si>
  <si>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</si>
  <si>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</si>
  <si>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</si>
  <si>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</si>
  <si>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</si>
  <si>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</si>
  <si>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</si>
  <si>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</si>
  <si>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</si>
  <si>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</si>
  <si>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</si>
  <si>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</si>
  <si>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</si>
  <si>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</si>
  <si>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表2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</si>
  <si>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</si>
  <si>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</si>
  <si>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</si>
  <si>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</si>
  <si>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</si>
  <si>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</si>
  <si>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</si>
  <si>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</si>
  <si>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</si>
  <si>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</si>
  <si>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</si>
  <si>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</si>
  <si>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</si>
  <si>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</si>
  <si>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</si>
  <si>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</si>
  <si>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</si>
  <si>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</si>
  <si>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</si>
  <si>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</si>
  <si>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表3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</si>
  <si>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</si>
  <si>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</si>
  <si>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</si>
  <si>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</si>
  <si>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</si>
  <si>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</si>
  <si>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</si>
  <si>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</si>
  <si>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</si>
  <si>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</si>
  <si>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</si>
  <si>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</si>
  <si>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</si>
  <si>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208</t>
  </si>
  <si>
    <t>社会保障和就业支出</t>
  </si>
  <si>
    <t>05</t>
  </si>
  <si>
    <t>行政事业单位养老支出</t>
  </si>
  <si>
    <t>机关事业单位基本养老保险缴费支出</t>
  </si>
  <si>
    <t>99</t>
  </si>
  <si>
    <t>其他社会保障和就业支出</t>
  </si>
  <si>
    <t>210</t>
  </si>
  <si>
    <t>11</t>
  </si>
  <si>
    <t>行政单位医疗</t>
  </si>
  <si>
    <t>221</t>
  </si>
  <si>
    <t>住房公积金</t>
  </si>
  <si>
    <t>表4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</si>
  <si>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</si>
  <si>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</si>
  <si>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</si>
  <si>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</si>
  <si>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</si>
  <si>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</si>
  <si>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</si>
  <si>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</si>
  <si>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</si>
  <si>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</si>
  <si>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</si>
  <si>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</si>
  <si>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</si>
  <si>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</si>
  <si>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</si>
  <si>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</si>
  <si>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</si>
  <si>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表5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</si>
  <si>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</si>
  <si>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</si>
  <si>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</si>
  <si>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</si>
  <si>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</si>
  <si>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</si>
  <si>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</si>
  <si>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</si>
  <si>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</si>
  <si>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表6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</si>
  <si>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</si>
  <si>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</si>
  <si>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</si>
  <si>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</si>
  <si>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</si>
  <si>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</si>
  <si>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</si>
  <si>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</si>
  <si>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</si>
  <si>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</si>
  <si>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</si>
  <si>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表7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</si>
  <si>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</si>
  <si>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</si>
  <si>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</si>
  <si>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</si>
  <si>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</si>
  <si>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</si>
  <si>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</si>
  <si>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</si>
  <si>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</si>
  <si>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</si>
  <si>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</si>
  <si>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</si>
  <si>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</si>
  <si>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</si>
  <si>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</si>
  <si>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</si>
  <si>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</si>
  <si>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</si>
  <si>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</si>
  <si>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</si>
  <si>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</si>
  <si>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</si>
  <si>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</si>
  <si>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</si>
  <si>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</si>
  <si>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</si>
  <si>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</si>
  <si>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</si>
  <si>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</si>
  <si>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</si>
  <si>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</si>
  <si>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</si>
  <si>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</si>
  <si>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</si>
  <si>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</si>
  <si>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</si>
  <si>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</si>
  <si>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</si>
  <si>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</si>
  <si>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</si>
  <si>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</si>
  <si>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</si>
  <si>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</si>
  <si>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</si>
  <si>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</si>
  <si>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</si>
  <si>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</si>
  <si>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</si>
  <si>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</si>
  <si>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</si>
  <si>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</si>
  <si>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</si>
  <si>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</si>
  <si>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</si>
  <si>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</si>
  <si>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</si>
  <si>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</si>
  <si>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</si>
  <si>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</si>
  <si>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</si>
  <si>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</si>
  <si>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</si>
  <si>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</si>
  <si>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</si>
  <si>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</si>
  <si>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</si>
  <si>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</si>
  <si>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</si>
  <si>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</si>
  <si>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</si>
  <si>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</si>
  <si>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</si>
  <si>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</si>
  <si>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</si>
  <si>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</si>
  <si>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</si>
  <si>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</si>
  <si>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</si>
  <si>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</si>
  <si>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表8</t>
  </si>
  <si>
    <t>工资奖金津补贴</t>
  </si>
  <si>
    <t>社会保障缴费</t>
  </si>
  <si>
    <t>其他工资福利支出</t>
  </si>
  <si>
    <t>其他对事业单位补助</t>
  </si>
  <si>
    <t>表9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</si>
  <si>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</si>
  <si>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</si>
  <si>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</si>
  <si>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</si>
  <si>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</si>
  <si>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</si>
  <si>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</si>
  <si>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</si>
  <si>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</si>
  <si>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</si>
  <si>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</si>
  <si>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</si>
  <si>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</si>
  <si>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</si>
  <si>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</si>
  <si>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</si>
  <si>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</si>
  <si>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</si>
  <si>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</si>
  <si>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</si>
  <si>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</si>
  <si>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说明：本单位对个人和家庭的补助支出无预算，故本表无数据    </t>
  </si>
  <si>
    <t>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</si>
  <si>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</si>
  <si>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</si>
  <si>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</si>
  <si>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</si>
  <si>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</si>
  <si>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</si>
  <si>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</si>
  <si>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</si>
  <si>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</si>
  <si>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 xml:space="preserve">说明：本单位对个人和家庭的补助支出无预算，故本表无数据    
</t>
  </si>
  <si>
    <t>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</si>
  <si>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</si>
  <si>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</si>
  <si>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</si>
  <si>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</si>
  <si>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</si>
  <si>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</si>
  <si>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</si>
  <si>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</si>
  <si>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</si>
  <si>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</si>
  <si>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</si>
  <si>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</si>
  <si>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</si>
  <si>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</si>
  <si>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</si>
  <si>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</si>
  <si>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</si>
  <si>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</si>
  <si>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</si>
  <si>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</si>
  <si>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</si>
  <si>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</si>
  <si>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</si>
  <si>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</si>
  <si>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</si>
  <si>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</si>
  <si>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</si>
  <si>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</si>
  <si>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</si>
  <si>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</si>
  <si>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</si>
  <si>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</si>
  <si>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</si>
  <si>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</si>
  <si>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</si>
  <si>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</si>
  <si>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</si>
  <si>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</si>
  <si>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</si>
  <si>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</si>
  <si>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表15</t>
  </si>
  <si>
    <t>本年政府性基金预算支出</t>
  </si>
  <si>
    <t xml:space="preserve">说明：本单位政府性基金无预算，故本表无数据    </t>
  </si>
  <si>
    <t>表16</t>
  </si>
  <si>
    <t>表17</t>
  </si>
  <si>
    <t>表18</t>
  </si>
  <si>
    <t>国有资本经营预算支出表</t>
  </si>
  <si>
    <t>本年国有资本经营预算支出</t>
  </si>
  <si>
    <t xml:space="preserve">说明：本单位国有资本经营无预算，故本表无数据    </t>
  </si>
  <si>
    <t>表19</t>
  </si>
  <si>
    <t>本年财政专户管理资金预算支出</t>
  </si>
  <si>
    <t xml:space="preserve">说明：本单位国有资本经营无预算，故本表无数据  </t>
  </si>
  <si>
    <t xml:space="preserve">  </t>
  </si>
  <si>
    <t>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</si>
  <si>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</si>
  <si>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</si>
  <si>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</si>
  <si>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</si>
  <si>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</si>
  <si>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</si>
  <si>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</si>
  <si>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</si>
  <si>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</si>
  <si>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</si>
  <si>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</si>
  <si>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</si>
  <si>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</si>
  <si>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中共岳阳县委政法委-保平安项目</t>
  </si>
  <si>
    <t>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</si>
  <si>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</si>
  <si>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</si>
  <si>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</si>
  <si>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</si>
  <si>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</si>
  <si>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</si>
  <si>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</si>
  <si>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</si>
  <si>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</si>
  <si>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</si>
  <si>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</si>
  <si>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</si>
  <si>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</si>
  <si>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</si>
  <si>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保平安项目</t>
  </si>
  <si>
    <t>保证单位经费正常运转，工作顺利开展。深化拓展网格化服务管理、综治视联网等建设和应用指导，拓展网格化服务管理顺利进行，常态化开展扫黑除恶工作。</t>
  </si>
  <si>
    <t>成本指标</t>
  </si>
  <si>
    <t>经济成本指标</t>
  </si>
  <si>
    <t>提升社会安全度</t>
  </si>
  <si>
    <t>160万元</t>
  </si>
  <si>
    <t>严格控制非生产性开支</t>
  </si>
  <si>
    <t>未达到评判标准酌情扣分</t>
  </si>
  <si>
    <t>分</t>
  </si>
  <si>
    <t>定量</t>
  </si>
  <si>
    <t>社会成本指标</t>
  </si>
  <si>
    <t>维护社会安全稳定</t>
  </si>
  <si>
    <t>定性</t>
  </si>
  <si>
    <t>生态环境成本指标</t>
  </si>
  <si>
    <t>保平安</t>
  </si>
  <si>
    <t>满意度指标</t>
  </si>
  <si>
    <t>服务对象满意度指标</t>
  </si>
  <si>
    <t>社会公众满意度测评</t>
  </si>
  <si>
    <t>效益指标</t>
  </si>
  <si>
    <t>生态效益指标</t>
  </si>
  <si>
    <t>无</t>
  </si>
  <si>
    <t>社会效益指标</t>
  </si>
  <si>
    <t>经济效益指标</t>
  </si>
  <si>
    <t>产出指标</t>
  </si>
  <si>
    <t>时效指标</t>
  </si>
  <si>
    <t>年内完成</t>
  </si>
  <si>
    <t>质量指标</t>
  </si>
  <si>
    <t>数量指标</t>
  </si>
  <si>
    <t>2.7万</t>
  </si>
  <si>
    <t>超预算按制度扣分</t>
  </si>
  <si>
    <t>会议精神贯彻落实</t>
  </si>
  <si>
    <t>影响深远</t>
  </si>
  <si>
    <t>未达标准酌情扣分</t>
  </si>
  <si>
    <t>％</t>
  </si>
  <si>
    <t>≥</t>
  </si>
  <si>
    <t>服务对象满意度</t>
  </si>
  <si>
    <t>≥95％</t>
  </si>
  <si>
    <t>会议高质量高标准完成</t>
  </si>
  <si>
    <t>会议落实情况</t>
  </si>
  <si>
    <t>召开会议次数</t>
  </si>
  <si>
    <t>3次</t>
  </si>
  <si>
    <t>年内会议次数</t>
  </si>
  <si>
    <t>次</t>
  </si>
  <si>
    <t>1-12月</t>
  </si>
  <si>
    <t>指标内容</t>
  </si>
  <si>
    <t>月</t>
  </si>
  <si>
    <t>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</si>
  <si>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</si>
  <si>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</si>
  <si>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</si>
  <si>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</si>
  <si>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</si>
  <si>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</si>
  <si>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</si>
  <si>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</si>
  <si>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</si>
  <si>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</si>
  <si>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政法工作督查、统筹协调社会治安综合治理、维稳反邪教等工作，组织开展政法调研，分析推进严格执法、公正司法、深化政法改革，推进政法队伍建设b解掌握社会稳定形势，政法工作动态，协调应对和妥善处置重大事件；完成上级党委政法委交办的其他任务。</t>
  </si>
  <si>
    <t>重点工作任务完成</t>
  </si>
  <si>
    <t xml:space="preserve"> 宣传册印制数量</t>
  </si>
  <si>
    <t>10万</t>
  </si>
  <si>
    <t>册</t>
  </si>
  <si>
    <t>印制国安、平安创建资料10万册</t>
  </si>
  <si>
    <t xml:space="preserve"> 广场宣传及下乡入户宣传总次数 </t>
  </si>
  <si>
    <t>国家安全日、铁路护路、政治安全等下乡入户宣传次数20次</t>
  </si>
  <si>
    <t>“平安三率”调查问卷宣传微信、短信手机用户</t>
  </si>
  <si>
    <t>%</t>
  </si>
  <si>
    <t>调查问卷90%</t>
  </si>
  <si>
    <t>履职目标实现</t>
  </si>
  <si>
    <t>综合治理、社会稳定、融合服务清意率</t>
  </si>
  <si>
    <t>满意率达到90%</t>
  </si>
  <si>
    <t xml:space="preserve"> 对毒品危害、提高“平安三率”知晓率</t>
  </si>
  <si>
    <t>知晓率达到90%</t>
  </si>
  <si>
    <t>履职效益</t>
  </si>
  <si>
    <t xml:space="preserve"> 综合治理、社会稳定、融合服务清意率</t>
  </si>
  <si>
    <t xml:space="preserve">  %</t>
  </si>
  <si>
    <t>满意度达到90%</t>
  </si>
  <si>
    <t>满意度</t>
  </si>
  <si>
    <t xml:space="preserve">  群众满意度</t>
  </si>
  <si>
    <t>群众满意度达到90%以上</t>
  </si>
  <si>
    <t>参加培训人员对培训内容、住宿、成员满意率</t>
  </si>
  <si>
    <t>培训满意率达85%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</si>
</sst>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9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0"/>
      <name val="SimSun"/>
      <charset val="134"/>
    </font>
    <font>
      <sz val="10"/>
      <name val="仿宋"/>
      <charset val="134"/>
    </font>
    <font>
      <sz val="7"/>
      <name val="仿宋"/>
      <charset val="134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8"/>
      <name val="仿宋"/>
      <charset val="134"/>
    </font>
    <font>
      <sz val="8"/>
      <name val="仿宋"/>
      <charset val="134"/>
    </font>
    <font>
      <sz val="8"/>
      <color indexed="8"/>
      <name val="仿宋"/>
      <charset val="134"/>
    </font>
    <font>
      <sz val="9"/>
      <name val="仿宋_GB2312"/>
      <charset val="134"/>
    </font>
    <font>
      <sz val="12"/>
      <color indexed="8"/>
      <name val="仿宋_GB2312"/>
      <charset val="1"/>
    </font>
    <font>
      <sz val="9"/>
      <color indexed="8"/>
      <name val="仿宋_GB2312"/>
      <charset val="1"/>
    </font>
    <font>
      <b/>
      <sz val="11"/>
      <name val="SimSun"/>
      <charset val="134"/>
    </font>
    <font>
      <sz val="8"/>
      <name val="SimSun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9"/>
      <name val="仿宋_GB2312"/>
      <charset val="134"/>
    </font>
    <font>
      <b/>
      <sz val="7"/>
      <name val="SimSun"/>
      <charset val="134"/>
    </font>
    <font>
      <sz val="8"/>
      <color indexed="8"/>
      <name val="方正粗黑宋简体"/>
      <charset val="134"/>
    </font>
    <font>
      <sz val="11"/>
      <name val="仿宋_GB2312"/>
      <charset val="134"/>
    </font>
    <font>
      <sz val="11"/>
      <color indexed="8"/>
      <name val="SimSun-ExtB"/>
      <charset val="134"/>
    </font>
    <font>
      <b/>
      <sz val="11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仿宋_GB2312"/>
      <charset val="1"/>
    </font>
    <font>
      <b/>
      <sz val="15"/>
      <name val="SimSun"/>
      <charset val="134"/>
    </font>
    <font>
      <b/>
      <sz val="7"/>
      <name val="仿宋_GB2312"/>
      <charset val="134"/>
    </font>
    <font>
      <sz val="7"/>
      <name val="仿宋_GB2312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3" fillId="15" borderId="16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8" fillId="12" borderId="16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7" fillId="28" borderId="19" applyNumberFormat="0" applyAlignment="0" applyProtection="0">
      <alignment vertical="center"/>
    </xf>
    <xf numFmtId="0" fontId="55" fillId="12" borderId="18" applyNumberFormat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0" fillId="29" borderId="20" applyNumberFormat="0" applyFon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15" fillId="0" borderId="5" xfId="0" applyNumberFormat="1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4" fontId="5" fillId="0" borderId="5" xfId="0" applyNumberFormat="1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 wrapText="1"/>
    </xf>
    <xf numFmtId="0" fontId="23" fillId="2" borderId="5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5" fillId="2" borderId="7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6" fillId="0" borderId="0" xfId="0" applyFont="1">
      <alignment vertical="center"/>
    </xf>
    <xf numFmtId="43" fontId="2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23" fillId="0" borderId="5" xfId="0" applyNumberFormat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8" fillId="0" borderId="1" xfId="0" applyFont="1" applyBorder="1">
      <alignment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vertical="center"/>
    </xf>
    <xf numFmtId="43" fontId="32" fillId="0" borderId="1" xfId="32" applyFont="1" applyBorder="1">
      <alignment vertical="center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vertical="center"/>
    </xf>
    <xf numFmtId="43" fontId="30" fillId="0" borderId="1" xfId="32" applyFont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43" fontId="29" fillId="0" borderId="1" xfId="0" applyNumberFormat="1" applyFont="1" applyFill="1" applyBorder="1" applyAlignment="1">
      <alignment vertical="center"/>
    </xf>
    <xf numFmtId="43" fontId="29" fillId="0" borderId="1" xfId="32" applyFont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4" fillId="0" borderId="0" xfId="0" applyFont="1">
      <alignment vertical="center"/>
    </xf>
    <xf numFmtId="0" fontId="35" fillId="0" borderId="0" xfId="0" applyFont="1" applyBorder="1" applyAlignment="1">
      <alignment horizontal="center" vertical="center" wrapText="1"/>
    </xf>
    <xf numFmtId="0" fontId="36" fillId="0" borderId="5" xfId="0" applyFont="1" applyBorder="1" applyAlignment="1">
      <alignment vertical="center" wrapText="1"/>
    </xf>
    <xf numFmtId="4" fontId="37" fillId="0" borderId="5" xfId="0" applyNumberFormat="1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4" fontId="37" fillId="0" borderId="5" xfId="0" applyNumberFormat="1" applyFont="1" applyBorder="1" applyAlignment="1">
      <alignment horizontal="right" vertical="center" wrapText="1"/>
    </xf>
    <xf numFmtId="4" fontId="36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2" borderId="5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6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" customHeight="1" spans="1:9">
      <c r="A4" s="176"/>
      <c r="B4" s="177"/>
      <c r="C4" s="21"/>
      <c r="D4" s="176" t="s">
        <v>1</v>
      </c>
      <c r="E4" s="177">
        <v>103001</v>
      </c>
      <c r="F4" s="177"/>
      <c r="G4" s="177"/>
      <c r="H4" s="177"/>
      <c r="I4" s="21"/>
    </row>
    <row r="5" ht="54.4" customHeight="1" spans="1:9">
      <c r="A5" s="176"/>
      <c r="B5" s="177"/>
      <c r="C5" s="21"/>
      <c r="D5" s="176" t="s">
        <v>2</v>
      </c>
      <c r="E5" s="177" t="s">
        <v>3</v>
      </c>
      <c r="F5" s="177"/>
      <c r="G5" s="177"/>
      <c r="H5" s="177"/>
      <c r="I5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20" workbookViewId="0">
      <selection activeCell="D20" sqref="D20:D44"/>
    </sheetView>
  </sheetViews>
  <sheetFormatPr defaultColWidth="9" defaultRowHeight="16.8"/>
  <cols>
    <col min="1" max="1" width="9" style="103"/>
    <col min="2" max="2" width="37.4423076923077" style="103" customWidth="1"/>
    <col min="3" max="3" width="18.1057692307692" style="103" customWidth="1"/>
    <col min="4" max="4" width="17.5576923076923" style="103" customWidth="1"/>
    <col min="5" max="5" width="16.7788461538462" style="103" customWidth="1"/>
    <col min="6" max="16384" width="9" style="103"/>
  </cols>
  <sheetData>
    <row r="1" ht="36.6" customHeight="1" spans="1:12">
      <c r="A1" s="104" t="s">
        <v>13</v>
      </c>
      <c r="B1" s="104"/>
      <c r="C1" s="104"/>
      <c r="D1" s="104"/>
      <c r="E1" s="104"/>
      <c r="F1" s="118"/>
      <c r="G1" s="118"/>
      <c r="H1" s="118"/>
      <c r="I1" s="118"/>
      <c r="J1" s="118"/>
      <c r="K1" s="118"/>
      <c r="L1" s="118"/>
    </row>
    <row r="2" ht="22.2" customHeight="1" spans="1:12">
      <c r="A2" s="105" t="s">
        <v>30</v>
      </c>
      <c r="B2" s="106"/>
      <c r="C2" s="106"/>
      <c r="D2" s="106"/>
      <c r="E2" s="106" t="s">
        <v>31</v>
      </c>
      <c r="F2" s="106"/>
      <c r="G2" s="106"/>
      <c r="H2" s="106"/>
      <c r="I2" s="106"/>
      <c r="J2" s="106"/>
      <c r="K2" s="119"/>
      <c r="L2" s="119"/>
    </row>
    <row r="3" ht="24" customHeight="1" spans="1:12">
      <c r="A3" s="107" t="s">
        <v>222</v>
      </c>
      <c r="B3" s="108"/>
      <c r="C3" s="107" t="s">
        <v>223</v>
      </c>
      <c r="D3" s="109"/>
      <c r="E3" s="108"/>
      <c r="F3" s="106"/>
      <c r="G3" s="106"/>
      <c r="H3" s="106"/>
      <c r="I3" s="106"/>
      <c r="J3" s="106"/>
      <c r="K3" s="119"/>
      <c r="L3" s="119"/>
    </row>
    <row r="4" s="101" customFormat="1" ht="24" customHeight="1" spans="1:5">
      <c r="A4" s="110" t="s">
        <v>155</v>
      </c>
      <c r="B4" s="110" t="s">
        <v>156</v>
      </c>
      <c r="C4" s="111" t="s">
        <v>135</v>
      </c>
      <c r="D4" s="111" t="s">
        <v>220</v>
      </c>
      <c r="E4" s="111" t="s">
        <v>221</v>
      </c>
    </row>
    <row r="5" spans="1:5">
      <c r="A5" s="112">
        <v>301</v>
      </c>
      <c r="B5" s="113" t="s">
        <v>199</v>
      </c>
      <c r="C5" s="114">
        <f t="shared" ref="C5:C68" si="0">D5+E5</f>
        <v>254.43</v>
      </c>
      <c r="D5" s="114">
        <f>SUM(D6:D18)</f>
        <v>254.43</v>
      </c>
      <c r="E5" s="114">
        <f>SUM(E6:E18)</f>
        <v>0</v>
      </c>
    </row>
    <row r="6" spans="1:5">
      <c r="A6" s="115">
        <v>30101</v>
      </c>
      <c r="B6" s="116" t="s">
        <v>224</v>
      </c>
      <c r="C6" s="117">
        <f t="shared" si="0"/>
        <v>82.46</v>
      </c>
      <c r="D6" s="117">
        <v>82.46</v>
      </c>
      <c r="E6" s="117"/>
    </row>
    <row r="7" spans="1:5">
      <c r="A7" s="115">
        <v>30102</v>
      </c>
      <c r="B7" s="116" t="s">
        <v>225</v>
      </c>
      <c r="C7" s="117">
        <f t="shared" si="0"/>
        <v>101.86</v>
      </c>
      <c r="D7" s="117">
        <v>101.86</v>
      </c>
      <c r="E7" s="117"/>
    </row>
    <row r="8" spans="1:5">
      <c r="A8" s="115">
        <v>30103</v>
      </c>
      <c r="B8" s="116" t="s">
        <v>226</v>
      </c>
      <c r="C8" s="117">
        <f t="shared" si="0"/>
        <v>0</v>
      </c>
      <c r="D8" s="117"/>
      <c r="E8" s="117"/>
    </row>
    <row r="9" spans="1:5">
      <c r="A9" s="115">
        <v>30106</v>
      </c>
      <c r="B9" s="116" t="s">
        <v>227</v>
      </c>
      <c r="C9" s="117">
        <f t="shared" si="0"/>
        <v>0</v>
      </c>
      <c r="D9" s="117"/>
      <c r="E9" s="117"/>
    </row>
    <row r="10" spans="1:5">
      <c r="A10" s="115">
        <v>30107</v>
      </c>
      <c r="B10" s="116" t="s">
        <v>228</v>
      </c>
      <c r="C10" s="117">
        <f t="shared" si="0"/>
        <v>20.8</v>
      </c>
      <c r="D10" s="117">
        <v>20.8</v>
      </c>
      <c r="E10" s="117"/>
    </row>
    <row r="11" spans="1:5">
      <c r="A11" s="115">
        <v>30108</v>
      </c>
      <c r="B11" s="116" t="s">
        <v>229</v>
      </c>
      <c r="C11" s="117">
        <f t="shared" si="0"/>
        <v>21.04</v>
      </c>
      <c r="D11" s="117">
        <v>21.04</v>
      </c>
      <c r="E11" s="117"/>
    </row>
    <row r="12" spans="1:5">
      <c r="A12" s="115">
        <v>30109</v>
      </c>
      <c r="B12" s="116" t="s">
        <v>230</v>
      </c>
      <c r="C12" s="117">
        <f t="shared" si="0"/>
        <v>0</v>
      </c>
      <c r="D12" s="117"/>
      <c r="E12" s="117"/>
    </row>
    <row r="13" spans="1:5">
      <c r="A13" s="115">
        <v>30110</v>
      </c>
      <c r="B13" s="116" t="s">
        <v>231</v>
      </c>
      <c r="C13" s="117">
        <f t="shared" si="0"/>
        <v>9.86</v>
      </c>
      <c r="D13" s="117">
        <v>9.86</v>
      </c>
      <c r="E13" s="117"/>
    </row>
    <row r="14" spans="1:5">
      <c r="A14" s="115">
        <v>30111</v>
      </c>
      <c r="B14" s="116" t="s">
        <v>232</v>
      </c>
      <c r="C14" s="117">
        <f t="shared" si="0"/>
        <v>1.32</v>
      </c>
      <c r="D14" s="117">
        <v>1.32</v>
      </c>
      <c r="E14" s="117"/>
    </row>
    <row r="15" spans="1:5">
      <c r="A15" s="115">
        <v>30112</v>
      </c>
      <c r="B15" s="116" t="s">
        <v>233</v>
      </c>
      <c r="C15" s="117">
        <f t="shared" si="0"/>
        <v>1.31</v>
      </c>
      <c r="D15" s="117">
        <v>1.31</v>
      </c>
      <c r="E15" s="117"/>
    </row>
    <row r="16" spans="1:5">
      <c r="A16" s="115">
        <v>30113</v>
      </c>
      <c r="B16" s="116" t="s">
        <v>234</v>
      </c>
      <c r="C16" s="117">
        <f t="shared" si="0"/>
        <v>15.78</v>
      </c>
      <c r="D16" s="117">
        <v>15.78</v>
      </c>
      <c r="E16" s="117"/>
    </row>
    <row r="17" spans="1:5">
      <c r="A17" s="115">
        <v>30114</v>
      </c>
      <c r="B17" s="116" t="s">
        <v>235</v>
      </c>
      <c r="C17" s="117">
        <f t="shared" si="0"/>
        <v>0</v>
      </c>
      <c r="D17" s="117"/>
      <c r="E17" s="117"/>
    </row>
    <row r="18" spans="1:5">
      <c r="A18" s="115">
        <v>30199</v>
      </c>
      <c r="B18" s="116" t="s">
        <v>236</v>
      </c>
      <c r="C18" s="117">
        <f t="shared" si="0"/>
        <v>0</v>
      </c>
      <c r="D18" s="117"/>
      <c r="E18" s="117"/>
    </row>
    <row r="19" spans="1:5">
      <c r="A19" s="112">
        <v>302</v>
      </c>
      <c r="B19" s="113" t="s">
        <v>237</v>
      </c>
      <c r="C19" s="114">
        <f t="shared" si="0"/>
        <v>19.8</v>
      </c>
      <c r="D19" s="114">
        <f>SUM(D20:D46)</f>
        <v>0</v>
      </c>
      <c r="E19" s="114">
        <f>SUM(E20:E46)</f>
        <v>19.8</v>
      </c>
    </row>
    <row r="20" spans="1:5">
      <c r="A20" s="115">
        <v>30201</v>
      </c>
      <c r="B20" s="116" t="s">
        <v>238</v>
      </c>
      <c r="C20" s="117">
        <f t="shared" si="0"/>
        <v>3</v>
      </c>
      <c r="D20" s="117"/>
      <c r="E20" s="117">
        <v>3</v>
      </c>
    </row>
    <row r="21" spans="1:5">
      <c r="A21" s="115">
        <v>30202</v>
      </c>
      <c r="B21" s="116" t="s">
        <v>239</v>
      </c>
      <c r="C21" s="117">
        <f t="shared" si="0"/>
        <v>3</v>
      </c>
      <c r="D21" s="117"/>
      <c r="E21" s="117">
        <v>3</v>
      </c>
    </row>
    <row r="22" spans="1:5">
      <c r="A22" s="115">
        <v>30203</v>
      </c>
      <c r="B22" s="116" t="s">
        <v>240</v>
      </c>
      <c r="C22" s="117">
        <f t="shared" si="0"/>
        <v>0</v>
      </c>
      <c r="D22" s="117"/>
      <c r="E22" s="117"/>
    </row>
    <row r="23" spans="1:5">
      <c r="A23" s="115">
        <v>30204</v>
      </c>
      <c r="B23" s="116" t="s">
        <v>241</v>
      </c>
      <c r="C23" s="117">
        <f t="shared" si="0"/>
        <v>0</v>
      </c>
      <c r="D23" s="117"/>
      <c r="E23" s="117"/>
    </row>
    <row r="24" spans="1:5">
      <c r="A24" s="115">
        <v>30205</v>
      </c>
      <c r="B24" s="116" t="s">
        <v>242</v>
      </c>
      <c r="C24" s="117">
        <f t="shared" si="0"/>
        <v>0</v>
      </c>
      <c r="D24" s="117"/>
      <c r="E24" s="117"/>
    </row>
    <row r="25" spans="1:5">
      <c r="A25" s="115">
        <v>30206</v>
      </c>
      <c r="B25" s="116" t="s">
        <v>243</v>
      </c>
      <c r="C25" s="117">
        <f t="shared" si="0"/>
        <v>0</v>
      </c>
      <c r="D25" s="117"/>
      <c r="E25" s="117"/>
    </row>
    <row r="26" spans="1:5">
      <c r="A26" s="115">
        <v>30207</v>
      </c>
      <c r="B26" s="116" t="s">
        <v>244</v>
      </c>
      <c r="C26" s="117">
        <f t="shared" si="0"/>
        <v>0</v>
      </c>
      <c r="D26" s="117"/>
      <c r="E26" s="117"/>
    </row>
    <row r="27" spans="1:5">
      <c r="A27" s="115">
        <v>30208</v>
      </c>
      <c r="B27" s="116" t="s">
        <v>245</v>
      </c>
      <c r="C27" s="117">
        <f t="shared" si="0"/>
        <v>0</v>
      </c>
      <c r="D27" s="117"/>
      <c r="E27" s="117"/>
    </row>
    <row r="28" spans="1:5">
      <c r="A28" s="115">
        <v>30209</v>
      </c>
      <c r="B28" s="116" t="s">
        <v>246</v>
      </c>
      <c r="C28" s="117">
        <f t="shared" si="0"/>
        <v>0</v>
      </c>
      <c r="D28" s="117"/>
      <c r="E28" s="117"/>
    </row>
    <row r="29" spans="1:5">
      <c r="A29" s="115">
        <v>30211</v>
      </c>
      <c r="B29" s="116" t="s">
        <v>247</v>
      </c>
      <c r="C29" s="117">
        <f t="shared" si="0"/>
        <v>3</v>
      </c>
      <c r="D29" s="117"/>
      <c r="E29" s="117">
        <v>3</v>
      </c>
    </row>
    <row r="30" spans="1:5">
      <c r="A30" s="115">
        <v>30212</v>
      </c>
      <c r="B30" s="116" t="s">
        <v>248</v>
      </c>
      <c r="C30" s="117">
        <f t="shared" si="0"/>
        <v>0</v>
      </c>
      <c r="D30" s="117"/>
      <c r="E30" s="117"/>
    </row>
    <row r="31" spans="1:5">
      <c r="A31" s="115">
        <v>30213</v>
      </c>
      <c r="B31" s="116" t="s">
        <v>249</v>
      </c>
      <c r="C31" s="117">
        <f t="shared" si="0"/>
        <v>0.5</v>
      </c>
      <c r="D31" s="117"/>
      <c r="E31" s="117">
        <v>0.5</v>
      </c>
    </row>
    <row r="32" spans="1:5">
      <c r="A32" s="115">
        <v>30214</v>
      </c>
      <c r="B32" s="116" t="s">
        <v>250</v>
      </c>
      <c r="C32" s="117">
        <f t="shared" si="0"/>
        <v>0</v>
      </c>
      <c r="D32" s="117"/>
      <c r="E32" s="117"/>
    </row>
    <row r="33" spans="1:5">
      <c r="A33" s="115">
        <v>30215</v>
      </c>
      <c r="B33" s="116" t="s">
        <v>251</v>
      </c>
      <c r="C33" s="117">
        <f t="shared" si="0"/>
        <v>2</v>
      </c>
      <c r="D33" s="117"/>
      <c r="E33" s="117">
        <v>2</v>
      </c>
    </row>
    <row r="34" spans="1:5">
      <c r="A34" s="115">
        <v>30216</v>
      </c>
      <c r="B34" s="116" t="s">
        <v>252</v>
      </c>
      <c r="C34" s="117">
        <f t="shared" si="0"/>
        <v>0</v>
      </c>
      <c r="D34" s="117"/>
      <c r="E34" s="117"/>
    </row>
    <row r="35" spans="1:5">
      <c r="A35" s="115">
        <v>30217</v>
      </c>
      <c r="B35" s="116" t="s">
        <v>253</v>
      </c>
      <c r="C35" s="117">
        <f t="shared" si="0"/>
        <v>3</v>
      </c>
      <c r="D35" s="117"/>
      <c r="E35" s="117">
        <v>3</v>
      </c>
    </row>
    <row r="36" spans="1:5">
      <c r="A36" s="115">
        <v>30218</v>
      </c>
      <c r="B36" s="116" t="s">
        <v>254</v>
      </c>
      <c r="C36" s="117">
        <f t="shared" si="0"/>
        <v>0</v>
      </c>
      <c r="D36" s="117"/>
      <c r="E36" s="117"/>
    </row>
    <row r="37" spans="1:5">
      <c r="A37" s="115">
        <v>30224</v>
      </c>
      <c r="B37" s="116" t="s">
        <v>255</v>
      </c>
      <c r="C37" s="117">
        <f t="shared" si="0"/>
        <v>0</v>
      </c>
      <c r="D37" s="117"/>
      <c r="E37" s="117"/>
    </row>
    <row r="38" spans="1:5">
      <c r="A38" s="115">
        <v>30225</v>
      </c>
      <c r="B38" s="116" t="s">
        <v>256</v>
      </c>
      <c r="C38" s="117">
        <f t="shared" si="0"/>
        <v>0</v>
      </c>
      <c r="D38" s="117"/>
      <c r="E38" s="117"/>
    </row>
    <row r="39" spans="1:5">
      <c r="A39" s="115">
        <v>30226</v>
      </c>
      <c r="B39" s="116" t="s">
        <v>257</v>
      </c>
      <c r="C39" s="117">
        <f t="shared" si="0"/>
        <v>0</v>
      </c>
      <c r="D39" s="117"/>
      <c r="E39" s="117"/>
    </row>
    <row r="40" spans="1:5">
      <c r="A40" s="115">
        <v>30227</v>
      </c>
      <c r="B40" s="116" t="s">
        <v>258</v>
      </c>
      <c r="C40" s="117">
        <f t="shared" si="0"/>
        <v>0</v>
      </c>
      <c r="D40" s="117"/>
      <c r="E40" s="117"/>
    </row>
    <row r="41" spans="1:5">
      <c r="A41" s="115">
        <v>30228</v>
      </c>
      <c r="B41" s="116" t="s">
        <v>259</v>
      </c>
      <c r="C41" s="117">
        <f t="shared" si="0"/>
        <v>2.3</v>
      </c>
      <c r="D41" s="117"/>
      <c r="E41" s="117">
        <v>2.3</v>
      </c>
    </row>
    <row r="42" spans="1:5">
      <c r="A42" s="115">
        <v>30229</v>
      </c>
      <c r="B42" s="116" t="s">
        <v>260</v>
      </c>
      <c r="C42" s="117">
        <f t="shared" si="0"/>
        <v>0</v>
      </c>
      <c r="D42" s="117"/>
      <c r="E42" s="117"/>
    </row>
    <row r="43" spans="1:5">
      <c r="A43" s="115">
        <v>30231</v>
      </c>
      <c r="B43" s="116" t="s">
        <v>261</v>
      </c>
      <c r="C43" s="117">
        <f t="shared" si="0"/>
        <v>0</v>
      </c>
      <c r="D43" s="117"/>
      <c r="E43" s="117"/>
    </row>
    <row r="44" spans="1:5">
      <c r="A44" s="115">
        <v>30239</v>
      </c>
      <c r="B44" s="116" t="s">
        <v>262</v>
      </c>
      <c r="C44" s="117">
        <f t="shared" si="0"/>
        <v>3</v>
      </c>
      <c r="D44" s="117"/>
      <c r="E44" s="117">
        <v>3</v>
      </c>
    </row>
    <row r="45" spans="1:5">
      <c r="A45" s="115">
        <v>30240</v>
      </c>
      <c r="B45" s="116" t="s">
        <v>263</v>
      </c>
      <c r="C45" s="117">
        <f t="shared" si="0"/>
        <v>0</v>
      </c>
      <c r="D45" s="117"/>
      <c r="E45" s="117"/>
    </row>
    <row r="46" spans="1:5">
      <c r="A46" s="115">
        <v>30299</v>
      </c>
      <c r="B46" s="116" t="s">
        <v>264</v>
      </c>
      <c r="C46" s="117">
        <f t="shared" si="0"/>
        <v>0</v>
      </c>
      <c r="D46" s="117"/>
      <c r="E46" s="117"/>
    </row>
    <row r="47" spans="1:5">
      <c r="A47" s="112">
        <v>303</v>
      </c>
      <c r="B47" s="113" t="s">
        <v>191</v>
      </c>
      <c r="C47" s="114">
        <f t="shared" si="0"/>
        <v>0</v>
      </c>
      <c r="D47" s="114">
        <f>SUM(D48:D59)</f>
        <v>0</v>
      </c>
      <c r="E47" s="114">
        <f>SUM(E48:E59)</f>
        <v>0</v>
      </c>
    </row>
    <row r="48" spans="1:5">
      <c r="A48" s="115">
        <v>30301</v>
      </c>
      <c r="B48" s="116" t="s">
        <v>265</v>
      </c>
      <c r="C48" s="117">
        <f t="shared" si="0"/>
        <v>0</v>
      </c>
      <c r="D48" s="117"/>
      <c r="E48" s="117"/>
    </row>
    <row r="49" spans="1:5">
      <c r="A49" s="115">
        <v>30302</v>
      </c>
      <c r="B49" s="116" t="s">
        <v>266</v>
      </c>
      <c r="C49" s="117">
        <f t="shared" si="0"/>
        <v>0</v>
      </c>
      <c r="D49" s="117"/>
      <c r="E49" s="117"/>
    </row>
    <row r="50" spans="1:5">
      <c r="A50" s="115">
        <v>30303</v>
      </c>
      <c r="B50" s="116" t="s">
        <v>267</v>
      </c>
      <c r="C50" s="117">
        <f t="shared" si="0"/>
        <v>0</v>
      </c>
      <c r="D50" s="117"/>
      <c r="E50" s="117"/>
    </row>
    <row r="51" spans="1:5">
      <c r="A51" s="115">
        <v>30304</v>
      </c>
      <c r="B51" s="116" t="s">
        <v>268</v>
      </c>
      <c r="C51" s="117">
        <f t="shared" si="0"/>
        <v>0</v>
      </c>
      <c r="D51" s="117"/>
      <c r="E51" s="117"/>
    </row>
    <row r="52" spans="1:5">
      <c r="A52" s="115">
        <v>30305</v>
      </c>
      <c r="B52" s="116" t="s">
        <v>269</v>
      </c>
      <c r="C52" s="117">
        <f t="shared" si="0"/>
        <v>0</v>
      </c>
      <c r="D52" s="117"/>
      <c r="E52" s="117"/>
    </row>
    <row r="53" spans="1:5">
      <c r="A53" s="115">
        <v>30306</v>
      </c>
      <c r="B53" s="116" t="s">
        <v>270</v>
      </c>
      <c r="C53" s="117">
        <f t="shared" si="0"/>
        <v>0</v>
      </c>
      <c r="D53" s="117"/>
      <c r="E53" s="117"/>
    </row>
    <row r="54" spans="1:5">
      <c r="A54" s="115">
        <v>30307</v>
      </c>
      <c r="B54" s="116" t="s">
        <v>271</v>
      </c>
      <c r="C54" s="117">
        <f t="shared" si="0"/>
        <v>0</v>
      </c>
      <c r="D54" s="117"/>
      <c r="E54" s="117"/>
    </row>
    <row r="55" spans="1:5">
      <c r="A55" s="115">
        <v>30308</v>
      </c>
      <c r="B55" s="116" t="s">
        <v>272</v>
      </c>
      <c r="C55" s="117">
        <f t="shared" si="0"/>
        <v>0</v>
      </c>
      <c r="D55" s="117"/>
      <c r="E55" s="117"/>
    </row>
    <row r="56" spans="1:5">
      <c r="A56" s="115">
        <v>30309</v>
      </c>
      <c r="B56" s="116" t="s">
        <v>273</v>
      </c>
      <c r="C56" s="117">
        <f t="shared" si="0"/>
        <v>0</v>
      </c>
      <c r="D56" s="117"/>
      <c r="E56" s="117"/>
    </row>
    <row r="57" spans="1:5">
      <c r="A57" s="115">
        <v>30310</v>
      </c>
      <c r="B57" s="116" t="s">
        <v>274</v>
      </c>
      <c r="C57" s="117">
        <f t="shared" si="0"/>
        <v>0</v>
      </c>
      <c r="D57" s="117"/>
      <c r="E57" s="117"/>
    </row>
    <row r="58" spans="1:5">
      <c r="A58" s="115">
        <v>30311</v>
      </c>
      <c r="B58" s="116" t="s">
        <v>275</v>
      </c>
      <c r="C58" s="117">
        <f t="shared" si="0"/>
        <v>0</v>
      </c>
      <c r="D58" s="117"/>
      <c r="E58" s="117"/>
    </row>
    <row r="59" spans="1:5">
      <c r="A59" s="115">
        <v>30399</v>
      </c>
      <c r="B59" s="116" t="s">
        <v>276</v>
      </c>
      <c r="C59" s="117">
        <f t="shared" si="0"/>
        <v>0</v>
      </c>
      <c r="D59" s="117"/>
      <c r="E59" s="117"/>
    </row>
    <row r="60" spans="1:5">
      <c r="A60" s="112">
        <v>307</v>
      </c>
      <c r="B60" s="113" t="s">
        <v>193</v>
      </c>
      <c r="C60" s="114">
        <f t="shared" si="0"/>
        <v>0</v>
      </c>
      <c r="D60" s="114">
        <f>SUM(D61:D62)</f>
        <v>0</v>
      </c>
      <c r="E60" s="114">
        <f>SUM(E61:E62)</f>
        <v>0</v>
      </c>
    </row>
    <row r="61" spans="1:5">
      <c r="A61" s="115">
        <v>30701</v>
      </c>
      <c r="B61" s="116" t="s">
        <v>277</v>
      </c>
      <c r="C61" s="117">
        <f t="shared" si="0"/>
        <v>0</v>
      </c>
      <c r="D61" s="117"/>
      <c r="E61" s="117"/>
    </row>
    <row r="62" spans="1:5">
      <c r="A62" s="115">
        <v>30702</v>
      </c>
      <c r="B62" s="116" t="s">
        <v>278</v>
      </c>
      <c r="C62" s="114">
        <f t="shared" si="0"/>
        <v>0</v>
      </c>
      <c r="D62" s="114"/>
      <c r="E62" s="114"/>
    </row>
    <row r="63" spans="1:5">
      <c r="A63" s="112">
        <v>310</v>
      </c>
      <c r="B63" s="113" t="s">
        <v>205</v>
      </c>
      <c r="C63" s="114">
        <f t="shared" si="0"/>
        <v>0</v>
      </c>
      <c r="D63" s="114">
        <f>SUM(D64:D79)</f>
        <v>0</v>
      </c>
      <c r="E63" s="114">
        <f>SUM(E64:E79)</f>
        <v>0</v>
      </c>
    </row>
    <row r="64" spans="1:5">
      <c r="A64" s="115">
        <v>31001</v>
      </c>
      <c r="B64" s="116" t="s">
        <v>279</v>
      </c>
      <c r="C64" s="117">
        <f t="shared" si="0"/>
        <v>0</v>
      </c>
      <c r="D64" s="117"/>
      <c r="E64" s="117"/>
    </row>
    <row r="65" spans="1:5">
      <c r="A65" s="115">
        <v>31002</v>
      </c>
      <c r="B65" s="116" t="s">
        <v>280</v>
      </c>
      <c r="C65" s="117">
        <f t="shared" si="0"/>
        <v>0</v>
      </c>
      <c r="D65" s="117"/>
      <c r="E65" s="117"/>
    </row>
    <row r="66" spans="1:5">
      <c r="A66" s="115">
        <v>31003</v>
      </c>
      <c r="B66" s="116" t="s">
        <v>281</v>
      </c>
      <c r="C66" s="117">
        <f t="shared" si="0"/>
        <v>0</v>
      </c>
      <c r="D66" s="117"/>
      <c r="E66" s="117"/>
    </row>
    <row r="67" spans="1:5">
      <c r="A67" s="115">
        <v>31005</v>
      </c>
      <c r="B67" s="116" t="s">
        <v>282</v>
      </c>
      <c r="C67" s="117">
        <f t="shared" si="0"/>
        <v>0</v>
      </c>
      <c r="D67" s="117"/>
      <c r="E67" s="117"/>
    </row>
    <row r="68" spans="1:5">
      <c r="A68" s="115">
        <v>31006</v>
      </c>
      <c r="B68" s="116" t="s">
        <v>283</v>
      </c>
      <c r="C68" s="117">
        <f t="shared" si="0"/>
        <v>0</v>
      </c>
      <c r="D68" s="117"/>
      <c r="E68" s="117"/>
    </row>
    <row r="69" spans="1:5">
      <c r="A69" s="115">
        <v>31007</v>
      </c>
      <c r="B69" s="116" t="s">
        <v>284</v>
      </c>
      <c r="C69" s="117">
        <f t="shared" ref="C69:C84" si="1">D69+E69</f>
        <v>0</v>
      </c>
      <c r="D69" s="117"/>
      <c r="E69" s="117"/>
    </row>
    <row r="70" spans="1:5">
      <c r="A70" s="115">
        <v>31008</v>
      </c>
      <c r="B70" s="116" t="s">
        <v>285</v>
      </c>
      <c r="C70" s="117">
        <f t="shared" si="1"/>
        <v>0</v>
      </c>
      <c r="D70" s="117"/>
      <c r="E70" s="117"/>
    </row>
    <row r="71" spans="1:5">
      <c r="A71" s="115">
        <v>31009</v>
      </c>
      <c r="B71" s="116" t="s">
        <v>286</v>
      </c>
      <c r="C71" s="117">
        <f t="shared" si="1"/>
        <v>0</v>
      </c>
      <c r="D71" s="117"/>
      <c r="E71" s="117"/>
    </row>
    <row r="72" spans="1:5">
      <c r="A72" s="115">
        <v>31010</v>
      </c>
      <c r="B72" s="116" t="s">
        <v>287</v>
      </c>
      <c r="C72" s="117">
        <f t="shared" si="1"/>
        <v>0</v>
      </c>
      <c r="D72" s="117"/>
      <c r="E72" s="117"/>
    </row>
    <row r="73" spans="1:5">
      <c r="A73" s="115">
        <v>31011</v>
      </c>
      <c r="B73" s="116" t="s">
        <v>288</v>
      </c>
      <c r="C73" s="117">
        <f t="shared" si="1"/>
        <v>0</v>
      </c>
      <c r="D73" s="117"/>
      <c r="E73" s="117"/>
    </row>
    <row r="74" spans="1:5">
      <c r="A74" s="115">
        <v>31012</v>
      </c>
      <c r="B74" s="116" t="s">
        <v>289</v>
      </c>
      <c r="C74" s="117">
        <f t="shared" si="1"/>
        <v>0</v>
      </c>
      <c r="D74" s="117"/>
      <c r="E74" s="117"/>
    </row>
    <row r="75" spans="1:5">
      <c r="A75" s="115">
        <v>31013</v>
      </c>
      <c r="B75" s="116" t="s">
        <v>290</v>
      </c>
      <c r="C75" s="117">
        <f t="shared" si="1"/>
        <v>0</v>
      </c>
      <c r="D75" s="117"/>
      <c r="E75" s="117"/>
    </row>
    <row r="76" spans="1:5">
      <c r="A76" s="115">
        <v>31019</v>
      </c>
      <c r="B76" s="116" t="s">
        <v>291</v>
      </c>
      <c r="C76" s="117">
        <f t="shared" si="1"/>
        <v>0</v>
      </c>
      <c r="D76" s="117"/>
      <c r="E76" s="117"/>
    </row>
    <row r="77" spans="1:5">
      <c r="A77" s="115">
        <v>31021</v>
      </c>
      <c r="B77" s="116" t="s">
        <v>292</v>
      </c>
      <c r="C77" s="117">
        <f t="shared" si="1"/>
        <v>0</v>
      </c>
      <c r="D77" s="117"/>
      <c r="E77" s="117"/>
    </row>
    <row r="78" spans="1:5">
      <c r="A78" s="115">
        <v>31022</v>
      </c>
      <c r="B78" s="116" t="s">
        <v>293</v>
      </c>
      <c r="C78" s="117">
        <f t="shared" si="1"/>
        <v>0</v>
      </c>
      <c r="D78" s="117"/>
      <c r="E78" s="117"/>
    </row>
    <row r="79" spans="1:5">
      <c r="A79" s="115">
        <v>31099</v>
      </c>
      <c r="B79" s="116" t="s">
        <v>294</v>
      </c>
      <c r="C79" s="117">
        <f t="shared" si="1"/>
        <v>0</v>
      </c>
      <c r="D79" s="117"/>
      <c r="E79" s="117"/>
    </row>
    <row r="80" spans="1:5">
      <c r="A80" s="112">
        <v>399</v>
      </c>
      <c r="B80" s="113" t="s">
        <v>196</v>
      </c>
      <c r="C80" s="114">
        <f t="shared" si="1"/>
        <v>0</v>
      </c>
      <c r="D80" s="114">
        <f>SUM(D81:D84)</f>
        <v>0</v>
      </c>
      <c r="E80" s="114">
        <f>SUM(E81:E84)</f>
        <v>0</v>
      </c>
    </row>
    <row r="81" spans="1:5">
      <c r="A81" s="115">
        <v>39906</v>
      </c>
      <c r="B81" s="116" t="s">
        <v>295</v>
      </c>
      <c r="C81" s="117">
        <f t="shared" si="1"/>
        <v>0</v>
      </c>
      <c r="D81" s="117"/>
      <c r="E81" s="117"/>
    </row>
    <row r="82" spans="1:5">
      <c r="A82" s="115">
        <v>39907</v>
      </c>
      <c r="B82" s="116" t="s">
        <v>296</v>
      </c>
      <c r="C82" s="117">
        <f t="shared" si="1"/>
        <v>0</v>
      </c>
      <c r="D82" s="117"/>
      <c r="E82" s="117"/>
    </row>
    <row r="83" spans="1:5">
      <c r="A83" s="115">
        <v>39908</v>
      </c>
      <c r="B83" s="116" t="s">
        <v>297</v>
      </c>
      <c r="C83" s="117">
        <f t="shared" si="1"/>
        <v>0</v>
      </c>
      <c r="D83" s="117"/>
      <c r="E83" s="117"/>
    </row>
    <row r="84" spans="1:5">
      <c r="A84" s="115">
        <v>39999</v>
      </c>
      <c r="B84" s="116" t="s">
        <v>298</v>
      </c>
      <c r="C84" s="117">
        <f t="shared" si="1"/>
        <v>0</v>
      </c>
      <c r="D84" s="117"/>
      <c r="E84" s="117"/>
    </row>
    <row r="85" s="102" customFormat="1" spans="1:5">
      <c r="A85" s="111" t="s">
        <v>135</v>
      </c>
      <c r="B85" s="111"/>
      <c r="C85" s="120">
        <f>C80+C63+C60+C47+C19+C5</f>
        <v>274.23</v>
      </c>
      <c r="D85" s="121">
        <f>D80+D63+D60+D47+D19+D5</f>
        <v>254.43</v>
      </c>
      <c r="E85" s="121">
        <f>E80+E63+E60+E47+E19+E5</f>
        <v>19.8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0" sqref="A10:E15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21"/>
      <c r="N1" s="19" t="s">
        <v>299</v>
      </c>
    </row>
    <row r="2" ht="44.85" customHeight="1" spans="1:14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0" t="s">
        <v>31</v>
      </c>
      <c r="N3" s="20"/>
    </row>
    <row r="4" ht="42.2" customHeight="1" spans="1:14">
      <c r="A4" s="4" t="s">
        <v>154</v>
      </c>
      <c r="B4" s="4"/>
      <c r="C4" s="4"/>
      <c r="D4" s="4" t="s">
        <v>180</v>
      </c>
      <c r="E4" s="4" t="s">
        <v>181</v>
      </c>
      <c r="F4" s="4" t="s">
        <v>198</v>
      </c>
      <c r="G4" s="4" t="s">
        <v>183</v>
      </c>
      <c r="H4" s="4"/>
      <c r="I4" s="4"/>
      <c r="J4" s="4"/>
      <c r="K4" s="4"/>
      <c r="L4" s="4" t="s">
        <v>187</v>
      </c>
      <c r="M4" s="4"/>
      <c r="N4" s="4"/>
    </row>
    <row r="5" ht="39.6" customHeight="1" spans="1:14">
      <c r="A5" s="4" t="s">
        <v>162</v>
      </c>
      <c r="B5" s="4" t="s">
        <v>163</v>
      </c>
      <c r="C5" s="4" t="s">
        <v>164</v>
      </c>
      <c r="D5" s="4"/>
      <c r="E5" s="4"/>
      <c r="F5" s="4"/>
      <c r="G5" s="4" t="s">
        <v>135</v>
      </c>
      <c r="H5" s="4" t="s">
        <v>300</v>
      </c>
      <c r="I5" s="4" t="s">
        <v>301</v>
      </c>
      <c r="J5" s="4" t="s">
        <v>178</v>
      </c>
      <c r="K5" s="4" t="s">
        <v>302</v>
      </c>
      <c r="L5" s="4" t="s">
        <v>135</v>
      </c>
      <c r="M5" s="4" t="s">
        <v>199</v>
      </c>
      <c r="N5" s="4" t="s">
        <v>303</v>
      </c>
    </row>
    <row r="6" s="96" customFormat="1" ht="17.25" customHeight="1" spans="1:14">
      <c r="A6" s="4"/>
      <c r="B6" s="4"/>
      <c r="C6" s="4"/>
      <c r="D6" s="4"/>
      <c r="E6" s="4" t="s">
        <v>135</v>
      </c>
      <c r="F6" s="92">
        <v>254.43</v>
      </c>
      <c r="G6" s="92">
        <v>254.43</v>
      </c>
      <c r="H6" s="92">
        <v>205.12</v>
      </c>
      <c r="I6" s="97">
        <v>33.53</v>
      </c>
      <c r="J6" s="97">
        <v>15.78</v>
      </c>
      <c r="K6" s="4"/>
      <c r="L6" s="4"/>
      <c r="M6" s="4"/>
      <c r="N6" s="4"/>
    </row>
    <row r="7" s="96" customFormat="1" ht="17.25" customHeight="1" spans="1:14">
      <c r="A7" s="4"/>
      <c r="B7" s="4"/>
      <c r="C7" s="4"/>
      <c r="D7" s="89">
        <v>103001</v>
      </c>
      <c r="E7" s="89" t="s">
        <v>3</v>
      </c>
      <c r="F7" s="92">
        <v>254.43</v>
      </c>
      <c r="G7" s="92">
        <v>254.43</v>
      </c>
      <c r="H7" s="92">
        <v>205.12</v>
      </c>
      <c r="I7" s="97">
        <v>33.53</v>
      </c>
      <c r="J7" s="97">
        <v>15.78</v>
      </c>
      <c r="K7" s="97"/>
      <c r="L7" s="97"/>
      <c r="M7" s="97"/>
      <c r="N7" s="97"/>
    </row>
    <row r="8" s="96" customFormat="1" ht="17.25" customHeight="1" spans="1:14">
      <c r="A8" s="90">
        <v>201</v>
      </c>
      <c r="B8" s="90">
        <v>36</v>
      </c>
      <c r="C8" s="90" t="s">
        <v>165</v>
      </c>
      <c r="D8" s="89">
        <v>103001</v>
      </c>
      <c r="E8" s="89" t="s">
        <v>166</v>
      </c>
      <c r="F8" s="92">
        <v>205.12</v>
      </c>
      <c r="G8" s="92">
        <v>205.12</v>
      </c>
      <c r="H8" s="92">
        <v>205.12</v>
      </c>
      <c r="I8" s="97"/>
      <c r="J8" s="97"/>
      <c r="K8" s="97"/>
      <c r="L8" s="97"/>
      <c r="M8" s="97"/>
      <c r="N8" s="97"/>
    </row>
    <row r="9" s="96" customFormat="1" ht="17.25" customHeight="1" spans="1:14">
      <c r="A9" s="90" t="s">
        <v>167</v>
      </c>
      <c r="B9" s="90"/>
      <c r="C9" s="90"/>
      <c r="D9" s="89">
        <v>103001</v>
      </c>
      <c r="E9" s="89" t="s">
        <v>168</v>
      </c>
      <c r="F9" s="92">
        <v>22.35</v>
      </c>
      <c r="G9" s="92">
        <v>22.35</v>
      </c>
      <c r="H9" s="92"/>
      <c r="I9" s="97">
        <v>22.35</v>
      </c>
      <c r="J9" s="97"/>
      <c r="K9" s="97"/>
      <c r="L9" s="97"/>
      <c r="M9" s="97"/>
      <c r="N9" s="97"/>
    </row>
    <row r="10" s="96" customFormat="1" ht="17.25" customHeight="1" spans="1:14">
      <c r="A10" s="90" t="s">
        <v>167</v>
      </c>
      <c r="B10" s="90" t="s">
        <v>169</v>
      </c>
      <c r="C10" s="90"/>
      <c r="D10" s="89">
        <v>103001</v>
      </c>
      <c r="E10" s="89" t="s">
        <v>170</v>
      </c>
      <c r="F10" s="92">
        <v>21.04</v>
      </c>
      <c r="G10" s="92">
        <v>21.04</v>
      </c>
      <c r="H10" s="92"/>
      <c r="I10" s="97">
        <v>21.04</v>
      </c>
      <c r="J10" s="97"/>
      <c r="K10" s="97"/>
      <c r="L10" s="97"/>
      <c r="M10" s="97"/>
      <c r="N10" s="97"/>
    </row>
    <row r="11" s="96" customFormat="1" ht="25.5" customHeight="1" spans="1:14">
      <c r="A11" s="90" t="s">
        <v>167</v>
      </c>
      <c r="B11" s="90" t="s">
        <v>169</v>
      </c>
      <c r="C11" s="90" t="s">
        <v>169</v>
      </c>
      <c r="D11" s="89">
        <v>103001</v>
      </c>
      <c r="E11" s="89" t="s">
        <v>171</v>
      </c>
      <c r="F11" s="92">
        <v>21.04</v>
      </c>
      <c r="G11" s="92">
        <v>21.04</v>
      </c>
      <c r="H11" s="92"/>
      <c r="I11" s="97">
        <v>21.04</v>
      </c>
      <c r="J11" s="97"/>
      <c r="K11" s="97"/>
      <c r="L11" s="98"/>
      <c r="M11" s="97"/>
      <c r="N11" s="97"/>
    </row>
    <row r="12" s="96" customFormat="1" ht="25.5" customHeight="1" spans="1:14">
      <c r="A12" s="90" t="s">
        <v>167</v>
      </c>
      <c r="B12" s="90" t="s">
        <v>172</v>
      </c>
      <c r="C12" s="90"/>
      <c r="D12" s="89">
        <v>103001</v>
      </c>
      <c r="E12" s="89" t="s">
        <v>173</v>
      </c>
      <c r="F12" s="92">
        <v>1.31</v>
      </c>
      <c r="G12" s="92">
        <v>1.31</v>
      </c>
      <c r="H12" s="92"/>
      <c r="I12" s="97">
        <v>1.31</v>
      </c>
      <c r="J12" s="97"/>
      <c r="K12" s="97"/>
      <c r="L12" s="98"/>
      <c r="M12" s="97"/>
      <c r="N12" s="97"/>
    </row>
    <row r="13" s="96" customFormat="1" ht="17.25" customHeight="1" spans="1:14">
      <c r="A13" s="90" t="s">
        <v>167</v>
      </c>
      <c r="B13" s="90" t="s">
        <v>172</v>
      </c>
      <c r="C13" s="90" t="s">
        <v>172</v>
      </c>
      <c r="D13" s="89">
        <v>103001</v>
      </c>
      <c r="E13" s="89" t="s">
        <v>173</v>
      </c>
      <c r="F13" s="92">
        <v>1.31</v>
      </c>
      <c r="G13" s="92">
        <v>1.31</v>
      </c>
      <c r="H13" s="92"/>
      <c r="I13" s="99">
        <v>1.31</v>
      </c>
      <c r="J13" s="100"/>
      <c r="K13" s="100"/>
      <c r="L13" s="100"/>
      <c r="M13" s="100"/>
      <c r="N13" s="100"/>
    </row>
    <row r="14" s="96" customFormat="1" ht="17.25" customHeight="1" spans="1:14">
      <c r="A14" s="90" t="s">
        <v>174</v>
      </c>
      <c r="B14" s="90" t="s">
        <v>175</v>
      </c>
      <c r="C14" s="90" t="s">
        <v>165</v>
      </c>
      <c r="D14" s="89">
        <v>103001</v>
      </c>
      <c r="E14" s="89" t="s">
        <v>176</v>
      </c>
      <c r="F14" s="92">
        <v>11.18</v>
      </c>
      <c r="G14" s="92">
        <v>11.18</v>
      </c>
      <c r="H14" s="92"/>
      <c r="I14" s="99">
        <v>11.18</v>
      </c>
      <c r="J14" s="100"/>
      <c r="K14" s="100"/>
      <c r="L14" s="100"/>
      <c r="M14" s="100"/>
      <c r="N14" s="100"/>
    </row>
    <row r="15" s="96" customFormat="1" ht="17.25" customHeight="1" spans="1:14">
      <c r="A15" s="91" t="s">
        <v>177</v>
      </c>
      <c r="B15" s="91" t="s">
        <v>165</v>
      </c>
      <c r="C15" s="91" t="s">
        <v>165</v>
      </c>
      <c r="D15" s="89">
        <v>103001</v>
      </c>
      <c r="E15" s="89" t="s">
        <v>178</v>
      </c>
      <c r="F15" s="93">
        <v>15.78</v>
      </c>
      <c r="G15" s="93">
        <v>15.78</v>
      </c>
      <c r="H15" s="93"/>
      <c r="I15" s="100"/>
      <c r="J15" s="100">
        <v>15.78</v>
      </c>
      <c r="K15" s="100"/>
      <c r="L15" s="100"/>
      <c r="M15" s="100"/>
      <c r="N15" s="10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M6" sqref="M6: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4" width="7.75" customWidth="1"/>
    <col min="15" max="15" width="10.375" customWidth="1"/>
    <col min="16" max="16" width="9.125" customWidth="1"/>
    <col min="17" max="17" width="7.75" customWidth="1"/>
    <col min="18" max="18" width="9.625" customWidth="1"/>
    <col min="19" max="22" width="7.75" customWidth="1"/>
    <col min="23" max="24" width="9.75" customWidth="1"/>
  </cols>
  <sheetData>
    <row r="1" ht="16.35" customHeight="1" spans="1:22">
      <c r="A1" s="21"/>
      <c r="V1" s="19" t="s">
        <v>304</v>
      </c>
    </row>
    <row r="2" ht="50.1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4.2" customHeight="1" spans="1:22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20" t="s">
        <v>31</v>
      </c>
      <c r="V3" s="20"/>
    </row>
    <row r="4" s="88" customFormat="1" ht="17.25" customHeight="1" spans="1:22">
      <c r="A4" s="4" t="s">
        <v>154</v>
      </c>
      <c r="B4" s="4"/>
      <c r="C4" s="4"/>
      <c r="D4" s="4" t="s">
        <v>180</v>
      </c>
      <c r="E4" s="4" t="s">
        <v>181</v>
      </c>
      <c r="F4" s="4" t="s">
        <v>198</v>
      </c>
      <c r="G4" s="4" t="s">
        <v>305</v>
      </c>
      <c r="H4" s="4"/>
      <c r="I4" s="4"/>
      <c r="J4" s="4"/>
      <c r="K4" s="4"/>
      <c r="L4" s="4" t="s">
        <v>306</v>
      </c>
      <c r="M4" s="4"/>
      <c r="N4" s="4"/>
      <c r="O4" s="4"/>
      <c r="P4" s="4"/>
      <c r="Q4" s="4"/>
      <c r="R4" s="4" t="s">
        <v>178</v>
      </c>
      <c r="S4" s="4" t="s">
        <v>307</v>
      </c>
      <c r="T4" s="4"/>
      <c r="U4" s="4"/>
      <c r="V4" s="4"/>
    </row>
    <row r="5" s="88" customFormat="1" ht="32.25" customHeight="1" spans="1:22">
      <c r="A5" s="4" t="s">
        <v>162</v>
      </c>
      <c r="B5" s="4" t="s">
        <v>163</v>
      </c>
      <c r="C5" s="4" t="s">
        <v>164</v>
      </c>
      <c r="D5" s="4"/>
      <c r="E5" s="4"/>
      <c r="F5" s="4"/>
      <c r="G5" s="4" t="s">
        <v>135</v>
      </c>
      <c r="H5" s="4" t="s">
        <v>308</v>
      </c>
      <c r="I5" s="4" t="s">
        <v>309</v>
      </c>
      <c r="J5" s="4" t="s">
        <v>310</v>
      </c>
      <c r="K5" s="4" t="s">
        <v>311</v>
      </c>
      <c r="L5" s="4" t="s">
        <v>135</v>
      </c>
      <c r="M5" s="4" t="s">
        <v>312</v>
      </c>
      <c r="N5" s="4" t="s">
        <v>313</v>
      </c>
      <c r="O5" s="4" t="s">
        <v>314</v>
      </c>
      <c r="P5" s="4" t="s">
        <v>315</v>
      </c>
      <c r="Q5" s="4" t="s">
        <v>316</v>
      </c>
      <c r="R5" s="4"/>
      <c r="S5" s="4" t="s">
        <v>135</v>
      </c>
      <c r="T5" s="4" t="s">
        <v>317</v>
      </c>
      <c r="U5" s="4" t="s">
        <v>318</v>
      </c>
      <c r="V5" s="4" t="s">
        <v>302</v>
      </c>
    </row>
    <row r="6" s="88" customFormat="1" ht="20" customHeight="1" spans="1:22">
      <c r="A6" s="4"/>
      <c r="B6" s="4"/>
      <c r="C6" s="4"/>
      <c r="D6" s="4"/>
      <c r="E6" s="4" t="s">
        <v>135</v>
      </c>
      <c r="F6" s="92">
        <v>254.43</v>
      </c>
      <c r="G6" s="92">
        <v>205.12</v>
      </c>
      <c r="H6" s="92">
        <v>82.46</v>
      </c>
      <c r="I6" s="92">
        <v>101.86</v>
      </c>
      <c r="J6" s="92"/>
      <c r="K6" s="92">
        <v>20.8</v>
      </c>
      <c r="L6" s="92">
        <v>33.53</v>
      </c>
      <c r="M6" s="92">
        <v>21.04</v>
      </c>
      <c r="N6" s="92"/>
      <c r="O6" s="92">
        <v>9.86</v>
      </c>
      <c r="P6" s="92">
        <v>1.32</v>
      </c>
      <c r="Q6" s="92">
        <v>1.31</v>
      </c>
      <c r="R6" s="92">
        <v>15.78</v>
      </c>
      <c r="S6" s="92"/>
      <c r="T6" s="92"/>
      <c r="U6" s="92"/>
      <c r="V6" s="92"/>
    </row>
    <row r="7" s="88" customFormat="1" ht="20" customHeight="1" spans="1:22">
      <c r="A7" s="4"/>
      <c r="B7" s="4"/>
      <c r="C7" s="4"/>
      <c r="D7" s="89">
        <v>103</v>
      </c>
      <c r="E7" s="89" t="s">
        <v>3</v>
      </c>
      <c r="F7" s="92">
        <v>254.43</v>
      </c>
      <c r="G7" s="92">
        <v>205.12</v>
      </c>
      <c r="H7" s="92">
        <v>82.46</v>
      </c>
      <c r="I7" s="92">
        <v>101.86</v>
      </c>
      <c r="J7" s="92"/>
      <c r="K7" s="92">
        <v>20.8</v>
      </c>
      <c r="L7" s="92">
        <v>33.53</v>
      </c>
      <c r="M7" s="92">
        <v>21.04</v>
      </c>
      <c r="N7" s="92"/>
      <c r="O7" s="92">
        <v>9.86</v>
      </c>
      <c r="P7" s="92">
        <v>1.32</v>
      </c>
      <c r="Q7" s="92">
        <v>1.31</v>
      </c>
      <c r="R7" s="92">
        <v>15.78</v>
      </c>
      <c r="S7" s="92"/>
      <c r="T7" s="92"/>
      <c r="U7" s="92"/>
      <c r="V7" s="92"/>
    </row>
    <row r="8" s="88" customFormat="1" ht="20" customHeight="1" spans="1:22">
      <c r="A8" s="4"/>
      <c r="B8" s="4"/>
      <c r="C8" s="4"/>
      <c r="D8" s="89">
        <v>103001</v>
      </c>
      <c r="E8" s="89" t="s">
        <v>3</v>
      </c>
      <c r="F8" s="92">
        <v>254.43</v>
      </c>
      <c r="G8" s="92">
        <v>205.12</v>
      </c>
      <c r="H8" s="92">
        <v>82.46</v>
      </c>
      <c r="I8" s="92">
        <v>101.86</v>
      </c>
      <c r="J8" s="92"/>
      <c r="K8" s="92">
        <v>20.8</v>
      </c>
      <c r="L8" s="92">
        <v>33.53</v>
      </c>
      <c r="M8" s="92">
        <v>21.04</v>
      </c>
      <c r="N8" s="92"/>
      <c r="O8" s="92">
        <v>9.86</v>
      </c>
      <c r="P8" s="92">
        <v>1.32</v>
      </c>
      <c r="Q8" s="92">
        <v>1.31</v>
      </c>
      <c r="R8" s="92">
        <v>15.78</v>
      </c>
      <c r="S8" s="92"/>
      <c r="T8" s="92"/>
      <c r="U8" s="92"/>
      <c r="V8" s="92"/>
    </row>
    <row r="9" s="88" customFormat="1" ht="20" customHeight="1" spans="1:22">
      <c r="A9" s="90">
        <v>201</v>
      </c>
      <c r="B9" s="90">
        <v>36</v>
      </c>
      <c r="C9" s="90" t="s">
        <v>165</v>
      </c>
      <c r="D9" s="89">
        <v>103001</v>
      </c>
      <c r="E9" s="89" t="s">
        <v>166</v>
      </c>
      <c r="F9" s="92">
        <v>205.12</v>
      </c>
      <c r="G9" s="92">
        <v>205.12</v>
      </c>
      <c r="H9" s="92">
        <v>82.46</v>
      </c>
      <c r="I9" s="92">
        <v>101.86</v>
      </c>
      <c r="J9" s="92"/>
      <c r="K9" s="92">
        <v>20.8</v>
      </c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="88" customFormat="1" ht="20" customHeight="1" spans="1:22">
      <c r="A10" s="90" t="s">
        <v>167</v>
      </c>
      <c r="B10" s="90"/>
      <c r="C10" s="90"/>
      <c r="D10" s="89">
        <v>103001</v>
      </c>
      <c r="E10" s="89" t="s">
        <v>168</v>
      </c>
      <c r="F10" s="92">
        <v>22.35</v>
      </c>
      <c r="G10" s="92"/>
      <c r="H10" s="92"/>
      <c r="I10" s="92"/>
      <c r="J10" s="92"/>
      <c r="K10" s="92"/>
      <c r="L10" s="92">
        <v>22.35</v>
      </c>
      <c r="M10" s="92">
        <v>21.04</v>
      </c>
      <c r="N10" s="92"/>
      <c r="O10" s="92"/>
      <c r="P10" s="92"/>
      <c r="Q10" s="92">
        <v>1.31</v>
      </c>
      <c r="R10" s="92"/>
      <c r="S10" s="92"/>
      <c r="T10" s="92"/>
      <c r="U10" s="92"/>
      <c r="V10" s="92"/>
    </row>
    <row r="11" s="88" customFormat="1" ht="20" customHeight="1" spans="1:22">
      <c r="A11" s="90" t="s">
        <v>167</v>
      </c>
      <c r="B11" s="90" t="s">
        <v>169</v>
      </c>
      <c r="C11" s="90"/>
      <c r="D11" s="89">
        <v>103001</v>
      </c>
      <c r="E11" s="89" t="s">
        <v>170</v>
      </c>
      <c r="F11" s="92">
        <v>21.04</v>
      </c>
      <c r="G11" s="92"/>
      <c r="H11" s="92"/>
      <c r="I11" s="92"/>
      <c r="J11" s="92"/>
      <c r="K11" s="92"/>
      <c r="L11" s="92">
        <v>21.04</v>
      </c>
      <c r="M11" s="92">
        <v>21.04</v>
      </c>
      <c r="N11" s="92"/>
      <c r="O11" s="92"/>
      <c r="P11" s="92"/>
      <c r="Q11" s="92"/>
      <c r="R11" s="92"/>
      <c r="S11" s="92"/>
      <c r="T11" s="92"/>
      <c r="U11" s="92"/>
      <c r="V11" s="92"/>
    </row>
    <row r="12" s="88" customFormat="1" ht="20" customHeight="1" spans="1:22">
      <c r="A12" s="90" t="s">
        <v>167</v>
      </c>
      <c r="B12" s="90" t="s">
        <v>169</v>
      </c>
      <c r="C12" s="90" t="s">
        <v>169</v>
      </c>
      <c r="D12" s="89">
        <v>103001</v>
      </c>
      <c r="E12" s="89" t="s">
        <v>171</v>
      </c>
      <c r="F12" s="92">
        <v>21.04</v>
      </c>
      <c r="G12" s="92"/>
      <c r="H12" s="92"/>
      <c r="I12" s="92"/>
      <c r="J12" s="92"/>
      <c r="K12" s="94"/>
      <c r="L12" s="94">
        <v>21.04</v>
      </c>
      <c r="M12" s="94">
        <v>21.04</v>
      </c>
      <c r="N12" s="94"/>
      <c r="O12" s="94"/>
      <c r="P12" s="94"/>
      <c r="Q12" s="94"/>
      <c r="R12" s="94"/>
      <c r="S12" s="94"/>
      <c r="T12" s="94"/>
      <c r="U12" s="94"/>
      <c r="V12" s="94"/>
    </row>
    <row r="13" s="88" customFormat="1" ht="20" customHeight="1" spans="1:22">
      <c r="A13" s="90" t="s">
        <v>167</v>
      </c>
      <c r="B13" s="90" t="s">
        <v>172</v>
      </c>
      <c r="C13" s="90"/>
      <c r="D13" s="89">
        <v>103001</v>
      </c>
      <c r="E13" s="89" t="s">
        <v>173</v>
      </c>
      <c r="F13" s="92">
        <v>1.31</v>
      </c>
      <c r="G13" s="92"/>
      <c r="H13" s="92"/>
      <c r="I13" s="92"/>
      <c r="J13" s="92"/>
      <c r="K13" s="94"/>
      <c r="L13" s="94">
        <v>1.31</v>
      </c>
      <c r="M13" s="94"/>
      <c r="N13" s="94"/>
      <c r="O13" s="94"/>
      <c r="P13" s="94"/>
      <c r="Q13" s="94">
        <v>1.31</v>
      </c>
      <c r="R13" s="94"/>
      <c r="S13" s="94"/>
      <c r="T13" s="94"/>
      <c r="U13" s="94"/>
      <c r="V13" s="94"/>
    </row>
    <row r="14" s="88" customFormat="1" ht="20" customHeight="1" spans="1:22">
      <c r="A14" s="90" t="s">
        <v>167</v>
      </c>
      <c r="B14" s="90" t="s">
        <v>172</v>
      </c>
      <c r="C14" s="90" t="s">
        <v>172</v>
      </c>
      <c r="D14" s="89">
        <v>103001</v>
      </c>
      <c r="E14" s="89" t="s">
        <v>173</v>
      </c>
      <c r="F14" s="92">
        <v>1.31</v>
      </c>
      <c r="G14" s="92"/>
      <c r="H14" s="92"/>
      <c r="I14" s="95"/>
      <c r="J14" s="94"/>
      <c r="K14" s="94"/>
      <c r="L14" s="94">
        <v>1.31</v>
      </c>
      <c r="M14" s="94"/>
      <c r="N14" s="94"/>
      <c r="O14" s="94"/>
      <c r="P14" s="94"/>
      <c r="Q14" s="94">
        <v>1.31</v>
      </c>
      <c r="R14" s="94"/>
      <c r="S14" s="94"/>
      <c r="T14" s="94"/>
      <c r="U14" s="94"/>
      <c r="V14" s="94"/>
    </row>
    <row r="15" s="88" customFormat="1" ht="20" customHeight="1" spans="1:22">
      <c r="A15" s="90" t="s">
        <v>174</v>
      </c>
      <c r="B15" s="90" t="s">
        <v>175</v>
      </c>
      <c r="C15" s="90" t="s">
        <v>165</v>
      </c>
      <c r="D15" s="89">
        <v>103001</v>
      </c>
      <c r="E15" s="89" t="s">
        <v>176</v>
      </c>
      <c r="F15" s="92">
        <v>11.18</v>
      </c>
      <c r="G15" s="92"/>
      <c r="H15" s="92"/>
      <c r="I15" s="95"/>
      <c r="J15" s="94"/>
      <c r="K15" s="94"/>
      <c r="L15" s="94">
        <v>11.18</v>
      </c>
      <c r="M15" s="94"/>
      <c r="N15" s="94"/>
      <c r="O15" s="94">
        <v>9.86</v>
      </c>
      <c r="P15" s="94">
        <v>1.32</v>
      </c>
      <c r="Q15" s="94"/>
      <c r="R15" s="94"/>
      <c r="S15" s="94"/>
      <c r="T15" s="94"/>
      <c r="U15" s="94"/>
      <c r="V15" s="94"/>
    </row>
    <row r="16" s="88" customFormat="1" ht="20" customHeight="1" spans="1:22">
      <c r="A16" s="91" t="s">
        <v>177</v>
      </c>
      <c r="B16" s="91" t="s">
        <v>165</v>
      </c>
      <c r="C16" s="91" t="s">
        <v>165</v>
      </c>
      <c r="D16" s="89">
        <v>103001</v>
      </c>
      <c r="E16" s="89" t="s">
        <v>178</v>
      </c>
      <c r="F16" s="93">
        <v>15.78</v>
      </c>
      <c r="G16" s="93"/>
      <c r="H16" s="93"/>
      <c r="I16" s="94"/>
      <c r="J16" s="94"/>
      <c r="K16" s="94"/>
      <c r="L16" s="94"/>
      <c r="M16" s="94"/>
      <c r="N16" s="94"/>
      <c r="O16" s="94"/>
      <c r="P16" s="94"/>
      <c r="Q16" s="94"/>
      <c r="R16" s="94">
        <v>15.78</v>
      </c>
      <c r="S16" s="94"/>
      <c r="T16" s="94"/>
      <c r="U16" s="94"/>
      <c r="V16" s="9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9" sqref="A9:K9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21"/>
      <c r="K1" s="19" t="s">
        <v>319</v>
      </c>
    </row>
    <row r="2" ht="46.5" customHeight="1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20" t="s">
        <v>31</v>
      </c>
      <c r="K3" s="20"/>
    </row>
    <row r="4" ht="23.25" customHeight="1" spans="1:11">
      <c r="A4" s="23" t="s">
        <v>154</v>
      </c>
      <c r="B4" s="23"/>
      <c r="C4" s="23"/>
      <c r="D4" s="23" t="s">
        <v>180</v>
      </c>
      <c r="E4" s="23" t="s">
        <v>181</v>
      </c>
      <c r="F4" s="23" t="s">
        <v>320</v>
      </c>
      <c r="G4" s="23" t="s">
        <v>321</v>
      </c>
      <c r="H4" s="23" t="s">
        <v>322</v>
      </c>
      <c r="I4" s="23" t="s">
        <v>323</v>
      </c>
      <c r="J4" s="23" t="s">
        <v>324</v>
      </c>
      <c r="K4" s="23" t="s">
        <v>325</v>
      </c>
    </row>
    <row r="5" ht="23.25" customHeight="1" spans="1:11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58"/>
      <c r="B6" s="58"/>
      <c r="C6" s="58"/>
      <c r="D6" s="58"/>
      <c r="E6" s="58" t="s">
        <v>135</v>
      </c>
      <c r="F6" s="60">
        <v>0</v>
      </c>
      <c r="G6" s="60"/>
      <c r="H6" s="60"/>
      <c r="I6" s="60"/>
      <c r="J6" s="60"/>
      <c r="K6" s="60"/>
    </row>
    <row r="7" ht="22.9" customHeight="1" spans="1:11">
      <c r="A7" s="58"/>
      <c r="B7" s="58"/>
      <c r="C7" s="58"/>
      <c r="D7" s="61"/>
      <c r="E7" s="61"/>
      <c r="F7" s="60"/>
      <c r="G7" s="60"/>
      <c r="H7" s="60"/>
      <c r="I7" s="60"/>
      <c r="J7" s="60"/>
      <c r="K7" s="60"/>
    </row>
    <row r="8" ht="22.9" customHeight="1" spans="1:11">
      <c r="A8" s="58"/>
      <c r="B8" s="58"/>
      <c r="C8" s="58"/>
      <c r="D8" s="62"/>
      <c r="E8" s="62"/>
      <c r="F8" s="60"/>
      <c r="G8" s="60"/>
      <c r="H8" s="60"/>
      <c r="I8" s="60"/>
      <c r="J8" s="60"/>
      <c r="K8" s="60"/>
    </row>
    <row r="9" ht="22.9" customHeight="1" spans="1:11">
      <c r="A9" s="85" t="s">
        <v>326</v>
      </c>
      <c r="B9" s="86"/>
      <c r="C9" s="86"/>
      <c r="D9" s="86"/>
      <c r="E9" s="86"/>
      <c r="F9" s="86"/>
      <c r="G9" s="86"/>
      <c r="H9" s="86"/>
      <c r="I9" s="86"/>
      <c r="J9" s="86"/>
      <c r="K9" s="87"/>
    </row>
  </sheetData>
  <mergeCells count="13">
    <mergeCell ref="A2:K2"/>
    <mergeCell ref="A3:I3"/>
    <mergeCell ref="J3:K3"/>
    <mergeCell ref="A4:C4"/>
    <mergeCell ref="A9:K9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9" sqref="A9:R9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21"/>
      <c r="R1" s="19" t="s">
        <v>327</v>
      </c>
    </row>
    <row r="2" ht="40.5" customHeight="1" spans="1:18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0" t="s">
        <v>31</v>
      </c>
      <c r="R3" s="20"/>
    </row>
    <row r="4" ht="24.2" customHeight="1" spans="1:18">
      <c r="A4" s="23" t="s">
        <v>154</v>
      </c>
      <c r="B4" s="23"/>
      <c r="C4" s="23"/>
      <c r="D4" s="23" t="s">
        <v>180</v>
      </c>
      <c r="E4" s="23" t="s">
        <v>181</v>
      </c>
      <c r="F4" s="23" t="s">
        <v>320</v>
      </c>
      <c r="G4" s="23" t="s">
        <v>328</v>
      </c>
      <c r="H4" s="23" t="s">
        <v>329</v>
      </c>
      <c r="I4" s="23" t="s">
        <v>330</v>
      </c>
      <c r="J4" s="23" t="s">
        <v>331</v>
      </c>
      <c r="K4" s="23" t="s">
        <v>332</v>
      </c>
      <c r="L4" s="23" t="s">
        <v>333</v>
      </c>
      <c r="M4" s="23" t="s">
        <v>334</v>
      </c>
      <c r="N4" s="23" t="s">
        <v>322</v>
      </c>
      <c r="O4" s="23" t="s">
        <v>335</v>
      </c>
      <c r="P4" s="23" t="s">
        <v>336</v>
      </c>
      <c r="Q4" s="23" t="s">
        <v>323</v>
      </c>
      <c r="R4" s="23" t="s">
        <v>325</v>
      </c>
    </row>
    <row r="5" ht="21.6" customHeight="1" spans="1:18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58"/>
      <c r="B6" s="58"/>
      <c r="C6" s="58"/>
      <c r="D6" s="58"/>
      <c r="E6" s="58" t="s">
        <v>135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ht="22.9" customHeight="1" spans="1:18">
      <c r="A7" s="58"/>
      <c r="B7" s="58"/>
      <c r="C7" s="58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ht="22.9" customHeight="1" spans="1:18">
      <c r="A8" s="58"/>
      <c r="B8" s="58"/>
      <c r="C8" s="58"/>
      <c r="D8" s="62"/>
      <c r="E8" s="6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ht="22.9" customHeight="1" spans="1:18">
      <c r="A9" s="85" t="s">
        <v>337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</row>
  </sheetData>
  <mergeCells count="20">
    <mergeCell ref="A2:R2"/>
    <mergeCell ref="A3:P3"/>
    <mergeCell ref="Q3:R3"/>
    <mergeCell ref="A4:C4"/>
    <mergeCell ref="A9:R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6" sqref="A6:G9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21"/>
      <c r="T1" s="19" t="s">
        <v>338</v>
      </c>
    </row>
    <row r="2" ht="36.2" customHeight="1" spans="1:20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0" t="s">
        <v>31</v>
      </c>
      <c r="T3" s="20"/>
    </row>
    <row r="4" ht="28.5" customHeight="1" spans="1:20">
      <c r="A4" s="23" t="s">
        <v>154</v>
      </c>
      <c r="B4" s="23"/>
      <c r="C4" s="23"/>
      <c r="D4" s="23" t="s">
        <v>180</v>
      </c>
      <c r="E4" s="23" t="s">
        <v>181</v>
      </c>
      <c r="F4" s="23" t="s">
        <v>320</v>
      </c>
      <c r="G4" s="23" t="s">
        <v>184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187</v>
      </c>
      <c r="S4" s="23"/>
      <c r="T4" s="23"/>
    </row>
    <row r="5" ht="36.2" customHeight="1" spans="1:20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 t="s">
        <v>135</v>
      </c>
      <c r="H5" s="23" t="s">
        <v>339</v>
      </c>
      <c r="I5" s="23" t="s">
        <v>340</v>
      </c>
      <c r="J5" s="23" t="s">
        <v>341</v>
      </c>
      <c r="K5" s="23" t="s">
        <v>342</v>
      </c>
      <c r="L5" s="23" t="s">
        <v>343</v>
      </c>
      <c r="M5" s="23" t="s">
        <v>344</v>
      </c>
      <c r="N5" s="23" t="s">
        <v>345</v>
      </c>
      <c r="O5" s="23" t="s">
        <v>346</v>
      </c>
      <c r="P5" s="23" t="s">
        <v>347</v>
      </c>
      <c r="Q5" s="23" t="s">
        <v>348</v>
      </c>
      <c r="R5" s="23" t="s">
        <v>135</v>
      </c>
      <c r="S5" s="23" t="s">
        <v>237</v>
      </c>
      <c r="T5" s="23" t="s">
        <v>303</v>
      </c>
    </row>
    <row r="6" ht="22.9" customHeight="1" spans="1:20">
      <c r="A6" s="58"/>
      <c r="B6" s="58"/>
      <c r="C6" s="58"/>
      <c r="D6" s="58"/>
      <c r="E6" s="58" t="s">
        <v>135</v>
      </c>
      <c r="F6" s="82">
        <v>19.8</v>
      </c>
      <c r="G6" s="82">
        <v>19.8</v>
      </c>
      <c r="H6" s="82">
        <v>17.3</v>
      </c>
      <c r="I6" s="82">
        <v>2</v>
      </c>
      <c r="J6" s="82"/>
      <c r="K6" s="82"/>
      <c r="L6" s="82"/>
      <c r="M6" s="82"/>
      <c r="N6" s="82"/>
      <c r="O6" s="82"/>
      <c r="P6" s="82">
        <v>0.5</v>
      </c>
      <c r="Q6" s="84"/>
      <c r="R6" s="84"/>
      <c r="S6" s="84"/>
      <c r="T6" s="84"/>
    </row>
    <row r="7" ht="22.9" customHeight="1" spans="1:20">
      <c r="A7" s="58"/>
      <c r="B7" s="58"/>
      <c r="C7" s="58"/>
      <c r="D7" s="61">
        <v>103</v>
      </c>
      <c r="E7" s="61" t="s">
        <v>3</v>
      </c>
      <c r="F7" s="82">
        <v>19.8</v>
      </c>
      <c r="G7" s="82">
        <v>19.8</v>
      </c>
      <c r="H7" s="82">
        <v>17.3</v>
      </c>
      <c r="I7" s="82">
        <v>2</v>
      </c>
      <c r="J7" s="82"/>
      <c r="K7" s="82"/>
      <c r="L7" s="82"/>
      <c r="M7" s="82"/>
      <c r="N7" s="82"/>
      <c r="O7" s="82"/>
      <c r="P7" s="82">
        <v>0.5</v>
      </c>
      <c r="Q7" s="84"/>
      <c r="R7" s="84"/>
      <c r="S7" s="84"/>
      <c r="T7" s="84"/>
    </row>
    <row r="8" ht="22.9" customHeight="1" spans="1:20">
      <c r="A8" s="58"/>
      <c r="B8" s="58"/>
      <c r="C8" s="58"/>
      <c r="D8" s="62">
        <v>103001</v>
      </c>
      <c r="E8" s="61" t="s">
        <v>3</v>
      </c>
      <c r="F8" s="82">
        <v>19.8</v>
      </c>
      <c r="G8" s="82">
        <v>19.8</v>
      </c>
      <c r="H8" s="82">
        <v>17.3</v>
      </c>
      <c r="I8" s="82">
        <v>2</v>
      </c>
      <c r="J8" s="82"/>
      <c r="K8" s="82"/>
      <c r="L8" s="82"/>
      <c r="M8" s="82"/>
      <c r="N8" s="82"/>
      <c r="O8" s="82"/>
      <c r="P8" s="82">
        <v>0.5</v>
      </c>
      <c r="Q8" s="84"/>
      <c r="R8" s="84"/>
      <c r="S8" s="84"/>
      <c r="T8" s="84"/>
    </row>
    <row r="9" ht="22.9" customHeight="1" spans="1:20">
      <c r="A9" s="81">
        <v>201</v>
      </c>
      <c r="B9" s="81">
        <v>36</v>
      </c>
      <c r="C9" s="81" t="s">
        <v>165</v>
      </c>
      <c r="D9" s="62">
        <v>103001</v>
      </c>
      <c r="E9" s="83" t="s">
        <v>166</v>
      </c>
      <c r="F9" s="82">
        <v>19.8</v>
      </c>
      <c r="G9" s="82">
        <v>19.8</v>
      </c>
      <c r="H9" s="82">
        <v>17.3</v>
      </c>
      <c r="I9" s="82">
        <v>2</v>
      </c>
      <c r="J9" s="82"/>
      <c r="K9" s="82"/>
      <c r="L9" s="82"/>
      <c r="M9" s="82"/>
      <c r="N9" s="82"/>
      <c r="O9" s="82"/>
      <c r="P9" s="82">
        <v>0.5</v>
      </c>
      <c r="Q9" s="71"/>
      <c r="R9" s="71"/>
      <c r="S9" s="71"/>
      <c r="T9" s="7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6" sqref="G6:AE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33">
      <c r="A1" s="21"/>
      <c r="AG1" s="19" t="s">
        <v>349</v>
      </c>
    </row>
    <row r="2" ht="43.9" customHeight="1" spans="1:3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0" t="s">
        <v>31</v>
      </c>
      <c r="AG3" s="20"/>
    </row>
    <row r="4" ht="24.95" customHeight="1" spans="1:33">
      <c r="A4" s="23" t="s">
        <v>154</v>
      </c>
      <c r="B4" s="23"/>
      <c r="C4" s="23"/>
      <c r="D4" s="23" t="s">
        <v>180</v>
      </c>
      <c r="E4" s="23" t="s">
        <v>181</v>
      </c>
      <c r="F4" s="23" t="s">
        <v>350</v>
      </c>
      <c r="G4" s="23" t="s">
        <v>351</v>
      </c>
      <c r="H4" s="23" t="s">
        <v>352</v>
      </c>
      <c r="I4" s="23" t="s">
        <v>353</v>
      </c>
      <c r="J4" s="23" t="s">
        <v>354</v>
      </c>
      <c r="K4" s="23" t="s">
        <v>355</v>
      </c>
      <c r="L4" s="23" t="s">
        <v>356</v>
      </c>
      <c r="M4" s="23" t="s">
        <v>357</v>
      </c>
      <c r="N4" s="23" t="s">
        <v>358</v>
      </c>
      <c r="O4" s="23" t="s">
        <v>359</v>
      </c>
      <c r="P4" s="23" t="s">
        <v>360</v>
      </c>
      <c r="Q4" s="23" t="s">
        <v>345</v>
      </c>
      <c r="R4" s="23" t="s">
        <v>347</v>
      </c>
      <c r="S4" s="23" t="s">
        <v>361</v>
      </c>
      <c r="T4" s="23" t="s">
        <v>340</v>
      </c>
      <c r="U4" s="23" t="s">
        <v>341</v>
      </c>
      <c r="V4" s="23" t="s">
        <v>344</v>
      </c>
      <c r="W4" s="23" t="s">
        <v>362</v>
      </c>
      <c r="X4" s="23" t="s">
        <v>363</v>
      </c>
      <c r="Y4" s="23" t="s">
        <v>364</v>
      </c>
      <c r="Z4" s="23" t="s">
        <v>365</v>
      </c>
      <c r="AA4" s="23" t="s">
        <v>343</v>
      </c>
      <c r="AB4" s="23" t="s">
        <v>366</v>
      </c>
      <c r="AC4" s="23" t="s">
        <v>367</v>
      </c>
      <c r="AD4" s="23" t="s">
        <v>346</v>
      </c>
      <c r="AE4" s="23" t="s">
        <v>368</v>
      </c>
      <c r="AF4" s="23" t="s">
        <v>369</v>
      </c>
      <c r="AG4" s="23" t="s">
        <v>348</v>
      </c>
    </row>
    <row r="5" ht="21.6" customHeight="1" spans="1:33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59"/>
      <c r="B6" s="79"/>
      <c r="C6" s="79"/>
      <c r="D6" s="80"/>
      <c r="E6" s="58" t="s">
        <v>135</v>
      </c>
      <c r="F6" s="82">
        <v>19.8</v>
      </c>
      <c r="G6" s="82">
        <v>3</v>
      </c>
      <c r="H6" s="82">
        <v>3</v>
      </c>
      <c r="I6" s="82"/>
      <c r="J6" s="82"/>
      <c r="K6" s="82"/>
      <c r="L6" s="82"/>
      <c r="M6" s="82"/>
      <c r="N6" s="82"/>
      <c r="O6" s="82"/>
      <c r="P6" s="82">
        <v>3</v>
      </c>
      <c r="Q6" s="82"/>
      <c r="R6" s="82">
        <v>0.5</v>
      </c>
      <c r="S6" s="82"/>
      <c r="T6" s="82">
        <v>2</v>
      </c>
      <c r="U6" s="82"/>
      <c r="V6" s="82">
        <v>3</v>
      </c>
      <c r="W6" s="82"/>
      <c r="X6" s="82"/>
      <c r="Y6" s="82"/>
      <c r="Z6" s="82"/>
      <c r="AA6" s="82"/>
      <c r="AB6" s="82">
        <v>2.3</v>
      </c>
      <c r="AC6" s="82"/>
      <c r="AD6" s="82"/>
      <c r="AE6" s="82">
        <v>3</v>
      </c>
      <c r="AF6" s="82"/>
      <c r="AG6" s="82"/>
    </row>
    <row r="7" ht="22.9" customHeight="1" spans="1:33">
      <c r="A7" s="58"/>
      <c r="B7" s="58"/>
      <c r="C7" s="58"/>
      <c r="D7" s="61">
        <v>103</v>
      </c>
      <c r="E7" s="61" t="s">
        <v>3</v>
      </c>
      <c r="F7" s="82">
        <v>19.8</v>
      </c>
      <c r="G7" s="82">
        <v>3</v>
      </c>
      <c r="H7" s="82">
        <v>3</v>
      </c>
      <c r="I7" s="82"/>
      <c r="J7" s="82"/>
      <c r="K7" s="82"/>
      <c r="L7" s="82"/>
      <c r="M7" s="82"/>
      <c r="N7" s="82"/>
      <c r="O7" s="82"/>
      <c r="P7" s="82">
        <v>3</v>
      </c>
      <c r="Q7" s="82"/>
      <c r="R7" s="82">
        <v>0.5</v>
      </c>
      <c r="S7" s="82"/>
      <c r="T7" s="82">
        <v>2</v>
      </c>
      <c r="U7" s="82"/>
      <c r="V7" s="82">
        <v>3</v>
      </c>
      <c r="W7" s="82"/>
      <c r="X7" s="82"/>
      <c r="Y7" s="82"/>
      <c r="Z7" s="82"/>
      <c r="AA7" s="82"/>
      <c r="AB7" s="82">
        <v>2.3</v>
      </c>
      <c r="AC7" s="82"/>
      <c r="AD7" s="82"/>
      <c r="AE7" s="82">
        <v>3</v>
      </c>
      <c r="AF7" s="82"/>
      <c r="AG7" s="82"/>
    </row>
    <row r="8" ht="22.9" customHeight="1" spans="1:33">
      <c r="A8" s="58"/>
      <c r="B8" s="58"/>
      <c r="C8" s="58"/>
      <c r="D8" s="62">
        <v>103001</v>
      </c>
      <c r="E8" s="61" t="s">
        <v>3</v>
      </c>
      <c r="F8" s="82">
        <v>19.8</v>
      </c>
      <c r="G8" s="82">
        <v>3</v>
      </c>
      <c r="H8" s="82">
        <v>3</v>
      </c>
      <c r="I8" s="82"/>
      <c r="J8" s="82"/>
      <c r="K8" s="82"/>
      <c r="L8" s="82"/>
      <c r="M8" s="82"/>
      <c r="N8" s="82"/>
      <c r="O8" s="82"/>
      <c r="P8" s="82">
        <v>3</v>
      </c>
      <c r="Q8" s="82"/>
      <c r="R8" s="82">
        <v>0.5</v>
      </c>
      <c r="S8" s="82"/>
      <c r="T8" s="82">
        <v>2</v>
      </c>
      <c r="U8" s="82"/>
      <c r="V8" s="82">
        <v>3</v>
      </c>
      <c r="W8" s="82"/>
      <c r="X8" s="82"/>
      <c r="Y8" s="82"/>
      <c r="Z8" s="82"/>
      <c r="AA8" s="82"/>
      <c r="AB8" s="82">
        <v>2.3</v>
      </c>
      <c r="AC8" s="82"/>
      <c r="AD8" s="82"/>
      <c r="AE8" s="82">
        <v>3</v>
      </c>
      <c r="AF8" s="82"/>
      <c r="AG8" s="82"/>
    </row>
    <row r="9" ht="22.9" customHeight="1" spans="1:33">
      <c r="A9" s="81">
        <v>201</v>
      </c>
      <c r="B9" s="81">
        <v>36</v>
      </c>
      <c r="C9" s="81" t="s">
        <v>165</v>
      </c>
      <c r="D9" s="62">
        <v>103001</v>
      </c>
      <c r="E9" s="83" t="s">
        <v>166</v>
      </c>
      <c r="F9" s="82">
        <v>19.8</v>
      </c>
      <c r="G9" s="82">
        <v>3</v>
      </c>
      <c r="H9" s="82">
        <v>3</v>
      </c>
      <c r="I9" s="82"/>
      <c r="J9" s="82"/>
      <c r="K9" s="82"/>
      <c r="L9" s="82"/>
      <c r="M9" s="82"/>
      <c r="N9" s="82"/>
      <c r="O9" s="82"/>
      <c r="P9" s="82">
        <v>3</v>
      </c>
      <c r="Q9" s="82"/>
      <c r="R9" s="82">
        <v>0.5</v>
      </c>
      <c r="S9" s="82"/>
      <c r="T9" s="82">
        <v>2</v>
      </c>
      <c r="U9" s="82"/>
      <c r="V9" s="82">
        <v>3</v>
      </c>
      <c r="W9" s="82"/>
      <c r="X9" s="82"/>
      <c r="Y9" s="82"/>
      <c r="Z9" s="82"/>
      <c r="AA9" s="82"/>
      <c r="AB9" s="82">
        <v>2.3</v>
      </c>
      <c r="AC9" s="82"/>
      <c r="AD9" s="82"/>
      <c r="AE9" s="82">
        <v>3</v>
      </c>
      <c r="AF9" s="82"/>
      <c r="AG9" s="8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6" sqref="D6:G7"/>
    </sheetView>
  </sheetViews>
  <sheetFormatPr defaultColWidth="10" defaultRowHeight="16.8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8">
      <c r="A1" s="21"/>
      <c r="H1" s="19" t="s">
        <v>370</v>
      </c>
    </row>
    <row r="2" ht="33.6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20" t="s">
        <v>31</v>
      </c>
      <c r="H3" s="20"/>
    </row>
    <row r="4" ht="23.25" customHeight="1" spans="1:8">
      <c r="A4" s="23" t="s">
        <v>371</v>
      </c>
      <c r="B4" s="23" t="s">
        <v>372</v>
      </c>
      <c r="C4" s="23" t="s">
        <v>373</v>
      </c>
      <c r="D4" s="23" t="s">
        <v>374</v>
      </c>
      <c r="E4" s="23" t="s">
        <v>375</v>
      </c>
      <c r="F4" s="23"/>
      <c r="G4" s="23"/>
      <c r="H4" s="23" t="s">
        <v>376</v>
      </c>
    </row>
    <row r="5" ht="25.9" customHeight="1" spans="1:8">
      <c r="A5" s="23"/>
      <c r="B5" s="23"/>
      <c r="C5" s="23"/>
      <c r="D5" s="23"/>
      <c r="E5" s="23" t="s">
        <v>137</v>
      </c>
      <c r="F5" s="23" t="s">
        <v>377</v>
      </c>
      <c r="G5" s="23" t="s">
        <v>378</v>
      </c>
      <c r="H5" s="23"/>
    </row>
    <row r="6" s="54" customFormat="1" ht="22.9" customHeight="1" spans="1:8">
      <c r="A6" s="47">
        <v>103</v>
      </c>
      <c r="B6" s="47" t="s">
        <v>135</v>
      </c>
      <c r="C6" s="48">
        <v>3</v>
      </c>
      <c r="D6" s="78">
        <v>0</v>
      </c>
      <c r="E6" s="78">
        <v>0</v>
      </c>
      <c r="F6" s="78">
        <v>0</v>
      </c>
      <c r="G6" s="78">
        <v>0</v>
      </c>
      <c r="H6" s="48">
        <v>3</v>
      </c>
    </row>
    <row r="7" s="54" customFormat="1" ht="22.9" customHeight="1" spans="1:8">
      <c r="A7" s="47">
        <v>103001</v>
      </c>
      <c r="B7" s="47" t="s">
        <v>3</v>
      </c>
      <c r="C7" s="48">
        <v>3</v>
      </c>
      <c r="D7" s="78">
        <v>0</v>
      </c>
      <c r="E7" s="78">
        <v>0</v>
      </c>
      <c r="F7" s="78">
        <v>0</v>
      </c>
      <c r="G7" s="78">
        <v>0</v>
      </c>
      <c r="H7" s="48">
        <v>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7" sqref="H17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8">
      <c r="A1" s="21"/>
      <c r="H1" s="19" t="s">
        <v>379</v>
      </c>
    </row>
    <row r="2" ht="38.8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20" t="s">
        <v>31</v>
      </c>
      <c r="H3" s="20"/>
    </row>
    <row r="4" ht="23.25" customHeight="1" spans="1:8">
      <c r="A4" s="23" t="s">
        <v>155</v>
      </c>
      <c r="B4" s="23" t="s">
        <v>156</v>
      </c>
      <c r="C4" s="23" t="s">
        <v>135</v>
      </c>
      <c r="D4" s="23" t="s">
        <v>380</v>
      </c>
      <c r="E4" s="23"/>
      <c r="F4" s="23"/>
      <c r="G4" s="23"/>
      <c r="H4" s="23" t="s">
        <v>158</v>
      </c>
    </row>
    <row r="5" ht="19.9" customHeight="1" spans="1:8">
      <c r="A5" s="23"/>
      <c r="B5" s="23"/>
      <c r="C5" s="23"/>
      <c r="D5" s="23" t="s">
        <v>137</v>
      </c>
      <c r="E5" s="23" t="s">
        <v>220</v>
      </c>
      <c r="F5" s="23"/>
      <c r="G5" s="23" t="s">
        <v>221</v>
      </c>
      <c r="H5" s="23"/>
    </row>
    <row r="6" ht="27.6" customHeight="1" spans="1:8">
      <c r="A6" s="23"/>
      <c r="B6" s="23"/>
      <c r="C6" s="23"/>
      <c r="D6" s="23"/>
      <c r="E6" s="23" t="s">
        <v>199</v>
      </c>
      <c r="F6" s="23" t="s">
        <v>191</v>
      </c>
      <c r="G6" s="23"/>
      <c r="H6" s="23"/>
    </row>
    <row r="7" ht="22.9" customHeight="1" spans="1:8">
      <c r="A7" s="58"/>
      <c r="B7" s="59" t="s">
        <v>135</v>
      </c>
      <c r="C7" s="60">
        <v>0</v>
      </c>
      <c r="D7" s="60"/>
      <c r="E7" s="60"/>
      <c r="F7" s="60"/>
      <c r="G7" s="60"/>
      <c r="H7" s="60"/>
    </row>
    <row r="8" ht="22.9" customHeight="1" spans="1:8">
      <c r="A8" s="61"/>
      <c r="B8" s="61"/>
      <c r="C8" s="60"/>
      <c r="D8" s="60"/>
      <c r="E8" s="60"/>
      <c r="F8" s="60"/>
      <c r="G8" s="60"/>
      <c r="H8" s="60"/>
    </row>
    <row r="9" ht="22.9" customHeight="1" spans="1:8">
      <c r="A9" s="62"/>
      <c r="B9" s="62"/>
      <c r="C9" s="60"/>
      <c r="D9" s="60"/>
      <c r="E9" s="60"/>
      <c r="F9" s="60"/>
      <c r="G9" s="60"/>
      <c r="H9" s="60"/>
    </row>
    <row r="10" ht="22.9" customHeight="1" spans="1:8">
      <c r="A10" s="62"/>
      <c r="B10" s="62"/>
      <c r="C10" s="60"/>
      <c r="D10" s="60"/>
      <c r="E10" s="60"/>
      <c r="F10" s="60"/>
      <c r="G10" s="60"/>
      <c r="H10" s="60"/>
    </row>
    <row r="11" ht="22.9" customHeight="1" spans="1:8">
      <c r="A11" s="62"/>
      <c r="B11" s="62"/>
      <c r="C11" s="60"/>
      <c r="D11" s="60"/>
      <c r="E11" s="60"/>
      <c r="F11" s="60"/>
      <c r="G11" s="60"/>
      <c r="H11" s="60"/>
    </row>
    <row r="12" ht="22.9" customHeight="1" spans="1:8">
      <c r="A12" s="63" t="s">
        <v>381</v>
      </c>
      <c r="B12" s="64"/>
      <c r="C12" s="64"/>
      <c r="D12" s="64"/>
      <c r="E12" s="64"/>
      <c r="F12" s="64"/>
      <c r="G12" s="64"/>
      <c r="H12" s="65"/>
    </row>
    <row r="13" spans="2:4">
      <c r="B13" s="77"/>
      <c r="C13" s="77"/>
      <c r="D13" s="77"/>
    </row>
  </sheetData>
  <mergeCells count="12">
    <mergeCell ref="A2:H2"/>
    <mergeCell ref="A3:F3"/>
    <mergeCell ref="G3:H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9" sqref="A9:T9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21"/>
      <c r="T1" s="19" t="s">
        <v>382</v>
      </c>
    </row>
    <row r="2" ht="47.45" customHeight="1" spans="1:17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0" t="s">
        <v>31</v>
      </c>
      <c r="T3" s="20"/>
    </row>
    <row r="4" ht="27.6" customHeight="1" spans="1:20">
      <c r="A4" s="23" t="s">
        <v>154</v>
      </c>
      <c r="B4" s="23"/>
      <c r="C4" s="23"/>
      <c r="D4" s="23" t="s">
        <v>180</v>
      </c>
      <c r="E4" s="23" t="s">
        <v>181</v>
      </c>
      <c r="F4" s="23" t="s">
        <v>182</v>
      </c>
      <c r="G4" s="23" t="s">
        <v>183</v>
      </c>
      <c r="H4" s="23" t="s">
        <v>184</v>
      </c>
      <c r="I4" s="23" t="s">
        <v>185</v>
      </c>
      <c r="J4" s="23" t="s">
        <v>186</v>
      </c>
      <c r="K4" s="23" t="s">
        <v>187</v>
      </c>
      <c r="L4" s="23" t="s">
        <v>188</v>
      </c>
      <c r="M4" s="23" t="s">
        <v>189</v>
      </c>
      <c r="N4" s="23" t="s">
        <v>190</v>
      </c>
      <c r="O4" s="23" t="s">
        <v>191</v>
      </c>
      <c r="P4" s="23" t="s">
        <v>192</v>
      </c>
      <c r="Q4" s="23" t="s">
        <v>193</v>
      </c>
      <c r="R4" s="23" t="s">
        <v>194</v>
      </c>
      <c r="S4" s="23" t="s">
        <v>195</v>
      </c>
      <c r="T4" s="23" t="s">
        <v>196</v>
      </c>
    </row>
    <row r="5" ht="19.9" customHeight="1" spans="1:20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58"/>
      <c r="B6" s="58"/>
      <c r="C6" s="58"/>
      <c r="D6" s="58"/>
      <c r="E6" s="58" t="s">
        <v>135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9" customHeight="1" spans="1:20">
      <c r="A7" s="58"/>
      <c r="B7" s="58"/>
      <c r="C7" s="58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9" customHeight="1" spans="1:20">
      <c r="A8" s="72"/>
      <c r="B8" s="72"/>
      <c r="C8" s="72"/>
      <c r="D8" s="62"/>
      <c r="E8" s="6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9" customHeight="1" spans="1:20">
      <c r="A9" s="74" t="s">
        <v>381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6"/>
    </row>
  </sheetData>
  <mergeCells count="22">
    <mergeCell ref="A2:Q2"/>
    <mergeCell ref="A3:R3"/>
    <mergeCell ref="S3:T3"/>
    <mergeCell ref="A4:C4"/>
    <mergeCell ref="A9:T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9" sqref="B9:B26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1"/>
      <c r="B1" s="22" t="s">
        <v>4</v>
      </c>
      <c r="C1" s="22"/>
    </row>
    <row r="2" ht="24.95" customHeight="1" spans="2:3">
      <c r="B2" s="22"/>
      <c r="C2" s="22"/>
    </row>
    <row r="3" ht="31.15" customHeight="1" spans="2:3">
      <c r="B3" s="171" t="s">
        <v>5</v>
      </c>
      <c r="C3" s="171"/>
    </row>
    <row r="4" ht="32.65" customHeight="1" spans="2:3">
      <c r="B4" s="172">
        <v>1</v>
      </c>
      <c r="C4" s="173" t="s">
        <v>6</v>
      </c>
    </row>
    <row r="5" ht="32.65" customHeight="1" spans="2:3">
      <c r="B5" s="172">
        <v>2</v>
      </c>
      <c r="C5" s="174" t="s">
        <v>7</v>
      </c>
    </row>
    <row r="6" ht="32.65" customHeight="1" spans="2:3">
      <c r="B6" s="172">
        <v>3</v>
      </c>
      <c r="C6" s="173" t="s">
        <v>8</v>
      </c>
    </row>
    <row r="7" ht="32.65" customHeight="1" spans="2:3">
      <c r="B7" s="172">
        <v>4</v>
      </c>
      <c r="C7" s="173" t="s">
        <v>9</v>
      </c>
    </row>
    <row r="8" ht="32.65" customHeight="1" spans="2:3">
      <c r="B8" s="172">
        <v>5</v>
      </c>
      <c r="C8" s="173" t="s">
        <v>10</v>
      </c>
    </row>
    <row r="9" ht="32.65" customHeight="1" spans="2:3">
      <c r="B9" s="172">
        <v>6</v>
      </c>
      <c r="C9" s="173" t="s">
        <v>11</v>
      </c>
    </row>
    <row r="10" ht="32.65" customHeight="1" spans="2:3">
      <c r="B10" s="172">
        <v>7</v>
      </c>
      <c r="C10" s="173" t="s">
        <v>12</v>
      </c>
    </row>
    <row r="11" ht="32.65" customHeight="1" spans="2:3">
      <c r="B11" s="172">
        <v>8</v>
      </c>
      <c r="C11" s="173" t="s">
        <v>13</v>
      </c>
    </row>
    <row r="12" ht="32.65" customHeight="1" spans="2:3">
      <c r="B12" s="172">
        <v>9</v>
      </c>
      <c r="C12" s="173" t="s">
        <v>14</v>
      </c>
    </row>
    <row r="13" ht="32.65" customHeight="1" spans="2:3">
      <c r="B13" s="172">
        <v>10</v>
      </c>
      <c r="C13" s="173" t="s">
        <v>15</v>
      </c>
    </row>
    <row r="14" ht="32.65" customHeight="1" spans="2:3">
      <c r="B14" s="172">
        <v>11</v>
      </c>
      <c r="C14" s="173" t="s">
        <v>16</v>
      </c>
    </row>
    <row r="15" ht="32.65" customHeight="1" spans="2:3">
      <c r="B15" s="172">
        <v>12</v>
      </c>
      <c r="C15" s="173" t="s">
        <v>17</v>
      </c>
    </row>
    <row r="16" ht="32.65" customHeight="1" spans="2:3">
      <c r="B16" s="172">
        <v>13</v>
      </c>
      <c r="C16" s="173" t="s">
        <v>18</v>
      </c>
    </row>
    <row r="17" ht="32.65" customHeight="1" spans="2:3">
      <c r="B17" s="172">
        <v>14</v>
      </c>
      <c r="C17" s="173" t="s">
        <v>19</v>
      </c>
    </row>
    <row r="18" ht="32.65" customHeight="1" spans="2:3">
      <c r="B18" s="172">
        <v>15</v>
      </c>
      <c r="C18" s="173" t="s">
        <v>20</v>
      </c>
    </row>
    <row r="19" ht="32.65" customHeight="1" spans="2:3">
      <c r="B19" s="172">
        <v>16</v>
      </c>
      <c r="C19" s="173" t="s">
        <v>21</v>
      </c>
    </row>
    <row r="20" ht="32.65" customHeight="1" spans="2:3">
      <c r="B20" s="172">
        <v>17</v>
      </c>
      <c r="C20" s="173" t="s">
        <v>22</v>
      </c>
    </row>
    <row r="21" ht="32.65" customHeight="1" spans="2:3">
      <c r="B21" s="172">
        <v>18</v>
      </c>
      <c r="C21" s="173" t="s">
        <v>23</v>
      </c>
    </row>
    <row r="22" ht="32.65" customHeight="1" spans="2:3">
      <c r="B22" s="172">
        <v>19</v>
      </c>
      <c r="C22" s="173" t="s">
        <v>24</v>
      </c>
    </row>
    <row r="23" ht="32.65" customHeight="1" spans="2:3">
      <c r="B23" s="172">
        <v>20</v>
      </c>
      <c r="C23" s="173" t="s">
        <v>25</v>
      </c>
    </row>
    <row r="24" ht="32.65" customHeight="1" spans="2:3">
      <c r="B24" s="172">
        <v>21</v>
      </c>
      <c r="C24" s="173" t="s">
        <v>26</v>
      </c>
    </row>
    <row r="25" ht="32.65" customHeight="1" spans="2:3">
      <c r="B25" s="172">
        <v>22</v>
      </c>
      <c r="C25" s="173" t="s">
        <v>27</v>
      </c>
    </row>
    <row r="26" ht="32.65" customHeight="1" spans="2:3">
      <c r="B26" s="172">
        <v>23</v>
      </c>
      <c r="C26" s="17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9" sqref="A9:T9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21"/>
      <c r="T1" s="19" t="s">
        <v>383</v>
      </c>
    </row>
    <row r="2" ht="47.45" customHeight="1" spans="1:20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0" t="s">
        <v>31</v>
      </c>
      <c r="Q3" s="20"/>
      <c r="R3" s="20"/>
      <c r="S3" s="20"/>
      <c r="T3" s="20"/>
    </row>
    <row r="4" ht="29.25" customHeight="1" spans="1:20">
      <c r="A4" s="23" t="s">
        <v>154</v>
      </c>
      <c r="B4" s="23"/>
      <c r="C4" s="23"/>
      <c r="D4" s="23" t="s">
        <v>180</v>
      </c>
      <c r="E4" s="23" t="s">
        <v>181</v>
      </c>
      <c r="F4" s="23" t="s">
        <v>198</v>
      </c>
      <c r="G4" s="23" t="s">
        <v>157</v>
      </c>
      <c r="H4" s="23"/>
      <c r="I4" s="23"/>
      <c r="J4" s="23"/>
      <c r="K4" s="23" t="s">
        <v>158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162</v>
      </c>
      <c r="B5" s="23" t="s">
        <v>163</v>
      </c>
      <c r="C5" s="23" t="s">
        <v>164</v>
      </c>
      <c r="D5" s="23"/>
      <c r="E5" s="23"/>
      <c r="F5" s="23"/>
      <c r="G5" s="23" t="s">
        <v>135</v>
      </c>
      <c r="H5" s="23" t="s">
        <v>199</v>
      </c>
      <c r="I5" s="23" t="s">
        <v>200</v>
      </c>
      <c r="J5" s="23" t="s">
        <v>191</v>
      </c>
      <c r="K5" s="23" t="s">
        <v>135</v>
      </c>
      <c r="L5" s="23" t="s">
        <v>202</v>
      </c>
      <c r="M5" s="23" t="s">
        <v>203</v>
      </c>
      <c r="N5" s="23" t="s">
        <v>193</v>
      </c>
      <c r="O5" s="23" t="s">
        <v>204</v>
      </c>
      <c r="P5" s="23" t="s">
        <v>205</v>
      </c>
      <c r="Q5" s="23" t="s">
        <v>206</v>
      </c>
      <c r="R5" s="23" t="s">
        <v>189</v>
      </c>
      <c r="S5" s="23" t="s">
        <v>192</v>
      </c>
      <c r="T5" s="23" t="s">
        <v>196</v>
      </c>
    </row>
    <row r="6" ht="22.9" customHeight="1" spans="1:20">
      <c r="A6" s="58"/>
      <c r="B6" s="58"/>
      <c r="C6" s="58"/>
      <c r="D6" s="58"/>
      <c r="E6" s="58" t="s">
        <v>135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9" customHeight="1" spans="1:20">
      <c r="A7" s="58"/>
      <c r="B7" s="58"/>
      <c r="C7" s="58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9" customHeight="1" spans="1:20">
      <c r="A8" s="72"/>
      <c r="B8" s="72"/>
      <c r="C8" s="72"/>
      <c r="D8" s="62"/>
      <c r="E8" s="6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9" customHeight="1" spans="1:20">
      <c r="A9" s="63" t="s">
        <v>381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5"/>
    </row>
    <row r="10" ht="21.75" customHeight="1" spans="5:9">
      <c r="E10" s="73"/>
      <c r="F10" s="73"/>
      <c r="G10" s="73"/>
      <c r="H10" s="73"/>
      <c r="I10" s="73"/>
    </row>
  </sheetData>
  <mergeCells count="10">
    <mergeCell ref="A2:T2"/>
    <mergeCell ref="A3:O3"/>
    <mergeCell ref="P3:T3"/>
    <mergeCell ref="A4:C4"/>
    <mergeCell ref="G4:J4"/>
    <mergeCell ref="K4:T4"/>
    <mergeCell ref="A9:T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15" sqref="B15"/>
    </sheetView>
  </sheetViews>
  <sheetFormatPr defaultColWidth="10" defaultRowHeight="16.8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21"/>
      <c r="H1" s="19" t="s">
        <v>384</v>
      </c>
    </row>
    <row r="2" ht="38.85" customHeight="1" spans="1:8">
      <c r="A2" s="2" t="s">
        <v>385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20" t="s">
        <v>31</v>
      </c>
    </row>
    <row r="4" ht="19.9" customHeight="1" spans="1:8">
      <c r="A4" s="23" t="s">
        <v>155</v>
      </c>
      <c r="B4" s="23" t="s">
        <v>156</v>
      </c>
      <c r="C4" s="23" t="s">
        <v>135</v>
      </c>
      <c r="D4" s="23" t="s">
        <v>386</v>
      </c>
      <c r="E4" s="23"/>
      <c r="F4" s="23"/>
      <c r="G4" s="23"/>
      <c r="H4" s="23" t="s">
        <v>158</v>
      </c>
    </row>
    <row r="5" ht="23.25" customHeight="1" spans="1:8">
      <c r="A5" s="23"/>
      <c r="B5" s="23"/>
      <c r="C5" s="23"/>
      <c r="D5" s="23" t="s">
        <v>137</v>
      </c>
      <c r="E5" s="23" t="s">
        <v>220</v>
      </c>
      <c r="F5" s="23"/>
      <c r="G5" s="23" t="s">
        <v>221</v>
      </c>
      <c r="H5" s="23"/>
    </row>
    <row r="6" ht="23.25" customHeight="1" spans="1:8">
      <c r="A6" s="23"/>
      <c r="B6" s="23"/>
      <c r="C6" s="23"/>
      <c r="D6" s="23"/>
      <c r="E6" s="23" t="s">
        <v>199</v>
      </c>
      <c r="F6" s="23" t="s">
        <v>191</v>
      </c>
      <c r="G6" s="23"/>
      <c r="H6" s="23"/>
    </row>
    <row r="7" ht="22.9" customHeight="1" spans="1:8">
      <c r="A7" s="58"/>
      <c r="B7" s="59" t="s">
        <v>135</v>
      </c>
      <c r="C7" s="60">
        <v>0</v>
      </c>
      <c r="D7" s="60"/>
      <c r="E7" s="60"/>
      <c r="F7" s="60"/>
      <c r="G7" s="60"/>
      <c r="H7" s="60"/>
    </row>
    <row r="8" ht="22.9" customHeight="1" spans="1:8">
      <c r="A8" s="61"/>
      <c r="B8" s="61"/>
      <c r="C8" s="60"/>
      <c r="D8" s="60"/>
      <c r="E8" s="60"/>
      <c r="F8" s="60"/>
      <c r="G8" s="60"/>
      <c r="H8" s="60"/>
    </row>
    <row r="9" ht="22.9" customHeight="1" spans="1:8">
      <c r="A9" s="62"/>
      <c r="B9" s="62"/>
      <c r="C9" s="60"/>
      <c r="D9" s="60"/>
      <c r="E9" s="60"/>
      <c r="F9" s="60"/>
      <c r="G9" s="60"/>
      <c r="H9" s="60"/>
    </row>
    <row r="10" ht="22.9" customHeight="1" spans="1:8">
      <c r="A10" s="62"/>
      <c r="B10" s="62"/>
      <c r="C10" s="60"/>
      <c r="D10" s="60"/>
      <c r="E10" s="60"/>
      <c r="F10" s="60"/>
      <c r="G10" s="60"/>
      <c r="H10" s="60"/>
    </row>
    <row r="11" ht="22.9" customHeight="1" spans="1:8">
      <c r="A11" s="62"/>
      <c r="B11" s="62"/>
      <c r="C11" s="60"/>
      <c r="D11" s="60"/>
      <c r="E11" s="60"/>
      <c r="F11" s="60"/>
      <c r="G11" s="60"/>
      <c r="H11" s="60"/>
    </row>
    <row r="12" ht="22.9" customHeight="1" spans="1:8">
      <c r="A12" s="68"/>
      <c r="B12" s="68"/>
      <c r="C12" s="69"/>
      <c r="D12" s="69"/>
      <c r="E12" s="71"/>
      <c r="F12" s="71"/>
      <c r="G12" s="71"/>
      <c r="H12" s="71"/>
    </row>
    <row r="13" s="67" customFormat="1" ht="21.75" customHeight="1" spans="1:9">
      <c r="A13" s="70" t="s">
        <v>387</v>
      </c>
      <c r="F13" s="70"/>
      <c r="G13" s="70"/>
      <c r="H13" s="70"/>
      <c r="I13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2" sqref="A12:H12"/>
    </sheetView>
  </sheetViews>
  <sheetFormatPr defaultColWidth="10" defaultRowHeight="16.8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21"/>
      <c r="H1" s="19" t="s">
        <v>388</v>
      </c>
    </row>
    <row r="2" ht="38.85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20" t="s">
        <v>31</v>
      </c>
    </row>
    <row r="4" ht="24.95" customHeight="1" spans="1:8">
      <c r="A4" s="23" t="s">
        <v>155</v>
      </c>
      <c r="B4" s="23" t="s">
        <v>156</v>
      </c>
      <c r="C4" s="23" t="s">
        <v>135</v>
      </c>
      <c r="D4" s="23" t="s">
        <v>389</v>
      </c>
      <c r="E4" s="23"/>
      <c r="F4" s="23"/>
      <c r="G4" s="23"/>
      <c r="H4" s="23" t="s">
        <v>158</v>
      </c>
    </row>
    <row r="5" ht="25.9" customHeight="1" spans="1:8">
      <c r="A5" s="23"/>
      <c r="B5" s="23"/>
      <c r="C5" s="23"/>
      <c r="D5" s="23" t="s">
        <v>137</v>
      </c>
      <c r="E5" s="23" t="s">
        <v>220</v>
      </c>
      <c r="F5" s="23"/>
      <c r="G5" s="23" t="s">
        <v>221</v>
      </c>
      <c r="H5" s="23"/>
    </row>
    <row r="6" ht="35.45" customHeight="1" spans="1:8">
      <c r="A6" s="23"/>
      <c r="B6" s="23"/>
      <c r="C6" s="23"/>
      <c r="D6" s="23"/>
      <c r="E6" s="23" t="s">
        <v>199</v>
      </c>
      <c r="F6" s="23" t="s">
        <v>191</v>
      </c>
      <c r="G6" s="23"/>
      <c r="H6" s="23"/>
    </row>
    <row r="7" ht="22.9" customHeight="1" spans="1:8">
      <c r="A7" s="58"/>
      <c r="B7" s="59" t="s">
        <v>135</v>
      </c>
      <c r="C7" s="60">
        <v>0</v>
      </c>
      <c r="D7" s="60"/>
      <c r="E7" s="60"/>
      <c r="F7" s="60"/>
      <c r="G7" s="60"/>
      <c r="H7" s="60"/>
    </row>
    <row r="8" ht="22.9" customHeight="1" spans="1:8">
      <c r="A8" s="61"/>
      <c r="B8" s="61"/>
      <c r="C8" s="60"/>
      <c r="D8" s="60"/>
      <c r="E8" s="60"/>
      <c r="F8" s="60"/>
      <c r="G8" s="60"/>
      <c r="H8" s="60"/>
    </row>
    <row r="9" ht="22.9" customHeight="1" spans="1:8">
      <c r="A9" s="62"/>
      <c r="B9" s="62"/>
      <c r="C9" s="60"/>
      <c r="D9" s="60"/>
      <c r="E9" s="60"/>
      <c r="F9" s="60"/>
      <c r="G9" s="60"/>
      <c r="H9" s="60"/>
    </row>
    <row r="10" ht="22.9" customHeight="1" spans="1:8">
      <c r="A10" s="62"/>
      <c r="B10" s="62"/>
      <c r="C10" s="60"/>
      <c r="D10" s="60"/>
      <c r="E10" s="60"/>
      <c r="F10" s="60"/>
      <c r="G10" s="60"/>
      <c r="H10" s="60"/>
    </row>
    <row r="11" ht="22.9" customHeight="1" spans="1:8">
      <c r="A11" s="62"/>
      <c r="B11" s="62"/>
      <c r="C11" s="60"/>
      <c r="D11" s="60"/>
      <c r="E11" s="60"/>
      <c r="F11" s="60"/>
      <c r="G11" s="60"/>
      <c r="H11" s="60"/>
    </row>
    <row r="12" ht="22.9" customHeight="1" spans="1:8">
      <c r="A12" s="63" t="s">
        <v>390</v>
      </c>
      <c r="B12" s="64"/>
      <c r="C12" s="64"/>
      <c r="D12" s="64"/>
      <c r="E12" s="64"/>
      <c r="F12" s="64"/>
      <c r="G12" s="64"/>
      <c r="H12" s="65"/>
    </row>
    <row r="13" s="57" customFormat="1" ht="21.75" customHeight="1" spans="5:9">
      <c r="E13" s="66" t="s">
        <v>391</v>
      </c>
      <c r="F13" s="66"/>
      <c r="G13" s="66"/>
      <c r="H13" s="66"/>
      <c r="I13" s="66"/>
    </row>
  </sheetData>
  <mergeCells count="11">
    <mergeCell ref="A2:H2"/>
    <mergeCell ref="A3:G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D7" sqref="D7:O7"/>
    </sheetView>
  </sheetViews>
  <sheetFormatPr defaultColWidth="10" defaultRowHeight="16.8"/>
  <cols>
    <col min="1" max="1" width="10.5" customWidth="1"/>
    <col min="2" max="2" width="0.125" customWidth="1"/>
    <col min="3" max="3" width="25.75" customWidth="1"/>
    <col min="4" max="4" width="13.25" customWidth="1"/>
    <col min="5" max="15" width="7.75" customWidth="1"/>
    <col min="16" max="18" width="9.75" customWidth="1"/>
  </cols>
  <sheetData>
    <row r="1" ht="16.35" customHeight="1" spans="1:15">
      <c r="A1" s="21"/>
      <c r="O1" s="19" t="s">
        <v>392</v>
      </c>
    </row>
    <row r="2" ht="45.75" customHeight="1" spans="1:15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4.2" customHeight="1" spans="1:15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0" t="s">
        <v>31</v>
      </c>
      <c r="O3" s="20"/>
    </row>
    <row r="4" ht="26.1" customHeight="1" spans="1:15">
      <c r="A4" s="23" t="s">
        <v>180</v>
      </c>
      <c r="B4" s="44"/>
      <c r="C4" s="23" t="s">
        <v>393</v>
      </c>
      <c r="D4" s="23" t="s">
        <v>394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395</v>
      </c>
      <c r="O4" s="23"/>
    </row>
    <row r="5" ht="31.9" customHeight="1" spans="1:15">
      <c r="A5" s="23"/>
      <c r="B5" s="44"/>
      <c r="C5" s="23"/>
      <c r="D5" s="23" t="s">
        <v>396</v>
      </c>
      <c r="E5" s="23" t="s">
        <v>138</v>
      </c>
      <c r="F5" s="23"/>
      <c r="G5" s="23"/>
      <c r="H5" s="23"/>
      <c r="I5" s="23"/>
      <c r="J5" s="23"/>
      <c r="K5" s="23" t="s">
        <v>397</v>
      </c>
      <c r="L5" s="23" t="s">
        <v>140</v>
      </c>
      <c r="M5" s="23" t="s">
        <v>141</v>
      </c>
      <c r="N5" s="23" t="s">
        <v>398</v>
      </c>
      <c r="O5" s="23" t="s">
        <v>399</v>
      </c>
    </row>
    <row r="6" ht="44.85" customHeight="1" spans="1:15">
      <c r="A6" s="23"/>
      <c r="B6" s="44"/>
      <c r="C6" s="23"/>
      <c r="D6" s="23"/>
      <c r="E6" s="23" t="s">
        <v>400</v>
      </c>
      <c r="F6" s="23" t="s">
        <v>401</v>
      </c>
      <c r="G6" s="23" t="s">
        <v>402</v>
      </c>
      <c r="H6" s="23" t="s">
        <v>403</v>
      </c>
      <c r="I6" s="23" t="s">
        <v>404</v>
      </c>
      <c r="J6" s="23" t="s">
        <v>405</v>
      </c>
      <c r="K6" s="23"/>
      <c r="L6" s="23"/>
      <c r="M6" s="23"/>
      <c r="N6" s="23"/>
      <c r="O6" s="23"/>
    </row>
    <row r="7" s="41" customFormat="1" ht="22.9" customHeight="1" spans="1:16">
      <c r="A7" s="45"/>
      <c r="B7" s="46"/>
      <c r="C7" s="47" t="s">
        <v>135</v>
      </c>
      <c r="D7" s="48">
        <v>162.7</v>
      </c>
      <c r="E7" s="48">
        <v>162.7</v>
      </c>
      <c r="F7" s="48">
        <v>162.7</v>
      </c>
      <c r="G7" s="48"/>
      <c r="H7" s="48"/>
      <c r="I7" s="48"/>
      <c r="J7" s="48"/>
      <c r="K7" s="48"/>
      <c r="L7" s="48"/>
      <c r="M7" s="48"/>
      <c r="N7" s="48">
        <v>162.7</v>
      </c>
      <c r="O7" s="47"/>
      <c r="P7" s="54"/>
    </row>
    <row r="8" s="42" customFormat="1" ht="22.9" customHeight="1" spans="1:16">
      <c r="A8" s="49">
        <v>103001</v>
      </c>
      <c r="B8" s="50"/>
      <c r="C8" s="49" t="s">
        <v>406</v>
      </c>
      <c r="D8" s="51">
        <v>160</v>
      </c>
      <c r="E8" s="51">
        <v>160</v>
      </c>
      <c r="F8" s="51">
        <v>160</v>
      </c>
      <c r="G8" s="51"/>
      <c r="H8" s="51"/>
      <c r="I8" s="51"/>
      <c r="J8" s="51"/>
      <c r="K8" s="51"/>
      <c r="L8" s="51"/>
      <c r="M8" s="51"/>
      <c r="N8" s="51">
        <v>160</v>
      </c>
      <c r="O8" s="55"/>
      <c r="P8" s="56"/>
    </row>
    <row r="9" s="42" customFormat="1" ht="22.9" customHeight="1" spans="1:16">
      <c r="A9" s="52">
        <v>103001</v>
      </c>
      <c r="B9" s="50"/>
      <c r="C9" s="53" t="s">
        <v>340</v>
      </c>
      <c r="D9" s="51">
        <v>2.7</v>
      </c>
      <c r="E9" s="51">
        <v>2.7</v>
      </c>
      <c r="F9" s="51">
        <v>2.7</v>
      </c>
      <c r="G9" s="51"/>
      <c r="H9" s="51"/>
      <c r="I9" s="51"/>
      <c r="J9" s="51"/>
      <c r="K9" s="51"/>
      <c r="L9" s="51"/>
      <c r="M9" s="51"/>
      <c r="N9" s="51">
        <v>2.7</v>
      </c>
      <c r="O9" s="55"/>
      <c r="P9" s="5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A4" workbookViewId="0">
      <selection activeCell="E7" sqref="E7:E9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22.75" customWidth="1"/>
    <col min="7" max="7" width="30.75" customWidth="1"/>
    <col min="8" max="8" width="21.625" customWidth="1"/>
    <col min="9" max="9" width="21.25" customWidth="1"/>
    <col min="10" max="10" width="17.5" customWidth="1"/>
    <col min="11" max="11" width="5.7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9" t="s">
        <v>407</v>
      </c>
    </row>
    <row r="2" ht="37.9" customHeight="1" spans="1:13">
      <c r="A2" s="21"/>
      <c r="B2" s="21"/>
      <c r="C2" s="22" t="s">
        <v>408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4.2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20" t="s">
        <v>31</v>
      </c>
      <c r="M3" s="20"/>
    </row>
    <row r="4" ht="33.6" customHeight="1" spans="1:13">
      <c r="A4" s="23" t="s">
        <v>180</v>
      </c>
      <c r="B4" s="23" t="s">
        <v>409</v>
      </c>
      <c r="C4" s="23" t="s">
        <v>410</v>
      </c>
      <c r="D4" s="23" t="s">
        <v>411</v>
      </c>
      <c r="E4" s="23" t="s">
        <v>412</v>
      </c>
      <c r="F4" s="23"/>
      <c r="G4" s="23"/>
      <c r="H4" s="23"/>
      <c r="I4" s="23"/>
      <c r="J4" s="23"/>
      <c r="K4" s="23"/>
      <c r="L4" s="23"/>
      <c r="M4" s="23"/>
    </row>
    <row r="5" ht="23.25" customHeight="1" spans="1:13">
      <c r="A5" s="24"/>
      <c r="B5" s="24"/>
      <c r="C5" s="24"/>
      <c r="D5" s="24"/>
      <c r="E5" s="24" t="s">
        <v>413</v>
      </c>
      <c r="F5" s="24" t="s">
        <v>414</v>
      </c>
      <c r="G5" s="24" t="s">
        <v>415</v>
      </c>
      <c r="H5" s="24" t="s">
        <v>416</v>
      </c>
      <c r="I5" s="24" t="s">
        <v>417</v>
      </c>
      <c r="J5" s="24" t="s">
        <v>418</v>
      </c>
      <c r="K5" s="24" t="s">
        <v>419</v>
      </c>
      <c r="L5" s="24" t="s">
        <v>420</v>
      </c>
      <c r="M5" s="24" t="s">
        <v>421</v>
      </c>
    </row>
    <row r="6" ht="23.25" customHeight="1" spans="1:13">
      <c r="A6" s="25">
        <v>103001</v>
      </c>
      <c r="B6" s="25" t="s">
        <v>3</v>
      </c>
      <c r="C6" s="26">
        <v>162.7</v>
      </c>
      <c r="D6" s="25"/>
      <c r="E6" s="25"/>
      <c r="F6" s="25"/>
      <c r="G6" s="25"/>
      <c r="H6" s="25"/>
      <c r="I6" s="25"/>
      <c r="J6" s="25"/>
      <c r="K6" s="25"/>
      <c r="L6" s="25"/>
      <c r="M6" s="25"/>
    </row>
    <row r="7" ht="43.15" customHeight="1" spans="1:13">
      <c r="A7" s="27">
        <v>103001</v>
      </c>
      <c r="B7" s="27" t="s">
        <v>422</v>
      </c>
      <c r="C7" s="28">
        <v>160</v>
      </c>
      <c r="D7" s="27" t="s">
        <v>423</v>
      </c>
      <c r="E7" s="27" t="s">
        <v>424</v>
      </c>
      <c r="F7" s="36" t="s">
        <v>425</v>
      </c>
      <c r="G7" s="36" t="s">
        <v>426</v>
      </c>
      <c r="H7" s="36" t="s">
        <v>427</v>
      </c>
      <c r="I7" s="36" t="s">
        <v>428</v>
      </c>
      <c r="J7" s="36" t="s">
        <v>429</v>
      </c>
      <c r="K7" s="36" t="s">
        <v>430</v>
      </c>
      <c r="L7" s="36" t="s">
        <v>431</v>
      </c>
      <c r="M7" s="36"/>
    </row>
    <row r="8" ht="24" spans="1:13">
      <c r="A8" s="29"/>
      <c r="B8" s="29"/>
      <c r="C8" s="30"/>
      <c r="D8" s="29"/>
      <c r="E8" s="29"/>
      <c r="F8" s="37" t="s">
        <v>432</v>
      </c>
      <c r="G8" s="37" t="s">
        <v>433</v>
      </c>
      <c r="H8" s="37" t="s">
        <v>427</v>
      </c>
      <c r="I8" s="37" t="s">
        <v>428</v>
      </c>
      <c r="J8" s="36" t="s">
        <v>429</v>
      </c>
      <c r="K8" s="37" t="s">
        <v>430</v>
      </c>
      <c r="L8" s="37" t="s">
        <v>434</v>
      </c>
      <c r="M8" s="37"/>
    </row>
    <row r="9" ht="24" spans="1:13">
      <c r="A9" s="29"/>
      <c r="B9" s="29"/>
      <c r="C9" s="30"/>
      <c r="D9" s="29"/>
      <c r="E9" s="31"/>
      <c r="F9" s="37" t="s">
        <v>435</v>
      </c>
      <c r="G9" s="37" t="s">
        <v>436</v>
      </c>
      <c r="H9" s="37" t="s">
        <v>427</v>
      </c>
      <c r="I9" s="37" t="s">
        <v>428</v>
      </c>
      <c r="J9" s="36" t="s">
        <v>429</v>
      </c>
      <c r="K9" s="37" t="s">
        <v>430</v>
      </c>
      <c r="L9" s="37" t="s">
        <v>434</v>
      </c>
      <c r="M9" s="37"/>
    </row>
    <row r="10" ht="24" spans="1:13">
      <c r="A10" s="29"/>
      <c r="B10" s="29"/>
      <c r="C10" s="30"/>
      <c r="D10" s="29"/>
      <c r="E10" s="37" t="s">
        <v>437</v>
      </c>
      <c r="F10" s="37" t="s">
        <v>438</v>
      </c>
      <c r="G10" s="37" t="s">
        <v>439</v>
      </c>
      <c r="H10" s="37" t="s">
        <v>427</v>
      </c>
      <c r="I10" s="37" t="s">
        <v>428</v>
      </c>
      <c r="J10" s="36" t="s">
        <v>429</v>
      </c>
      <c r="K10" s="37" t="s">
        <v>430</v>
      </c>
      <c r="L10" s="37" t="s">
        <v>434</v>
      </c>
      <c r="M10" s="37"/>
    </row>
    <row r="11" spans="1:13">
      <c r="A11" s="29"/>
      <c r="B11" s="29"/>
      <c r="C11" s="30"/>
      <c r="D11" s="29"/>
      <c r="E11" s="33" t="s">
        <v>440</v>
      </c>
      <c r="F11" s="37" t="s">
        <v>441</v>
      </c>
      <c r="G11" s="37" t="s">
        <v>442</v>
      </c>
      <c r="H11" s="37" t="s">
        <v>442</v>
      </c>
      <c r="I11" s="37" t="s">
        <v>442</v>
      </c>
      <c r="J11" s="36" t="s">
        <v>442</v>
      </c>
      <c r="K11" s="37" t="s">
        <v>442</v>
      </c>
      <c r="L11" s="37" t="s">
        <v>442</v>
      </c>
      <c r="M11" s="37"/>
    </row>
    <row r="12" ht="24" spans="1:13">
      <c r="A12" s="29"/>
      <c r="B12" s="29"/>
      <c r="C12" s="30"/>
      <c r="D12" s="29"/>
      <c r="E12" s="34"/>
      <c r="F12" s="37" t="s">
        <v>443</v>
      </c>
      <c r="G12" s="37" t="s">
        <v>433</v>
      </c>
      <c r="H12" s="37" t="s">
        <v>427</v>
      </c>
      <c r="I12" s="37" t="s">
        <v>428</v>
      </c>
      <c r="J12" s="36" t="s">
        <v>429</v>
      </c>
      <c r="K12" s="37" t="s">
        <v>430</v>
      </c>
      <c r="L12" s="37" t="s">
        <v>431</v>
      </c>
      <c r="M12" s="37"/>
    </row>
    <row r="13" ht="24" spans="1:13">
      <c r="A13" s="29"/>
      <c r="B13" s="29"/>
      <c r="C13" s="30"/>
      <c r="D13" s="29"/>
      <c r="E13" s="35"/>
      <c r="F13" s="37" t="s">
        <v>444</v>
      </c>
      <c r="G13" s="37" t="s">
        <v>426</v>
      </c>
      <c r="H13" s="37" t="s">
        <v>427</v>
      </c>
      <c r="I13" s="37" t="s">
        <v>428</v>
      </c>
      <c r="J13" s="36" t="s">
        <v>429</v>
      </c>
      <c r="K13" s="37" t="s">
        <v>430</v>
      </c>
      <c r="L13" s="37" t="s">
        <v>434</v>
      </c>
      <c r="M13" s="37"/>
    </row>
    <row r="14" ht="24" spans="1:13">
      <c r="A14" s="29"/>
      <c r="B14" s="29"/>
      <c r="C14" s="30"/>
      <c r="D14" s="29"/>
      <c r="E14" s="33" t="s">
        <v>445</v>
      </c>
      <c r="F14" s="37" t="s">
        <v>446</v>
      </c>
      <c r="G14" s="37" t="s">
        <v>447</v>
      </c>
      <c r="H14" s="37" t="s">
        <v>427</v>
      </c>
      <c r="I14" s="37" t="s">
        <v>428</v>
      </c>
      <c r="J14" s="36" t="s">
        <v>429</v>
      </c>
      <c r="K14" s="37" t="s">
        <v>430</v>
      </c>
      <c r="L14" s="37" t="s">
        <v>434</v>
      </c>
      <c r="M14" s="37"/>
    </row>
    <row r="15" ht="24" spans="1:13">
      <c r="A15" s="29"/>
      <c r="B15" s="29"/>
      <c r="C15" s="30"/>
      <c r="D15" s="29"/>
      <c r="E15" s="34"/>
      <c r="F15" s="37" t="s">
        <v>448</v>
      </c>
      <c r="G15" s="37" t="s">
        <v>433</v>
      </c>
      <c r="H15" s="37" t="s">
        <v>427</v>
      </c>
      <c r="I15" s="37" t="s">
        <v>428</v>
      </c>
      <c r="J15" s="36" t="s">
        <v>429</v>
      </c>
      <c r="K15" s="37" t="s">
        <v>430</v>
      </c>
      <c r="L15" s="37" t="s">
        <v>434</v>
      </c>
      <c r="M15" s="37"/>
    </row>
    <row r="16" ht="24" spans="1:13">
      <c r="A16" s="31"/>
      <c r="B16" s="31"/>
      <c r="C16" s="32"/>
      <c r="D16" s="31"/>
      <c r="E16" s="35"/>
      <c r="F16" s="37" t="s">
        <v>449</v>
      </c>
      <c r="G16" s="37" t="s">
        <v>426</v>
      </c>
      <c r="H16" s="37" t="s">
        <v>427</v>
      </c>
      <c r="I16" s="37" t="s">
        <v>428</v>
      </c>
      <c r="J16" s="36" t="s">
        <v>429</v>
      </c>
      <c r="K16" s="37" t="s">
        <v>430</v>
      </c>
      <c r="L16" s="37" t="s">
        <v>431</v>
      </c>
      <c r="M16" s="37"/>
    </row>
    <row r="17" spans="1:13">
      <c r="A17" s="33">
        <v>103001</v>
      </c>
      <c r="B17" s="33" t="s">
        <v>251</v>
      </c>
      <c r="C17" s="33">
        <v>2.7</v>
      </c>
      <c r="D17" s="33" t="s">
        <v>340</v>
      </c>
      <c r="E17" s="33" t="s">
        <v>424</v>
      </c>
      <c r="F17" s="37" t="s">
        <v>425</v>
      </c>
      <c r="G17" s="37" t="s">
        <v>340</v>
      </c>
      <c r="H17" s="38" t="s">
        <v>450</v>
      </c>
      <c r="I17" s="38" t="s">
        <v>340</v>
      </c>
      <c r="J17" s="37" t="s">
        <v>451</v>
      </c>
      <c r="K17" s="38" t="s">
        <v>430</v>
      </c>
      <c r="L17" s="38" t="s">
        <v>431</v>
      </c>
      <c r="M17" s="37"/>
    </row>
    <row r="18" spans="1:13">
      <c r="A18" s="34"/>
      <c r="B18" s="34"/>
      <c r="C18" s="34"/>
      <c r="D18" s="34"/>
      <c r="E18" s="34"/>
      <c r="F18" s="37" t="s">
        <v>435</v>
      </c>
      <c r="G18" s="38" t="s">
        <v>442</v>
      </c>
      <c r="H18" s="38" t="s">
        <v>442</v>
      </c>
      <c r="I18" s="38" t="s">
        <v>442</v>
      </c>
      <c r="J18" s="37" t="s">
        <v>442</v>
      </c>
      <c r="K18" s="38" t="s">
        <v>442</v>
      </c>
      <c r="L18" s="38" t="s">
        <v>431</v>
      </c>
      <c r="M18" s="37"/>
    </row>
    <row r="19" ht="17" spans="1:13">
      <c r="A19" s="34"/>
      <c r="B19" s="34"/>
      <c r="C19" s="34"/>
      <c r="D19" s="34"/>
      <c r="E19" s="35"/>
      <c r="F19" s="37" t="s">
        <v>432</v>
      </c>
      <c r="G19" s="38" t="s">
        <v>442</v>
      </c>
      <c r="H19" s="39" t="s">
        <v>442</v>
      </c>
      <c r="I19" s="39" t="s">
        <v>442</v>
      </c>
      <c r="J19" s="37" t="s">
        <v>442</v>
      </c>
      <c r="K19" s="38" t="s">
        <v>442</v>
      </c>
      <c r="L19" s="38" t="s">
        <v>431</v>
      </c>
      <c r="M19" s="37"/>
    </row>
    <row r="20" spans="1:13">
      <c r="A20" s="34"/>
      <c r="B20" s="34"/>
      <c r="C20" s="34"/>
      <c r="D20" s="34"/>
      <c r="E20" s="33" t="s">
        <v>440</v>
      </c>
      <c r="F20" s="37" t="s">
        <v>441</v>
      </c>
      <c r="G20" s="38" t="s">
        <v>442</v>
      </c>
      <c r="H20" s="38" t="s">
        <v>442</v>
      </c>
      <c r="I20" s="38" t="s">
        <v>442</v>
      </c>
      <c r="J20" s="37" t="s">
        <v>442</v>
      </c>
      <c r="K20" s="38" t="s">
        <v>442</v>
      </c>
      <c r="L20" s="38" t="s">
        <v>434</v>
      </c>
      <c r="M20" s="37"/>
    </row>
    <row r="21" spans="1:13">
      <c r="A21" s="34"/>
      <c r="B21" s="34"/>
      <c r="C21" s="34"/>
      <c r="D21" s="34"/>
      <c r="E21" s="34"/>
      <c r="F21" s="37" t="s">
        <v>443</v>
      </c>
      <c r="G21" s="37" t="s">
        <v>452</v>
      </c>
      <c r="H21" s="40">
        <v>0.95</v>
      </c>
      <c r="I21" s="38" t="s">
        <v>453</v>
      </c>
      <c r="J21" s="38" t="s">
        <v>454</v>
      </c>
      <c r="K21" s="38" t="s">
        <v>455</v>
      </c>
      <c r="L21" s="38" t="s">
        <v>456</v>
      </c>
      <c r="M21" s="37"/>
    </row>
    <row r="22" spans="1:13">
      <c r="A22" s="34"/>
      <c r="B22" s="34"/>
      <c r="C22" s="34"/>
      <c r="D22" s="34"/>
      <c r="E22" s="35"/>
      <c r="F22" s="37" t="s">
        <v>444</v>
      </c>
      <c r="G22" s="37" t="s">
        <v>442</v>
      </c>
      <c r="H22" s="38" t="s">
        <v>442</v>
      </c>
      <c r="I22" s="38" t="s">
        <v>442</v>
      </c>
      <c r="J22" s="38" t="s">
        <v>442</v>
      </c>
      <c r="K22" s="38" t="s">
        <v>442</v>
      </c>
      <c r="L22" s="38" t="s">
        <v>434</v>
      </c>
      <c r="M22" s="37"/>
    </row>
    <row r="23" spans="1:13">
      <c r="A23" s="34"/>
      <c r="B23" s="34"/>
      <c r="C23" s="34"/>
      <c r="D23" s="34"/>
      <c r="E23" s="37" t="s">
        <v>437</v>
      </c>
      <c r="F23" s="37" t="s">
        <v>438</v>
      </c>
      <c r="G23" s="38" t="s">
        <v>457</v>
      </c>
      <c r="H23" s="38" t="s">
        <v>458</v>
      </c>
      <c r="I23" s="38" t="s">
        <v>457</v>
      </c>
      <c r="J23" s="38" t="s">
        <v>454</v>
      </c>
      <c r="K23" s="38" t="s">
        <v>455</v>
      </c>
      <c r="L23" s="38" t="s">
        <v>456</v>
      </c>
      <c r="M23" s="37"/>
    </row>
    <row r="24" spans="1:13">
      <c r="A24" s="34"/>
      <c r="B24" s="34"/>
      <c r="C24" s="34"/>
      <c r="D24" s="34"/>
      <c r="E24" s="33" t="s">
        <v>445</v>
      </c>
      <c r="F24" s="37" t="s">
        <v>448</v>
      </c>
      <c r="G24" s="38" t="s">
        <v>459</v>
      </c>
      <c r="H24" s="40">
        <v>1</v>
      </c>
      <c r="I24" s="38" t="s">
        <v>460</v>
      </c>
      <c r="J24" s="38" t="s">
        <v>454</v>
      </c>
      <c r="K24" s="38" t="s">
        <v>455</v>
      </c>
      <c r="L24" s="38" t="s">
        <v>431</v>
      </c>
      <c r="M24" s="37"/>
    </row>
    <row r="25" spans="1:13">
      <c r="A25" s="34"/>
      <c r="B25" s="34"/>
      <c r="C25" s="34"/>
      <c r="D25" s="34"/>
      <c r="E25" s="34"/>
      <c r="F25" s="37" t="s">
        <v>449</v>
      </c>
      <c r="G25" s="38" t="s">
        <v>461</v>
      </c>
      <c r="H25" s="38" t="s">
        <v>462</v>
      </c>
      <c r="I25" s="38" t="s">
        <v>463</v>
      </c>
      <c r="J25" s="38" t="s">
        <v>454</v>
      </c>
      <c r="K25" s="38" t="s">
        <v>464</v>
      </c>
      <c r="L25" s="38" t="s">
        <v>431</v>
      </c>
      <c r="M25" s="37"/>
    </row>
    <row r="26" spans="1:13">
      <c r="A26" s="35"/>
      <c r="B26" s="35"/>
      <c r="C26" s="35"/>
      <c r="D26" s="35"/>
      <c r="E26" s="35"/>
      <c r="F26" s="37" t="s">
        <v>446</v>
      </c>
      <c r="G26" s="38" t="s">
        <v>447</v>
      </c>
      <c r="H26" s="38" t="s">
        <v>465</v>
      </c>
      <c r="I26" s="37" t="s">
        <v>466</v>
      </c>
      <c r="J26" s="38" t="s">
        <v>454</v>
      </c>
      <c r="K26" s="38" t="s">
        <v>467</v>
      </c>
      <c r="L26" s="38" t="s">
        <v>431</v>
      </c>
      <c r="M26" s="37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1:E13"/>
    <mergeCell ref="E14:E16"/>
    <mergeCell ref="E17:E19"/>
    <mergeCell ref="E20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K12" sqref="K12:K15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5" width="6.5" customWidth="1"/>
    <col min="6" max="6" width="7.625" customWidth="1"/>
    <col min="7" max="7" width="7.25" customWidth="1"/>
    <col min="8" max="9" width="8.25" customWidth="1"/>
    <col min="10" max="10" width="13.625" customWidth="1"/>
    <col min="11" max="11" width="7" customWidth="1"/>
    <col min="12" max="12" width="11.125" customWidth="1"/>
    <col min="13" max="13" width="39.75" style="1" customWidth="1"/>
    <col min="14" max="16" width="9.75" customWidth="1"/>
    <col min="17" max="17" width="26.625" customWidth="1"/>
    <col min="18" max="18" width="15.75" customWidth="1"/>
    <col min="19" max="19" width="9.75" customWidth="1"/>
  </cols>
  <sheetData>
    <row r="1" spans="18:18">
      <c r="R1" s="19" t="s">
        <v>468</v>
      </c>
    </row>
    <row r="2" ht="42.2" customHeight="1" spans="1:18">
      <c r="A2" s="2" t="s">
        <v>469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0" t="s">
        <v>31</v>
      </c>
      <c r="R3" s="20"/>
    </row>
    <row r="4" ht="21.6" customHeight="1" spans="1:18">
      <c r="A4" s="4" t="s">
        <v>371</v>
      </c>
      <c r="B4" s="4" t="s">
        <v>372</v>
      </c>
      <c r="C4" s="4" t="s">
        <v>470</v>
      </c>
      <c r="D4" s="4"/>
      <c r="E4" s="4"/>
      <c r="F4" s="4"/>
      <c r="G4" s="4"/>
      <c r="H4" s="4"/>
      <c r="I4" s="4"/>
      <c r="J4" s="4" t="s">
        <v>471</v>
      </c>
      <c r="K4" s="4" t="s">
        <v>472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410</v>
      </c>
      <c r="D5" s="4" t="s">
        <v>473</v>
      </c>
      <c r="E5" s="4"/>
      <c r="F5" s="4"/>
      <c r="G5" s="4"/>
      <c r="H5" s="4" t="s">
        <v>474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31.15" customHeight="1" spans="1:18">
      <c r="A6" s="4"/>
      <c r="B6" s="4"/>
      <c r="C6" s="4"/>
      <c r="D6" s="4" t="s">
        <v>138</v>
      </c>
      <c r="E6" s="4" t="s">
        <v>475</v>
      </c>
      <c r="F6" s="4" t="s">
        <v>142</v>
      </c>
      <c r="G6" s="4" t="s">
        <v>476</v>
      </c>
      <c r="H6" s="4" t="s">
        <v>157</v>
      </c>
      <c r="I6" s="4" t="s">
        <v>158</v>
      </c>
      <c r="J6" s="4"/>
      <c r="K6" s="4" t="s">
        <v>413</v>
      </c>
      <c r="L6" s="4" t="s">
        <v>414</v>
      </c>
      <c r="M6" s="16" t="s">
        <v>415</v>
      </c>
      <c r="N6" s="4" t="s">
        <v>420</v>
      </c>
      <c r="O6" s="4" t="s">
        <v>416</v>
      </c>
      <c r="P6" s="4" t="s">
        <v>477</v>
      </c>
      <c r="Q6" s="4" t="s">
        <v>478</v>
      </c>
      <c r="R6" s="4" t="s">
        <v>421</v>
      </c>
    </row>
    <row r="7" ht="31.15" customHeight="1" spans="1:18">
      <c r="A7" s="5">
        <v>103001</v>
      </c>
      <c r="B7" s="5" t="s">
        <v>3</v>
      </c>
      <c r="C7" s="6">
        <v>436.93</v>
      </c>
      <c r="D7" s="6">
        <v>436.93</v>
      </c>
      <c r="E7" s="11"/>
      <c r="F7" s="11"/>
      <c r="G7" s="11"/>
      <c r="H7" s="6">
        <v>274.23</v>
      </c>
      <c r="I7" s="6">
        <v>162.7</v>
      </c>
      <c r="J7" s="14" t="s">
        <v>479</v>
      </c>
      <c r="K7" s="14" t="s">
        <v>445</v>
      </c>
      <c r="L7" s="14" t="s">
        <v>480</v>
      </c>
      <c r="M7" s="17" t="s">
        <v>481</v>
      </c>
      <c r="N7" s="18" t="s">
        <v>456</v>
      </c>
      <c r="O7" s="18" t="s">
        <v>482</v>
      </c>
      <c r="P7" s="18" t="s">
        <v>483</v>
      </c>
      <c r="Q7" s="18" t="s">
        <v>484</v>
      </c>
      <c r="R7" s="4"/>
    </row>
    <row r="8" ht="31.15" customHeight="1" spans="1:18">
      <c r="A8" s="7"/>
      <c r="B8" s="7"/>
      <c r="C8" s="8"/>
      <c r="D8" s="8"/>
      <c r="E8" s="12"/>
      <c r="F8" s="12"/>
      <c r="G8" s="12"/>
      <c r="H8" s="8"/>
      <c r="I8" s="8"/>
      <c r="J8" s="14"/>
      <c r="K8" s="14"/>
      <c r="L8" s="14"/>
      <c r="M8" s="17" t="s">
        <v>485</v>
      </c>
      <c r="N8" s="18" t="s">
        <v>456</v>
      </c>
      <c r="O8" s="18">
        <v>20</v>
      </c>
      <c r="P8" s="18" t="s">
        <v>464</v>
      </c>
      <c r="Q8" s="18" t="s">
        <v>486</v>
      </c>
      <c r="R8" s="4"/>
    </row>
    <row r="9" ht="31.15" customHeight="1" spans="1:18">
      <c r="A9" s="7"/>
      <c r="B9" s="7"/>
      <c r="C9" s="8"/>
      <c r="D9" s="8"/>
      <c r="E9" s="12"/>
      <c r="F9" s="12"/>
      <c r="G9" s="12"/>
      <c r="H9" s="8"/>
      <c r="I9" s="8"/>
      <c r="J9" s="14"/>
      <c r="K9" s="14"/>
      <c r="L9" s="14"/>
      <c r="M9" s="17" t="s">
        <v>487</v>
      </c>
      <c r="N9" s="18" t="s">
        <v>456</v>
      </c>
      <c r="O9" s="18">
        <v>90</v>
      </c>
      <c r="P9" s="18" t="s">
        <v>488</v>
      </c>
      <c r="Q9" s="18" t="s">
        <v>489</v>
      </c>
      <c r="R9" s="4"/>
    </row>
    <row r="10" ht="19.9" customHeight="1" spans="1:18">
      <c r="A10" s="7"/>
      <c r="B10" s="7"/>
      <c r="C10" s="8"/>
      <c r="D10" s="8"/>
      <c r="E10" s="12"/>
      <c r="F10" s="12"/>
      <c r="G10" s="12"/>
      <c r="H10" s="8"/>
      <c r="I10" s="8"/>
      <c r="J10" s="14"/>
      <c r="K10" s="14"/>
      <c r="L10" s="14" t="s">
        <v>490</v>
      </c>
      <c r="M10" s="17" t="s">
        <v>491</v>
      </c>
      <c r="N10" s="18" t="s">
        <v>456</v>
      </c>
      <c r="O10" s="18">
        <v>90</v>
      </c>
      <c r="P10" s="18" t="s">
        <v>488</v>
      </c>
      <c r="Q10" s="18" t="s">
        <v>492</v>
      </c>
      <c r="R10" s="14"/>
    </row>
    <row r="11" ht="22.35" customHeight="1" spans="1:18">
      <c r="A11" s="7"/>
      <c r="B11" s="7"/>
      <c r="C11" s="8"/>
      <c r="D11" s="8"/>
      <c r="E11" s="12"/>
      <c r="F11" s="12"/>
      <c r="G11" s="12"/>
      <c r="H11" s="8"/>
      <c r="I11" s="8"/>
      <c r="J11" s="14"/>
      <c r="K11" s="14"/>
      <c r="L11" s="14"/>
      <c r="M11" s="17" t="s">
        <v>493</v>
      </c>
      <c r="N11" s="18" t="s">
        <v>456</v>
      </c>
      <c r="O11" s="18">
        <v>90</v>
      </c>
      <c r="P11" s="18" t="s">
        <v>488</v>
      </c>
      <c r="Q11" s="18" t="s">
        <v>494</v>
      </c>
      <c r="R11" s="14"/>
    </row>
    <row r="12" ht="18.95" customHeight="1" spans="1:18">
      <c r="A12" s="7"/>
      <c r="B12" s="7"/>
      <c r="C12" s="8"/>
      <c r="D12" s="8"/>
      <c r="E12" s="12"/>
      <c r="F12" s="12"/>
      <c r="G12" s="12"/>
      <c r="H12" s="8"/>
      <c r="I12" s="8"/>
      <c r="J12" s="14"/>
      <c r="K12" s="5" t="s">
        <v>440</v>
      </c>
      <c r="L12" s="15" t="s">
        <v>495</v>
      </c>
      <c r="M12" s="17" t="s">
        <v>496</v>
      </c>
      <c r="N12" s="18" t="s">
        <v>456</v>
      </c>
      <c r="O12" s="18">
        <v>90</v>
      </c>
      <c r="P12" s="18" t="s">
        <v>497</v>
      </c>
      <c r="Q12" s="18" t="s">
        <v>498</v>
      </c>
      <c r="R12" s="14"/>
    </row>
    <row r="13" ht="18.95" customHeight="1" spans="1:18">
      <c r="A13" s="7"/>
      <c r="B13" s="7"/>
      <c r="C13" s="8"/>
      <c r="D13" s="8"/>
      <c r="E13" s="12"/>
      <c r="F13" s="12"/>
      <c r="G13" s="12"/>
      <c r="H13" s="8"/>
      <c r="I13" s="8"/>
      <c r="J13" s="14"/>
      <c r="K13" s="7"/>
      <c r="L13" s="15"/>
      <c r="M13" s="17" t="s">
        <v>493</v>
      </c>
      <c r="N13" s="18" t="s">
        <v>456</v>
      </c>
      <c r="O13" s="18">
        <v>90</v>
      </c>
      <c r="P13" s="18" t="s">
        <v>488</v>
      </c>
      <c r="Q13" s="18" t="s">
        <v>494</v>
      </c>
      <c r="R13" s="14"/>
    </row>
    <row r="14" ht="21.6" customHeight="1" spans="1:18">
      <c r="A14" s="7"/>
      <c r="B14" s="7"/>
      <c r="C14" s="8"/>
      <c r="D14" s="8"/>
      <c r="E14" s="12"/>
      <c r="F14" s="12"/>
      <c r="G14" s="12"/>
      <c r="H14" s="8"/>
      <c r="I14" s="8"/>
      <c r="J14" s="14"/>
      <c r="K14" s="7"/>
      <c r="L14" s="14" t="s">
        <v>499</v>
      </c>
      <c r="M14" s="17" t="s">
        <v>500</v>
      </c>
      <c r="N14" s="18" t="s">
        <v>456</v>
      </c>
      <c r="O14" s="18">
        <v>90</v>
      </c>
      <c r="P14" s="18" t="s">
        <v>488</v>
      </c>
      <c r="Q14" s="18" t="s">
        <v>501</v>
      </c>
      <c r="R14" s="14"/>
    </row>
    <row r="15" ht="40.5" customHeight="1" spans="1:18">
      <c r="A15" s="9"/>
      <c r="B15" s="9"/>
      <c r="C15" s="10"/>
      <c r="D15" s="10"/>
      <c r="E15" s="13"/>
      <c r="F15" s="13"/>
      <c r="G15" s="13"/>
      <c r="H15" s="10"/>
      <c r="I15" s="10"/>
      <c r="J15" s="14"/>
      <c r="K15" s="9"/>
      <c r="L15" s="14"/>
      <c r="M15" s="17" t="s">
        <v>502</v>
      </c>
      <c r="N15" s="18" t="s">
        <v>456</v>
      </c>
      <c r="O15" s="18">
        <v>95</v>
      </c>
      <c r="P15" s="18" t="s">
        <v>488</v>
      </c>
      <c r="Q15" s="18" t="s">
        <v>503</v>
      </c>
      <c r="R15" s="14"/>
    </row>
  </sheetData>
  <mergeCells count="27">
    <mergeCell ref="A2:R2"/>
    <mergeCell ref="A3:P3"/>
    <mergeCell ref="Q3:R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1"/>
    <mergeCell ref="K12:K15"/>
    <mergeCell ref="L7:L9"/>
    <mergeCell ref="L10:L11"/>
    <mergeCell ref="L12:L13"/>
    <mergeCell ref="L14:L15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5" workbookViewId="0">
      <selection activeCell="E17" sqref="E17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8.6" customHeight="1" spans="1:8">
      <c r="A1" s="21"/>
      <c r="H1" s="144" t="s">
        <v>29</v>
      </c>
    </row>
    <row r="2" ht="24.2" customHeight="1" spans="1:8">
      <c r="A2" s="165" t="s">
        <v>6</v>
      </c>
      <c r="B2" s="165"/>
      <c r="C2" s="165"/>
      <c r="D2" s="165"/>
      <c r="E2" s="165"/>
      <c r="F2" s="165"/>
      <c r="G2" s="165"/>
      <c r="H2" s="165"/>
    </row>
    <row r="3" ht="17.25" customHeight="1" spans="1:8">
      <c r="A3" s="3" t="s">
        <v>30</v>
      </c>
      <c r="B3" s="3"/>
      <c r="C3" s="3"/>
      <c r="D3" s="3"/>
      <c r="E3" s="3"/>
      <c r="F3" s="3"/>
      <c r="G3" s="20" t="s">
        <v>31</v>
      </c>
      <c r="H3" s="20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s="164" customFormat="1" ht="16.35" customHeight="1" spans="1:8">
      <c r="A6" s="166" t="s">
        <v>39</v>
      </c>
      <c r="B6" s="167">
        <v>436.93</v>
      </c>
      <c r="C6" s="168" t="s">
        <v>40</v>
      </c>
      <c r="D6" s="169">
        <v>387.62</v>
      </c>
      <c r="E6" s="166" t="s">
        <v>41</v>
      </c>
      <c r="F6" s="170">
        <v>274.23</v>
      </c>
      <c r="G6" s="168" t="s">
        <v>42</v>
      </c>
      <c r="H6" s="167">
        <v>254.43</v>
      </c>
    </row>
    <row r="7" s="164" customFormat="1" ht="16.35" customHeight="1" spans="1:8">
      <c r="A7" s="168" t="s">
        <v>43</v>
      </c>
      <c r="B7" s="167">
        <v>436.93</v>
      </c>
      <c r="C7" s="168" t="s">
        <v>44</v>
      </c>
      <c r="D7" s="169"/>
      <c r="E7" s="168" t="s">
        <v>45</v>
      </c>
      <c r="F7" s="167">
        <v>254.43</v>
      </c>
      <c r="G7" s="168" t="s">
        <v>46</v>
      </c>
      <c r="H7" s="167">
        <v>182.5</v>
      </c>
    </row>
    <row r="8" s="164" customFormat="1" ht="16.35" customHeight="1" spans="1:8">
      <c r="A8" s="166" t="s">
        <v>47</v>
      </c>
      <c r="B8" s="167"/>
      <c r="C8" s="168" t="s">
        <v>48</v>
      </c>
      <c r="D8" s="169"/>
      <c r="E8" s="168" t="s">
        <v>49</v>
      </c>
      <c r="F8" s="167">
        <v>19.8</v>
      </c>
      <c r="G8" s="168" t="s">
        <v>50</v>
      </c>
      <c r="H8" s="167"/>
    </row>
    <row r="9" s="164" customFormat="1" ht="16.35" customHeight="1" spans="1:8">
      <c r="A9" s="168" t="s">
        <v>51</v>
      </c>
      <c r="B9" s="167"/>
      <c r="C9" s="168" t="s">
        <v>52</v>
      </c>
      <c r="D9" s="169"/>
      <c r="E9" s="168" t="s">
        <v>53</v>
      </c>
      <c r="F9" s="167"/>
      <c r="G9" s="168" t="s">
        <v>54</v>
      </c>
      <c r="H9" s="167"/>
    </row>
    <row r="10" s="164" customFormat="1" ht="16.35" customHeight="1" spans="1:8">
      <c r="A10" s="168" t="s">
        <v>55</v>
      </c>
      <c r="B10" s="167"/>
      <c r="C10" s="168" t="s">
        <v>56</v>
      </c>
      <c r="D10" s="169"/>
      <c r="E10" s="166" t="s">
        <v>57</v>
      </c>
      <c r="F10" s="170">
        <v>162.7</v>
      </c>
      <c r="G10" s="168" t="s">
        <v>58</v>
      </c>
      <c r="H10" s="167"/>
    </row>
    <row r="11" s="164" customFormat="1" ht="16.35" customHeight="1" spans="1:8">
      <c r="A11" s="168" t="s">
        <v>59</v>
      </c>
      <c r="B11" s="167"/>
      <c r="C11" s="168" t="s">
        <v>60</v>
      </c>
      <c r="D11" s="169"/>
      <c r="E11" s="168" t="s">
        <v>61</v>
      </c>
      <c r="F11" s="167"/>
      <c r="G11" s="168" t="s">
        <v>62</v>
      </c>
      <c r="H11" s="167"/>
    </row>
    <row r="12" s="164" customFormat="1" ht="16.35" customHeight="1" spans="1:8">
      <c r="A12" s="168" t="s">
        <v>63</v>
      </c>
      <c r="B12" s="167"/>
      <c r="C12" s="168" t="s">
        <v>64</v>
      </c>
      <c r="D12" s="169"/>
      <c r="E12" s="168" t="s">
        <v>65</v>
      </c>
      <c r="F12" s="167">
        <v>162.7</v>
      </c>
      <c r="G12" s="168" t="s">
        <v>66</v>
      </c>
      <c r="H12" s="167"/>
    </row>
    <row r="13" s="164" customFormat="1" ht="16.35" customHeight="1" spans="1:8">
      <c r="A13" s="168" t="s">
        <v>67</v>
      </c>
      <c r="B13" s="167"/>
      <c r="C13" s="168" t="s">
        <v>68</v>
      </c>
      <c r="D13" s="169">
        <v>22.35</v>
      </c>
      <c r="E13" s="168" t="s">
        <v>69</v>
      </c>
      <c r="F13" s="167"/>
      <c r="G13" s="168" t="s">
        <v>70</v>
      </c>
      <c r="H13" s="167"/>
    </row>
    <row r="14" s="164" customFormat="1" ht="16.35" customHeight="1" spans="1:8">
      <c r="A14" s="168" t="s">
        <v>71</v>
      </c>
      <c r="B14" s="167"/>
      <c r="C14" s="168" t="s">
        <v>72</v>
      </c>
      <c r="D14" s="169"/>
      <c r="E14" s="168" t="s">
        <v>73</v>
      </c>
      <c r="F14" s="167"/>
      <c r="G14" s="168" t="s">
        <v>74</v>
      </c>
      <c r="H14" s="167"/>
    </row>
    <row r="15" s="164" customFormat="1" ht="16.35" customHeight="1" spans="1:8">
      <c r="A15" s="168" t="s">
        <v>75</v>
      </c>
      <c r="B15" s="167"/>
      <c r="C15" s="168" t="s">
        <v>76</v>
      </c>
      <c r="D15" s="169">
        <v>11.18</v>
      </c>
      <c r="E15" s="168" t="s">
        <v>77</v>
      </c>
      <c r="F15" s="167"/>
      <c r="G15" s="168" t="s">
        <v>78</v>
      </c>
      <c r="H15" s="167"/>
    </row>
    <row r="16" s="164" customFormat="1" ht="16.35" customHeight="1" spans="1:8">
      <c r="A16" s="168" t="s">
        <v>79</v>
      </c>
      <c r="B16" s="167"/>
      <c r="C16" s="168" t="s">
        <v>80</v>
      </c>
      <c r="D16" s="169"/>
      <c r="E16" s="168" t="s">
        <v>81</v>
      </c>
      <c r="F16" s="167"/>
      <c r="G16" s="168" t="s">
        <v>82</v>
      </c>
      <c r="H16" s="167"/>
    </row>
    <row r="17" s="164" customFormat="1" ht="16.35" customHeight="1" spans="1:8">
      <c r="A17" s="168" t="s">
        <v>83</v>
      </c>
      <c r="B17" s="167"/>
      <c r="C17" s="168" t="s">
        <v>84</v>
      </c>
      <c r="D17" s="169"/>
      <c r="E17" s="168" t="s">
        <v>85</v>
      </c>
      <c r="F17" s="167"/>
      <c r="G17" s="168" t="s">
        <v>86</v>
      </c>
      <c r="H17" s="167"/>
    </row>
    <row r="18" s="164" customFormat="1" ht="16.35" customHeight="1" spans="1:8">
      <c r="A18" s="168" t="s">
        <v>87</v>
      </c>
      <c r="B18" s="167"/>
      <c r="C18" s="168" t="s">
        <v>88</v>
      </c>
      <c r="D18" s="169"/>
      <c r="E18" s="168" t="s">
        <v>89</v>
      </c>
      <c r="F18" s="167"/>
      <c r="G18" s="168" t="s">
        <v>90</v>
      </c>
      <c r="H18" s="167"/>
    </row>
    <row r="19" s="164" customFormat="1" ht="16.35" customHeight="1" spans="1:8">
      <c r="A19" s="168" t="s">
        <v>91</v>
      </c>
      <c r="B19" s="167"/>
      <c r="C19" s="168" t="s">
        <v>92</v>
      </c>
      <c r="D19" s="169"/>
      <c r="E19" s="168" t="s">
        <v>93</v>
      </c>
      <c r="F19" s="167"/>
      <c r="G19" s="168" t="s">
        <v>94</v>
      </c>
      <c r="H19" s="167"/>
    </row>
    <row r="20" s="164" customFormat="1" ht="16.35" customHeight="1" spans="1:8">
      <c r="A20" s="166" t="s">
        <v>95</v>
      </c>
      <c r="B20" s="170"/>
      <c r="C20" s="168" t="s">
        <v>96</v>
      </c>
      <c r="D20" s="169"/>
      <c r="E20" s="168" t="s">
        <v>97</v>
      </c>
      <c r="F20" s="167"/>
      <c r="G20" s="168"/>
      <c r="H20" s="167"/>
    </row>
    <row r="21" s="164" customFormat="1" ht="16.35" customHeight="1" spans="1:8">
      <c r="A21" s="166" t="s">
        <v>98</v>
      </c>
      <c r="B21" s="170"/>
      <c r="C21" s="168" t="s">
        <v>99</v>
      </c>
      <c r="D21" s="169"/>
      <c r="E21" s="166" t="s">
        <v>100</v>
      </c>
      <c r="F21" s="170"/>
      <c r="G21" s="168"/>
      <c r="H21" s="167"/>
    </row>
    <row r="22" s="164" customFormat="1" ht="16.35" customHeight="1" spans="1:8">
      <c r="A22" s="166" t="s">
        <v>101</v>
      </c>
      <c r="B22" s="170"/>
      <c r="C22" s="168" t="s">
        <v>102</v>
      </c>
      <c r="D22" s="169"/>
      <c r="E22" s="168"/>
      <c r="F22" s="168"/>
      <c r="G22" s="168"/>
      <c r="H22" s="167"/>
    </row>
    <row r="23" s="164" customFormat="1" ht="16.35" customHeight="1" spans="1:8">
      <c r="A23" s="166" t="s">
        <v>103</v>
      </c>
      <c r="B23" s="170"/>
      <c r="C23" s="168" t="s">
        <v>104</v>
      </c>
      <c r="D23" s="169"/>
      <c r="E23" s="168"/>
      <c r="F23" s="168"/>
      <c r="G23" s="168"/>
      <c r="H23" s="167"/>
    </row>
    <row r="24" s="164" customFormat="1" ht="16.35" customHeight="1" spans="1:8">
      <c r="A24" s="166" t="s">
        <v>105</v>
      </c>
      <c r="B24" s="170"/>
      <c r="C24" s="168" t="s">
        <v>106</v>
      </c>
      <c r="D24" s="169"/>
      <c r="E24" s="168"/>
      <c r="F24" s="168"/>
      <c r="G24" s="168"/>
      <c r="H24" s="167"/>
    </row>
    <row r="25" s="164" customFormat="1" ht="16.35" customHeight="1" spans="1:8">
      <c r="A25" s="168" t="s">
        <v>107</v>
      </c>
      <c r="B25" s="167"/>
      <c r="C25" s="168" t="s">
        <v>108</v>
      </c>
      <c r="D25" s="169">
        <v>15.78</v>
      </c>
      <c r="E25" s="168"/>
      <c r="F25" s="168"/>
      <c r="G25" s="168"/>
      <c r="H25" s="167"/>
    </row>
    <row r="26" s="164" customFormat="1" ht="16.35" customHeight="1" spans="1:8">
      <c r="A26" s="168" t="s">
        <v>109</v>
      </c>
      <c r="B26" s="167"/>
      <c r="C26" s="168" t="s">
        <v>110</v>
      </c>
      <c r="D26" s="169"/>
      <c r="E26" s="168"/>
      <c r="F26" s="168"/>
      <c r="G26" s="168"/>
      <c r="H26" s="167"/>
    </row>
    <row r="27" s="164" customFormat="1" ht="16.35" customHeight="1" spans="1:8">
      <c r="A27" s="168" t="s">
        <v>111</v>
      </c>
      <c r="B27" s="167"/>
      <c r="C27" s="168" t="s">
        <v>112</v>
      </c>
      <c r="D27" s="169"/>
      <c r="E27" s="168"/>
      <c r="F27" s="168"/>
      <c r="G27" s="168"/>
      <c r="H27" s="167"/>
    </row>
    <row r="28" s="164" customFormat="1" ht="16.35" customHeight="1" spans="1:8">
      <c r="A28" s="166" t="s">
        <v>113</v>
      </c>
      <c r="B28" s="170"/>
      <c r="C28" s="168" t="s">
        <v>114</v>
      </c>
      <c r="D28" s="169"/>
      <c r="E28" s="168"/>
      <c r="F28" s="168"/>
      <c r="G28" s="168"/>
      <c r="H28" s="167"/>
    </row>
    <row r="29" s="164" customFormat="1" ht="16.35" customHeight="1" spans="1:8">
      <c r="A29" s="166" t="s">
        <v>115</v>
      </c>
      <c r="B29" s="170"/>
      <c r="C29" s="168" t="s">
        <v>116</v>
      </c>
      <c r="D29" s="169"/>
      <c r="E29" s="168"/>
      <c r="F29" s="168"/>
      <c r="G29" s="168"/>
      <c r="H29" s="167"/>
    </row>
    <row r="30" s="164" customFormat="1" ht="16.35" customHeight="1" spans="1:8">
      <c r="A30" s="166" t="s">
        <v>117</v>
      </c>
      <c r="B30" s="170"/>
      <c r="C30" s="168" t="s">
        <v>118</v>
      </c>
      <c r="D30" s="169"/>
      <c r="E30" s="168"/>
      <c r="F30" s="168"/>
      <c r="G30" s="168"/>
      <c r="H30" s="167"/>
    </row>
    <row r="31" s="164" customFormat="1" ht="16.35" customHeight="1" spans="1:8">
      <c r="A31" s="166" t="s">
        <v>119</v>
      </c>
      <c r="B31" s="170"/>
      <c r="C31" s="168" t="s">
        <v>120</v>
      </c>
      <c r="D31" s="169"/>
      <c r="E31" s="168"/>
      <c r="F31" s="168"/>
      <c r="G31" s="168"/>
      <c r="H31" s="167"/>
    </row>
    <row r="32" s="164" customFormat="1" ht="16.35" customHeight="1" spans="1:8">
      <c r="A32" s="166" t="s">
        <v>121</v>
      </c>
      <c r="B32" s="170"/>
      <c r="C32" s="168" t="s">
        <v>122</v>
      </c>
      <c r="D32" s="169"/>
      <c r="E32" s="168"/>
      <c r="F32" s="168"/>
      <c r="G32" s="168"/>
      <c r="H32" s="167"/>
    </row>
    <row r="33" s="164" customFormat="1" ht="16.35" customHeight="1" spans="1:8">
      <c r="A33" s="168"/>
      <c r="B33" s="168"/>
      <c r="C33" s="168" t="s">
        <v>123</v>
      </c>
      <c r="D33" s="169"/>
      <c r="E33" s="168"/>
      <c r="F33" s="168"/>
      <c r="G33" s="168"/>
      <c r="H33" s="168"/>
    </row>
    <row r="34" s="164" customFormat="1" ht="16.35" customHeight="1" spans="1:8">
      <c r="A34" s="168"/>
      <c r="B34" s="168"/>
      <c r="C34" s="168" t="s">
        <v>124</v>
      </c>
      <c r="D34" s="169"/>
      <c r="E34" s="168"/>
      <c r="F34" s="168"/>
      <c r="G34" s="168"/>
      <c r="H34" s="168"/>
    </row>
    <row r="35" s="164" customFormat="1" ht="16.35" customHeight="1" spans="1:8">
      <c r="A35" s="168"/>
      <c r="B35" s="168"/>
      <c r="C35" s="168" t="s">
        <v>125</v>
      </c>
      <c r="D35" s="169"/>
      <c r="E35" s="168"/>
      <c r="F35" s="168"/>
      <c r="G35" s="168"/>
      <c r="H35" s="168"/>
    </row>
    <row r="36" s="164" customFormat="1" ht="16.35" customHeight="1" spans="1:8">
      <c r="A36" s="168"/>
      <c r="B36" s="168"/>
      <c r="C36" s="168"/>
      <c r="D36" s="168"/>
      <c r="E36" s="168"/>
      <c r="F36" s="168"/>
      <c r="G36" s="168"/>
      <c r="H36" s="168"/>
    </row>
    <row r="37" s="164" customFormat="1" ht="16.35" customHeight="1" spans="1:8">
      <c r="A37" s="166" t="s">
        <v>126</v>
      </c>
      <c r="B37" s="170">
        <v>436.93</v>
      </c>
      <c r="C37" s="166" t="s">
        <v>127</v>
      </c>
      <c r="D37" s="170">
        <v>436.93</v>
      </c>
      <c r="E37" s="166" t="s">
        <v>127</v>
      </c>
      <c r="F37" s="170">
        <v>436.93</v>
      </c>
      <c r="G37" s="166" t="s">
        <v>127</v>
      </c>
      <c r="H37" s="170">
        <v>436.93</v>
      </c>
    </row>
    <row r="38" s="164" customFormat="1" ht="16.35" customHeight="1" spans="1:8">
      <c r="A38" s="166" t="s">
        <v>128</v>
      </c>
      <c r="B38" s="170"/>
      <c r="C38" s="166" t="s">
        <v>129</v>
      </c>
      <c r="D38" s="170"/>
      <c r="E38" s="166" t="s">
        <v>129</v>
      </c>
      <c r="F38" s="170"/>
      <c r="G38" s="166" t="s">
        <v>129</v>
      </c>
      <c r="H38" s="170"/>
    </row>
    <row r="39" s="164" customFormat="1" ht="16.35" customHeight="1" spans="1:8">
      <c r="A39" s="168"/>
      <c r="B39" s="167"/>
      <c r="C39" s="168"/>
      <c r="D39" s="167"/>
      <c r="E39" s="166"/>
      <c r="F39" s="170"/>
      <c r="G39" s="166"/>
      <c r="H39" s="170"/>
    </row>
    <row r="40" ht="16.35" customHeight="1" spans="1:8">
      <c r="A40" s="58" t="s">
        <v>130</v>
      </c>
      <c r="B40" s="60">
        <v>436.93</v>
      </c>
      <c r="C40" s="58" t="s">
        <v>131</v>
      </c>
      <c r="D40" s="60">
        <v>436.93</v>
      </c>
      <c r="E40" s="58" t="s">
        <v>131</v>
      </c>
      <c r="F40" s="60">
        <v>436.93</v>
      </c>
      <c r="G40" s="58" t="s">
        <v>131</v>
      </c>
      <c r="H40" s="60">
        <v>436.93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36" sqref="I36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21"/>
      <c r="Y1" s="144" t="s">
        <v>132</v>
      </c>
    </row>
    <row r="2" ht="33.6" customHeight="1" spans="1:25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0" t="s">
        <v>31</v>
      </c>
      <c r="Y3" s="20"/>
    </row>
    <row r="4" ht="22.35" customHeight="1" spans="1:25">
      <c r="A4" s="59" t="s">
        <v>133</v>
      </c>
      <c r="B4" s="59" t="s">
        <v>134</v>
      </c>
      <c r="C4" s="59" t="s">
        <v>135</v>
      </c>
      <c r="D4" s="59" t="s">
        <v>136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128</v>
      </c>
      <c r="T4" s="59"/>
      <c r="U4" s="59"/>
      <c r="V4" s="59"/>
      <c r="W4" s="59"/>
      <c r="X4" s="59"/>
      <c r="Y4" s="59"/>
    </row>
    <row r="5" ht="22.35" customHeight="1" spans="1:25">
      <c r="A5" s="59"/>
      <c r="B5" s="59"/>
      <c r="C5" s="59"/>
      <c r="D5" s="59" t="s">
        <v>137</v>
      </c>
      <c r="E5" s="59" t="s">
        <v>138</v>
      </c>
      <c r="F5" s="59" t="s">
        <v>139</v>
      </c>
      <c r="G5" s="59" t="s">
        <v>140</v>
      </c>
      <c r="H5" s="59" t="s">
        <v>141</v>
      </c>
      <c r="I5" s="59" t="s">
        <v>142</v>
      </c>
      <c r="J5" s="59" t="s">
        <v>143</v>
      </c>
      <c r="K5" s="59"/>
      <c r="L5" s="59"/>
      <c r="M5" s="59"/>
      <c r="N5" s="59" t="s">
        <v>144</v>
      </c>
      <c r="O5" s="59" t="s">
        <v>145</v>
      </c>
      <c r="P5" s="59" t="s">
        <v>146</v>
      </c>
      <c r="Q5" s="59" t="s">
        <v>147</v>
      </c>
      <c r="R5" s="59" t="s">
        <v>148</v>
      </c>
      <c r="S5" s="59" t="s">
        <v>137</v>
      </c>
      <c r="T5" s="59" t="s">
        <v>138</v>
      </c>
      <c r="U5" s="59" t="s">
        <v>139</v>
      </c>
      <c r="V5" s="59" t="s">
        <v>140</v>
      </c>
      <c r="W5" s="59" t="s">
        <v>141</v>
      </c>
      <c r="X5" s="59" t="s">
        <v>142</v>
      </c>
      <c r="Y5" s="59" t="s">
        <v>149</v>
      </c>
    </row>
    <row r="6" ht="22.3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150</v>
      </c>
      <c r="K6" s="59" t="s">
        <v>151</v>
      </c>
      <c r="L6" s="59" t="s">
        <v>152</v>
      </c>
      <c r="M6" s="59" t="s">
        <v>141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9" customHeight="1" spans="1:25">
      <c r="A7" s="58"/>
      <c r="B7" s="58" t="s">
        <v>135</v>
      </c>
      <c r="C7" s="84">
        <v>436.93</v>
      </c>
      <c r="D7" s="84">
        <v>436.93</v>
      </c>
      <c r="E7" s="84">
        <v>436.93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22.9" customHeight="1" spans="1:25">
      <c r="A8" s="61">
        <v>103</v>
      </c>
      <c r="B8" s="61" t="s">
        <v>3</v>
      </c>
      <c r="C8" s="84">
        <v>436.93</v>
      </c>
      <c r="D8" s="84">
        <v>436.93</v>
      </c>
      <c r="E8" s="84">
        <v>436.93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ht="22.9" customHeight="1" spans="1:25">
      <c r="A9" s="163">
        <v>103001</v>
      </c>
      <c r="B9" s="61" t="s">
        <v>3</v>
      </c>
      <c r="C9" s="84">
        <v>436.93</v>
      </c>
      <c r="D9" s="84">
        <v>436.93</v>
      </c>
      <c r="E9" s="84">
        <v>436.93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ht="16.35" customHeight="1"/>
    <row r="11" ht="16.35" customHeight="1" spans="7:7">
      <c r="G11" s="2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27" sqref="E27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21"/>
      <c r="D1" s="161"/>
      <c r="K1" s="144" t="s">
        <v>153</v>
      </c>
    </row>
    <row r="2" ht="31.9" customHeight="1" spans="1:11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162" t="s">
        <v>30</v>
      </c>
      <c r="B3" s="162"/>
      <c r="C3" s="162"/>
      <c r="D3" s="162"/>
      <c r="E3" s="162"/>
      <c r="F3" s="162"/>
      <c r="G3" s="162"/>
      <c r="H3" s="162"/>
      <c r="I3" s="162"/>
      <c r="J3" s="162"/>
      <c r="K3" s="20" t="s">
        <v>31</v>
      </c>
    </row>
    <row r="4" ht="27.6" customHeight="1" spans="1:11">
      <c r="A4" s="4" t="s">
        <v>154</v>
      </c>
      <c r="B4" s="4"/>
      <c r="C4" s="4"/>
      <c r="D4" s="4" t="s">
        <v>155</v>
      </c>
      <c r="E4" s="4" t="s">
        <v>156</v>
      </c>
      <c r="F4" s="4" t="s">
        <v>135</v>
      </c>
      <c r="G4" s="4" t="s">
        <v>157</v>
      </c>
      <c r="H4" s="4" t="s">
        <v>158</v>
      </c>
      <c r="I4" s="4" t="s">
        <v>159</v>
      </c>
      <c r="J4" s="4" t="s">
        <v>160</v>
      </c>
      <c r="K4" s="4" t="s">
        <v>161</v>
      </c>
    </row>
    <row r="5" ht="25.9" customHeight="1" spans="1:11">
      <c r="A5" s="4" t="s">
        <v>162</v>
      </c>
      <c r="B5" s="4" t="s">
        <v>163</v>
      </c>
      <c r="C5" s="4" t="s">
        <v>164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50"/>
      <c r="B6" s="150"/>
      <c r="C6" s="150"/>
      <c r="D6" s="4" t="s">
        <v>135</v>
      </c>
      <c r="E6" s="4"/>
      <c r="F6" s="92">
        <v>436.93</v>
      </c>
      <c r="G6" s="92">
        <v>274.23</v>
      </c>
      <c r="H6" s="92">
        <v>162.7</v>
      </c>
      <c r="I6" s="92"/>
      <c r="J6" s="4"/>
      <c r="K6" s="4"/>
    </row>
    <row r="7" ht="22.9" customHeight="1" spans="1:11">
      <c r="A7" s="152"/>
      <c r="B7" s="152"/>
      <c r="C7" s="152"/>
      <c r="D7" s="89">
        <v>103001</v>
      </c>
      <c r="E7" s="89" t="s">
        <v>3</v>
      </c>
      <c r="F7" s="92">
        <v>436.93</v>
      </c>
      <c r="G7" s="92">
        <v>274.23</v>
      </c>
      <c r="H7" s="92">
        <v>162.7</v>
      </c>
      <c r="I7" s="93"/>
      <c r="J7" s="89"/>
      <c r="K7" s="89"/>
    </row>
    <row r="8" ht="22.9" customHeight="1" spans="1:11">
      <c r="A8" s="90">
        <v>201</v>
      </c>
      <c r="B8" s="90">
        <v>36</v>
      </c>
      <c r="C8" s="90" t="s">
        <v>165</v>
      </c>
      <c r="D8" s="89">
        <v>2013601</v>
      </c>
      <c r="E8" s="89" t="s">
        <v>166</v>
      </c>
      <c r="F8" s="92">
        <v>387.62</v>
      </c>
      <c r="G8" s="92">
        <v>224.92</v>
      </c>
      <c r="H8" s="92">
        <v>162.7</v>
      </c>
      <c r="I8" s="93"/>
      <c r="J8" s="89"/>
      <c r="K8" s="89"/>
    </row>
    <row r="9" ht="22.9" customHeight="1" spans="1:11">
      <c r="A9" s="153" t="s">
        <v>167</v>
      </c>
      <c r="B9" s="153"/>
      <c r="C9" s="153"/>
      <c r="D9" s="89">
        <v>208</v>
      </c>
      <c r="E9" s="89" t="s">
        <v>168</v>
      </c>
      <c r="F9" s="92">
        <v>22.35</v>
      </c>
      <c r="G9" s="92">
        <v>22.35</v>
      </c>
      <c r="H9" s="92"/>
      <c r="I9" s="93"/>
      <c r="J9" s="89"/>
      <c r="K9" s="89"/>
    </row>
    <row r="10" ht="22.9" customHeight="1" spans="1:11">
      <c r="A10" s="90" t="s">
        <v>167</v>
      </c>
      <c r="B10" s="90" t="s">
        <v>169</v>
      </c>
      <c r="C10" s="90"/>
      <c r="D10" s="89">
        <v>20805</v>
      </c>
      <c r="E10" s="89" t="s">
        <v>170</v>
      </c>
      <c r="F10" s="92">
        <v>21.04</v>
      </c>
      <c r="G10" s="92">
        <v>21.04</v>
      </c>
      <c r="H10" s="92"/>
      <c r="I10" s="93"/>
      <c r="J10" s="89"/>
      <c r="K10" s="89"/>
    </row>
    <row r="11" ht="22.9" customHeight="1" spans="1:11">
      <c r="A11" s="90" t="s">
        <v>167</v>
      </c>
      <c r="B11" s="90" t="s">
        <v>169</v>
      </c>
      <c r="C11" s="90" t="s">
        <v>169</v>
      </c>
      <c r="D11" s="89">
        <v>2080505</v>
      </c>
      <c r="E11" s="89" t="s">
        <v>171</v>
      </c>
      <c r="F11" s="92">
        <v>21.04</v>
      </c>
      <c r="G11" s="92">
        <v>21.04</v>
      </c>
      <c r="H11" s="92"/>
      <c r="I11" s="93"/>
      <c r="J11" s="89"/>
      <c r="K11" s="89"/>
    </row>
    <row r="12" ht="22.9" customHeight="1" spans="1:11">
      <c r="A12" s="90" t="s">
        <v>167</v>
      </c>
      <c r="B12" s="90" t="s">
        <v>172</v>
      </c>
      <c r="C12" s="90"/>
      <c r="D12" s="89">
        <v>20899</v>
      </c>
      <c r="E12" s="89" t="s">
        <v>173</v>
      </c>
      <c r="F12" s="92">
        <v>1.31</v>
      </c>
      <c r="G12" s="92">
        <v>1.31</v>
      </c>
      <c r="H12" s="92"/>
      <c r="I12" s="93"/>
      <c r="J12" s="89"/>
      <c r="K12" s="89"/>
    </row>
    <row r="13" ht="22.9" customHeight="1" spans="1:11">
      <c r="A13" s="90" t="s">
        <v>167</v>
      </c>
      <c r="B13" s="90" t="s">
        <v>172</v>
      </c>
      <c r="C13" s="90" t="s">
        <v>172</v>
      </c>
      <c r="D13" s="89">
        <v>2089999</v>
      </c>
      <c r="E13" s="89" t="s">
        <v>173</v>
      </c>
      <c r="F13" s="92">
        <v>1.31</v>
      </c>
      <c r="G13" s="92">
        <v>1.31</v>
      </c>
      <c r="H13" s="92"/>
      <c r="I13" s="93"/>
      <c r="J13" s="89"/>
      <c r="K13" s="89"/>
    </row>
    <row r="14" ht="22.9" customHeight="1" spans="1:11">
      <c r="A14" s="90" t="s">
        <v>174</v>
      </c>
      <c r="B14" s="90" t="s">
        <v>175</v>
      </c>
      <c r="C14" s="90" t="s">
        <v>165</v>
      </c>
      <c r="D14" s="89">
        <v>2101101</v>
      </c>
      <c r="E14" s="89" t="s">
        <v>176</v>
      </c>
      <c r="F14" s="92">
        <v>11.18</v>
      </c>
      <c r="G14" s="92">
        <v>11.18</v>
      </c>
      <c r="H14" s="92"/>
      <c r="I14" s="93"/>
      <c r="J14" s="89"/>
      <c r="K14" s="89"/>
    </row>
    <row r="15" ht="22.9" customHeight="1" spans="1:11">
      <c r="A15" s="91" t="s">
        <v>177</v>
      </c>
      <c r="B15" s="91" t="s">
        <v>165</v>
      </c>
      <c r="C15" s="91" t="s">
        <v>165</v>
      </c>
      <c r="D15" s="89">
        <v>2210201</v>
      </c>
      <c r="E15" s="89" t="s">
        <v>178</v>
      </c>
      <c r="F15" s="93">
        <v>15.78</v>
      </c>
      <c r="G15" s="93">
        <v>15.78</v>
      </c>
      <c r="H15" s="93"/>
      <c r="I15" s="93"/>
      <c r="J15" s="158"/>
      <c r="K15" s="158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0" sqref="$A10:$XFD16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21"/>
      <c r="T1" s="144" t="s">
        <v>179</v>
      </c>
    </row>
    <row r="2" ht="42.2" customHeight="1" spans="1:20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0" t="s">
        <v>31</v>
      </c>
      <c r="T3" s="20"/>
    </row>
    <row r="4" ht="19.9" customHeight="1" spans="1:20">
      <c r="A4" s="149" t="s">
        <v>154</v>
      </c>
      <c r="B4" s="149"/>
      <c r="C4" s="149"/>
      <c r="D4" s="149" t="s">
        <v>180</v>
      </c>
      <c r="E4" s="149" t="s">
        <v>181</v>
      </c>
      <c r="F4" s="149" t="s">
        <v>182</v>
      </c>
      <c r="G4" s="149" t="s">
        <v>183</v>
      </c>
      <c r="H4" s="149" t="s">
        <v>184</v>
      </c>
      <c r="I4" s="149" t="s">
        <v>185</v>
      </c>
      <c r="J4" s="149" t="s">
        <v>186</v>
      </c>
      <c r="K4" s="149" t="s">
        <v>187</v>
      </c>
      <c r="L4" s="149" t="s">
        <v>188</v>
      </c>
      <c r="M4" s="149" t="s">
        <v>189</v>
      </c>
      <c r="N4" s="149" t="s">
        <v>190</v>
      </c>
      <c r="O4" s="149" t="s">
        <v>191</v>
      </c>
      <c r="P4" s="149" t="s">
        <v>192</v>
      </c>
      <c r="Q4" s="149" t="s">
        <v>193</v>
      </c>
      <c r="R4" s="149" t="s">
        <v>194</v>
      </c>
      <c r="S4" s="149" t="s">
        <v>195</v>
      </c>
      <c r="T4" s="149" t="s">
        <v>196</v>
      </c>
    </row>
    <row r="5" ht="20.65" customHeight="1" spans="1:20">
      <c r="A5" s="149" t="s">
        <v>162</v>
      </c>
      <c r="B5" s="149" t="s">
        <v>163</v>
      </c>
      <c r="C5" s="149" t="s">
        <v>164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="57" customFormat="1" ht="17.25" customHeight="1" spans="1:20">
      <c r="A6" s="150"/>
      <c r="B6" s="150"/>
      <c r="C6" s="150"/>
      <c r="D6" s="151"/>
      <c r="E6" s="4" t="s">
        <v>135</v>
      </c>
      <c r="F6" s="92">
        <v>436.93</v>
      </c>
      <c r="G6" s="92">
        <v>254.43</v>
      </c>
      <c r="H6" s="92">
        <v>182.5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</row>
    <row r="7" s="57" customFormat="1" ht="17.25" customHeight="1" spans="1:20">
      <c r="A7" s="152"/>
      <c r="B7" s="152"/>
      <c r="C7" s="152"/>
      <c r="D7" s="89">
        <v>103</v>
      </c>
      <c r="E7" s="89" t="s">
        <v>3</v>
      </c>
      <c r="F7" s="92">
        <v>436.93</v>
      </c>
      <c r="G7" s="92">
        <v>254.43</v>
      </c>
      <c r="H7" s="92">
        <v>182.5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</row>
    <row r="8" s="57" customFormat="1" ht="17.25" customHeight="1" spans="1:20">
      <c r="A8" s="152"/>
      <c r="B8" s="152"/>
      <c r="C8" s="152"/>
      <c r="D8" s="89">
        <v>103001</v>
      </c>
      <c r="E8" s="89" t="s">
        <v>3</v>
      </c>
      <c r="F8" s="92">
        <v>436.93</v>
      </c>
      <c r="G8" s="92">
        <v>254.43</v>
      </c>
      <c r="H8" s="92">
        <v>182.5</v>
      </c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="57" customFormat="1" ht="17.25" customHeight="1" spans="1:20">
      <c r="A9" s="90">
        <v>201</v>
      </c>
      <c r="B9" s="90">
        <v>36</v>
      </c>
      <c r="C9" s="90" t="s">
        <v>165</v>
      </c>
      <c r="D9" s="89">
        <v>103001</v>
      </c>
      <c r="E9" s="89" t="s">
        <v>166</v>
      </c>
      <c r="F9" s="92">
        <v>387.62</v>
      </c>
      <c r="G9" s="92">
        <v>205.12</v>
      </c>
      <c r="H9" s="92">
        <v>182.5</v>
      </c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s="57" customFormat="1" ht="17.25" customHeight="1" spans="1:20">
      <c r="A10" s="90" t="s">
        <v>167</v>
      </c>
      <c r="B10" s="90"/>
      <c r="C10" s="90"/>
      <c r="D10" s="89">
        <v>103001</v>
      </c>
      <c r="E10" s="89" t="s">
        <v>168</v>
      </c>
      <c r="F10" s="92">
        <v>22.35</v>
      </c>
      <c r="G10" s="92">
        <v>22.35</v>
      </c>
      <c r="H10" s="92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</row>
    <row r="11" s="57" customFormat="1" ht="17.25" customHeight="1" spans="1:20">
      <c r="A11" s="90" t="s">
        <v>167</v>
      </c>
      <c r="B11" s="90" t="s">
        <v>169</v>
      </c>
      <c r="C11" s="90"/>
      <c r="D11" s="89">
        <v>103001</v>
      </c>
      <c r="E11" s="89" t="s">
        <v>170</v>
      </c>
      <c r="F11" s="92">
        <v>21.04</v>
      </c>
      <c r="G11" s="92">
        <v>21.04</v>
      </c>
      <c r="H11" s="92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</row>
    <row r="12" s="57" customFormat="1" ht="17.25" customHeight="1" spans="1:20">
      <c r="A12" s="90" t="s">
        <v>167</v>
      </c>
      <c r="B12" s="90" t="s">
        <v>169</v>
      </c>
      <c r="C12" s="90" t="s">
        <v>169</v>
      </c>
      <c r="D12" s="89">
        <v>103001</v>
      </c>
      <c r="E12" s="89" t="s">
        <v>171</v>
      </c>
      <c r="F12" s="92">
        <v>21.04</v>
      </c>
      <c r="G12" s="92">
        <v>21.04</v>
      </c>
      <c r="H12" s="92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</row>
    <row r="13" s="57" customFormat="1" ht="17.25" customHeight="1" spans="1:20">
      <c r="A13" s="90" t="s">
        <v>167</v>
      </c>
      <c r="B13" s="90" t="s">
        <v>172</v>
      </c>
      <c r="C13" s="90"/>
      <c r="D13" s="89">
        <v>103001</v>
      </c>
      <c r="E13" s="89" t="s">
        <v>173</v>
      </c>
      <c r="F13" s="92">
        <v>1.31</v>
      </c>
      <c r="G13" s="92">
        <v>1.31</v>
      </c>
      <c r="H13" s="92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</row>
    <row r="14" s="57" customFormat="1" ht="17.25" customHeight="1" spans="1:20">
      <c r="A14" s="90" t="s">
        <v>167</v>
      </c>
      <c r="B14" s="90" t="s">
        <v>172</v>
      </c>
      <c r="C14" s="90" t="s">
        <v>172</v>
      </c>
      <c r="D14" s="89">
        <v>103001</v>
      </c>
      <c r="E14" s="89" t="s">
        <v>173</v>
      </c>
      <c r="F14" s="92">
        <v>1.31</v>
      </c>
      <c r="G14" s="92">
        <v>1.31</v>
      </c>
      <c r="H14" s="92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</row>
    <row r="15" s="57" customFormat="1" ht="17.25" customHeight="1" spans="1:20">
      <c r="A15" s="90" t="s">
        <v>174</v>
      </c>
      <c r="B15" s="90" t="s">
        <v>175</v>
      </c>
      <c r="C15" s="90" t="s">
        <v>165</v>
      </c>
      <c r="D15" s="89">
        <v>103001</v>
      </c>
      <c r="E15" s="89" t="s">
        <v>176</v>
      </c>
      <c r="F15" s="92">
        <v>11.18</v>
      </c>
      <c r="G15" s="92">
        <v>11.18</v>
      </c>
      <c r="H15" s="92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s="57" customFormat="1" ht="17.25" customHeight="1" spans="1:20">
      <c r="A16" s="91" t="s">
        <v>177</v>
      </c>
      <c r="B16" s="91" t="s">
        <v>165</v>
      </c>
      <c r="C16" s="91" t="s">
        <v>165</v>
      </c>
      <c r="D16" s="89">
        <v>103001</v>
      </c>
      <c r="E16" s="89" t="s">
        <v>178</v>
      </c>
      <c r="F16" s="93">
        <v>15.78</v>
      </c>
      <c r="G16" s="93">
        <v>15.78</v>
      </c>
      <c r="H16" s="93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I27" sqref="I27"/>
    </sheetView>
  </sheetViews>
  <sheetFormatPr defaultColWidth="10" defaultRowHeight="16.8"/>
  <cols>
    <col min="1" max="2" width="4.125" customWidth="1"/>
    <col min="3" max="3" width="4.25" customWidth="1"/>
    <col min="4" max="4" width="8.5" customWidth="1"/>
    <col min="5" max="5" width="22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21"/>
      <c r="U1" s="144" t="s">
        <v>197</v>
      </c>
    </row>
    <row r="2" ht="37.15" customHeight="1" spans="1:2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0" t="s">
        <v>31</v>
      </c>
      <c r="U3" s="20"/>
    </row>
    <row r="4" ht="22.35" customHeight="1" spans="1:21">
      <c r="A4" s="149" t="s">
        <v>154</v>
      </c>
      <c r="B4" s="149"/>
      <c r="C4" s="149"/>
      <c r="D4" s="149" t="s">
        <v>180</v>
      </c>
      <c r="E4" s="149" t="s">
        <v>181</v>
      </c>
      <c r="F4" s="149" t="s">
        <v>198</v>
      </c>
      <c r="G4" s="149" t="s">
        <v>157</v>
      </c>
      <c r="H4" s="149"/>
      <c r="I4" s="149"/>
      <c r="J4" s="149"/>
      <c r="K4" s="149" t="s">
        <v>158</v>
      </c>
      <c r="L4" s="149"/>
      <c r="M4" s="149"/>
      <c r="N4" s="149"/>
      <c r="O4" s="149"/>
      <c r="P4" s="149"/>
      <c r="Q4" s="149"/>
      <c r="R4" s="149"/>
      <c r="S4" s="149"/>
      <c r="T4" s="149"/>
      <c r="U4" s="149"/>
    </row>
    <row r="5" ht="39.6" customHeight="1" spans="1:21">
      <c r="A5" s="149" t="s">
        <v>162</v>
      </c>
      <c r="B5" s="149" t="s">
        <v>163</v>
      </c>
      <c r="C5" s="149" t="s">
        <v>164</v>
      </c>
      <c r="D5" s="149"/>
      <c r="E5" s="149"/>
      <c r="F5" s="149"/>
      <c r="G5" s="149" t="s">
        <v>135</v>
      </c>
      <c r="H5" s="149" t="s">
        <v>199</v>
      </c>
      <c r="I5" s="149" t="s">
        <v>200</v>
      </c>
      <c r="J5" s="149" t="s">
        <v>191</v>
      </c>
      <c r="K5" s="149" t="s">
        <v>135</v>
      </c>
      <c r="L5" s="149" t="s">
        <v>201</v>
      </c>
      <c r="M5" s="149" t="s">
        <v>202</v>
      </c>
      <c r="N5" s="149" t="s">
        <v>203</v>
      </c>
      <c r="O5" s="149" t="s">
        <v>193</v>
      </c>
      <c r="P5" s="149" t="s">
        <v>204</v>
      </c>
      <c r="Q5" s="149" t="s">
        <v>205</v>
      </c>
      <c r="R5" s="149" t="s">
        <v>206</v>
      </c>
      <c r="S5" s="149" t="s">
        <v>189</v>
      </c>
      <c r="T5" s="149" t="s">
        <v>192</v>
      </c>
      <c r="U5" s="149" t="s">
        <v>196</v>
      </c>
    </row>
    <row r="6" ht="17.25" customHeight="1" spans="1:21">
      <c r="A6" s="150"/>
      <c r="B6" s="150"/>
      <c r="C6" s="150"/>
      <c r="D6" s="151"/>
      <c r="E6" s="4" t="s">
        <v>135</v>
      </c>
      <c r="F6" s="92">
        <v>436.93</v>
      </c>
      <c r="G6" s="92">
        <v>274.23</v>
      </c>
      <c r="H6" s="92">
        <v>254.43</v>
      </c>
      <c r="I6" s="154">
        <v>19.8</v>
      </c>
      <c r="J6" s="155">
        <v>0</v>
      </c>
      <c r="K6" s="155">
        <v>162.7</v>
      </c>
      <c r="L6" s="155"/>
      <c r="M6" s="155">
        <v>162.7</v>
      </c>
      <c r="N6" s="155"/>
      <c r="O6" s="155"/>
      <c r="P6" s="155"/>
      <c r="Q6" s="155"/>
      <c r="R6" s="155"/>
      <c r="S6" s="155"/>
      <c r="T6" s="155"/>
      <c r="U6" s="155"/>
    </row>
    <row r="7" ht="17.25" customHeight="1" spans="1:21">
      <c r="A7" s="152"/>
      <c r="B7" s="152"/>
      <c r="C7" s="152"/>
      <c r="D7" s="89">
        <v>103</v>
      </c>
      <c r="E7" s="89" t="s">
        <v>3</v>
      </c>
      <c r="F7" s="92">
        <v>436.93</v>
      </c>
      <c r="G7" s="92">
        <v>274.23</v>
      </c>
      <c r="H7" s="92">
        <v>254.43</v>
      </c>
      <c r="I7" s="154">
        <v>19.8</v>
      </c>
      <c r="J7" s="155">
        <v>0</v>
      </c>
      <c r="K7" s="155">
        <v>162.7</v>
      </c>
      <c r="L7" s="155"/>
      <c r="M7" s="155">
        <v>162.7</v>
      </c>
      <c r="N7" s="155"/>
      <c r="O7" s="155"/>
      <c r="P7" s="155"/>
      <c r="Q7" s="155"/>
      <c r="R7" s="155"/>
      <c r="S7" s="155"/>
      <c r="T7" s="155"/>
      <c r="U7" s="155"/>
    </row>
    <row r="8" ht="17.25" customHeight="1" spans="1:21">
      <c r="A8" s="152"/>
      <c r="B8" s="152"/>
      <c r="C8" s="152"/>
      <c r="D8" s="89">
        <v>103001</v>
      </c>
      <c r="E8" s="89" t="s">
        <v>3</v>
      </c>
      <c r="F8" s="92">
        <v>436.93</v>
      </c>
      <c r="G8" s="92">
        <v>274.23</v>
      </c>
      <c r="H8" s="92">
        <v>254.43</v>
      </c>
      <c r="I8" s="154">
        <v>19.8</v>
      </c>
      <c r="J8" s="155">
        <v>0</v>
      </c>
      <c r="K8" s="155">
        <v>162.7</v>
      </c>
      <c r="L8" s="155"/>
      <c r="M8" s="155">
        <v>162.7</v>
      </c>
      <c r="N8" s="155"/>
      <c r="O8" s="155"/>
      <c r="P8" s="155"/>
      <c r="Q8" s="155"/>
      <c r="R8" s="155"/>
      <c r="S8" s="155"/>
      <c r="T8" s="155"/>
      <c r="U8" s="155"/>
    </row>
    <row r="9" ht="17.25" customHeight="1" spans="1:21">
      <c r="A9" s="90">
        <v>201</v>
      </c>
      <c r="B9" s="90">
        <v>36</v>
      </c>
      <c r="C9" s="90" t="s">
        <v>165</v>
      </c>
      <c r="D9" s="89">
        <v>103001</v>
      </c>
      <c r="E9" s="89" t="s">
        <v>166</v>
      </c>
      <c r="F9" s="92">
        <v>387.62</v>
      </c>
      <c r="G9" s="92">
        <v>224.92</v>
      </c>
      <c r="H9" s="92">
        <v>205.12</v>
      </c>
      <c r="I9" s="93">
        <v>19.8</v>
      </c>
      <c r="J9" s="156"/>
      <c r="K9" s="155">
        <v>162.7</v>
      </c>
      <c r="L9" s="155"/>
      <c r="M9" s="155">
        <v>162.7</v>
      </c>
      <c r="N9" s="156"/>
      <c r="O9" s="156"/>
      <c r="P9" s="156"/>
      <c r="Q9" s="156"/>
      <c r="R9" s="156"/>
      <c r="S9" s="156"/>
      <c r="T9" s="156"/>
      <c r="U9" s="156"/>
    </row>
    <row r="10" customFormat="1" ht="22.9" customHeight="1" spans="1:21">
      <c r="A10" s="153" t="s">
        <v>167</v>
      </c>
      <c r="B10" s="153"/>
      <c r="C10" s="153"/>
      <c r="D10" s="89">
        <v>208</v>
      </c>
      <c r="E10" s="89" t="s">
        <v>168</v>
      </c>
      <c r="F10" s="92">
        <v>22.35</v>
      </c>
      <c r="G10" s="92">
        <v>22.35</v>
      </c>
      <c r="H10" s="92">
        <v>22.35</v>
      </c>
      <c r="I10" s="93"/>
      <c r="J10" s="89"/>
      <c r="K10" s="89"/>
      <c r="L10" s="157"/>
      <c r="M10" s="157"/>
      <c r="N10" s="157"/>
      <c r="O10" s="157"/>
      <c r="P10" s="157"/>
      <c r="Q10" s="157"/>
      <c r="R10" s="157"/>
      <c r="S10" s="157"/>
      <c r="T10" s="157"/>
      <c r="U10" s="157"/>
    </row>
    <row r="11" customFormat="1" ht="22.9" customHeight="1" spans="1:21">
      <c r="A11" s="90" t="s">
        <v>167</v>
      </c>
      <c r="B11" s="90" t="s">
        <v>169</v>
      </c>
      <c r="C11" s="90"/>
      <c r="D11" s="89">
        <v>20805</v>
      </c>
      <c r="E11" s="89" t="s">
        <v>170</v>
      </c>
      <c r="F11" s="92">
        <v>21.04</v>
      </c>
      <c r="G11" s="92">
        <v>21.04</v>
      </c>
      <c r="H11" s="92">
        <v>21.04</v>
      </c>
      <c r="I11" s="93"/>
      <c r="J11" s="89"/>
      <c r="K11" s="89"/>
      <c r="L11" s="157"/>
      <c r="M11" s="157"/>
      <c r="N11" s="157"/>
      <c r="O11" s="157"/>
      <c r="P11" s="157"/>
      <c r="Q11" s="157"/>
      <c r="R11" s="157"/>
      <c r="S11" s="157"/>
      <c r="T11" s="157"/>
      <c r="U11" s="157"/>
    </row>
    <row r="12" customFormat="1" ht="22.9" customHeight="1" spans="1:21">
      <c r="A12" s="90" t="s">
        <v>167</v>
      </c>
      <c r="B12" s="90" t="s">
        <v>169</v>
      </c>
      <c r="C12" s="90" t="s">
        <v>169</v>
      </c>
      <c r="D12" s="89">
        <v>2080505</v>
      </c>
      <c r="E12" s="89" t="s">
        <v>171</v>
      </c>
      <c r="F12" s="92">
        <v>21.04</v>
      </c>
      <c r="G12" s="92">
        <v>21.04</v>
      </c>
      <c r="H12" s="92">
        <v>21.04</v>
      </c>
      <c r="I12" s="93"/>
      <c r="J12" s="89"/>
      <c r="K12" s="89"/>
      <c r="L12" s="157"/>
      <c r="M12" s="157"/>
      <c r="N12" s="157"/>
      <c r="O12" s="157"/>
      <c r="P12" s="157"/>
      <c r="Q12" s="157"/>
      <c r="R12" s="157"/>
      <c r="S12" s="157"/>
      <c r="T12" s="157"/>
      <c r="U12" s="157"/>
    </row>
    <row r="13" customFormat="1" ht="22.9" customHeight="1" spans="1:21">
      <c r="A13" s="90" t="s">
        <v>167</v>
      </c>
      <c r="B13" s="90" t="s">
        <v>172</v>
      </c>
      <c r="C13" s="90"/>
      <c r="D13" s="89">
        <v>20899</v>
      </c>
      <c r="E13" s="89" t="s">
        <v>173</v>
      </c>
      <c r="F13" s="92">
        <v>1.31</v>
      </c>
      <c r="G13" s="92">
        <v>1.31</v>
      </c>
      <c r="H13" s="92">
        <v>1.31</v>
      </c>
      <c r="I13" s="93"/>
      <c r="J13" s="89"/>
      <c r="K13" s="89"/>
      <c r="L13" s="157"/>
      <c r="M13" s="157"/>
      <c r="N13" s="157"/>
      <c r="O13" s="157"/>
      <c r="P13" s="157"/>
      <c r="Q13" s="157"/>
      <c r="R13" s="157"/>
      <c r="S13" s="157"/>
      <c r="T13" s="157"/>
      <c r="U13" s="157"/>
    </row>
    <row r="14" customFormat="1" ht="22.9" customHeight="1" spans="1:21">
      <c r="A14" s="90" t="s">
        <v>167</v>
      </c>
      <c r="B14" s="90" t="s">
        <v>172</v>
      </c>
      <c r="C14" s="90" t="s">
        <v>172</v>
      </c>
      <c r="D14" s="89">
        <v>2089999</v>
      </c>
      <c r="E14" s="89" t="s">
        <v>173</v>
      </c>
      <c r="F14" s="92">
        <v>1.31</v>
      </c>
      <c r="G14" s="92">
        <v>1.31</v>
      </c>
      <c r="H14" s="92">
        <v>1.31</v>
      </c>
      <c r="I14" s="93"/>
      <c r="J14" s="89"/>
      <c r="K14" s="89"/>
      <c r="L14" s="157"/>
      <c r="M14" s="157"/>
      <c r="N14" s="157"/>
      <c r="O14" s="157"/>
      <c r="P14" s="157"/>
      <c r="Q14" s="157"/>
      <c r="R14" s="157"/>
      <c r="S14" s="157"/>
      <c r="T14" s="157"/>
      <c r="U14" s="157"/>
    </row>
    <row r="15" customFormat="1" ht="22.9" customHeight="1" spans="1:21">
      <c r="A15" s="90" t="s">
        <v>174</v>
      </c>
      <c r="B15" s="90" t="s">
        <v>175</v>
      </c>
      <c r="C15" s="90" t="s">
        <v>165</v>
      </c>
      <c r="D15" s="89">
        <v>2101101</v>
      </c>
      <c r="E15" s="89" t="s">
        <v>176</v>
      </c>
      <c r="F15" s="92">
        <v>11.18</v>
      </c>
      <c r="G15" s="92">
        <v>11.18</v>
      </c>
      <c r="H15" s="92">
        <v>11.18</v>
      </c>
      <c r="I15" s="93"/>
      <c r="J15" s="89"/>
      <c r="K15" s="89"/>
      <c r="L15" s="157"/>
      <c r="M15" s="157"/>
      <c r="N15" s="157"/>
      <c r="O15" s="157"/>
      <c r="P15" s="157"/>
      <c r="Q15" s="157"/>
      <c r="R15" s="157"/>
      <c r="S15" s="157"/>
      <c r="T15" s="157"/>
      <c r="U15" s="157"/>
    </row>
    <row r="16" customFormat="1" ht="22.9" customHeight="1" spans="1:21">
      <c r="A16" s="91" t="s">
        <v>177</v>
      </c>
      <c r="B16" s="91" t="s">
        <v>165</v>
      </c>
      <c r="C16" s="91" t="s">
        <v>165</v>
      </c>
      <c r="D16" s="89">
        <v>2210201</v>
      </c>
      <c r="E16" s="89" t="s">
        <v>178</v>
      </c>
      <c r="F16" s="93">
        <v>15.78</v>
      </c>
      <c r="G16" s="93">
        <v>15.78</v>
      </c>
      <c r="H16" s="93">
        <v>15.78</v>
      </c>
      <c r="I16" s="93"/>
      <c r="J16" s="158"/>
      <c r="K16" s="158"/>
      <c r="L16" s="157"/>
      <c r="M16" s="157"/>
      <c r="N16" s="157"/>
      <c r="O16" s="157"/>
      <c r="P16" s="157"/>
      <c r="Q16" s="157"/>
      <c r="R16" s="157"/>
      <c r="S16" s="157"/>
      <c r="T16" s="157"/>
      <c r="U16" s="15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21"/>
      <c r="D1" s="144" t="s">
        <v>207</v>
      </c>
    </row>
    <row r="2" ht="31.9" customHeight="1" spans="1:4">
      <c r="A2" s="2" t="s">
        <v>11</v>
      </c>
      <c r="B2" s="2"/>
      <c r="C2" s="2"/>
      <c r="D2" s="2"/>
    </row>
    <row r="3" ht="18.95" customHeight="1" spans="1:5">
      <c r="A3" s="3" t="s">
        <v>30</v>
      </c>
      <c r="B3" s="3"/>
      <c r="C3" s="3"/>
      <c r="D3" s="20" t="s">
        <v>31</v>
      </c>
      <c r="E3" s="21"/>
    </row>
    <row r="4" ht="20.25" customHeight="1" spans="1:5">
      <c r="A4" s="23" t="s">
        <v>32</v>
      </c>
      <c r="B4" s="23"/>
      <c r="C4" s="23" t="s">
        <v>33</v>
      </c>
      <c r="D4" s="23"/>
      <c r="E4" s="44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44"/>
    </row>
    <row r="6" ht="20.25" customHeight="1" spans="1:5">
      <c r="A6" s="58" t="s">
        <v>208</v>
      </c>
      <c r="B6" s="145">
        <v>436.93</v>
      </c>
      <c r="C6" s="58" t="s">
        <v>209</v>
      </c>
      <c r="D6" s="146">
        <v>436.93</v>
      </c>
      <c r="E6" s="147"/>
    </row>
    <row r="7" ht="20.25" customHeight="1" spans="1:5">
      <c r="A7" s="80" t="s">
        <v>210</v>
      </c>
      <c r="B7" s="145">
        <v>436.93</v>
      </c>
      <c r="C7" s="80" t="s">
        <v>40</v>
      </c>
      <c r="D7" s="146">
        <v>387.62</v>
      </c>
      <c r="E7" s="147"/>
    </row>
    <row r="8" ht="20.25" customHeight="1" spans="1:5">
      <c r="A8" s="80" t="s">
        <v>211</v>
      </c>
      <c r="B8" s="145">
        <v>436.93</v>
      </c>
      <c r="C8" s="80" t="s">
        <v>44</v>
      </c>
      <c r="D8" s="146"/>
      <c r="E8" s="147"/>
    </row>
    <row r="9" ht="31.15" customHeight="1" spans="1:5">
      <c r="A9" s="80" t="s">
        <v>47</v>
      </c>
      <c r="B9" s="145"/>
      <c r="C9" s="80" t="s">
        <v>48</v>
      </c>
      <c r="D9" s="146"/>
      <c r="E9" s="147"/>
    </row>
    <row r="10" ht="20.25" customHeight="1" spans="1:5">
      <c r="A10" s="80" t="s">
        <v>212</v>
      </c>
      <c r="B10" s="69"/>
      <c r="C10" s="80" t="s">
        <v>52</v>
      </c>
      <c r="D10" s="146"/>
      <c r="E10" s="147"/>
    </row>
    <row r="11" ht="20.25" customHeight="1" spans="1:5">
      <c r="A11" s="80" t="s">
        <v>213</v>
      </c>
      <c r="B11" s="69"/>
      <c r="C11" s="80" t="s">
        <v>56</v>
      </c>
      <c r="D11" s="146"/>
      <c r="E11" s="147"/>
    </row>
    <row r="12" ht="20.25" customHeight="1" spans="1:5">
      <c r="A12" s="80" t="s">
        <v>214</v>
      </c>
      <c r="B12" s="69"/>
      <c r="C12" s="80" t="s">
        <v>60</v>
      </c>
      <c r="D12" s="146"/>
      <c r="E12" s="147"/>
    </row>
    <row r="13" ht="20.25" customHeight="1" spans="1:5">
      <c r="A13" s="58" t="s">
        <v>215</v>
      </c>
      <c r="B13" s="60"/>
      <c r="C13" s="80" t="s">
        <v>64</v>
      </c>
      <c r="D13" s="146"/>
      <c r="E13" s="147"/>
    </row>
    <row r="14" ht="20.25" customHeight="1" spans="1:5">
      <c r="A14" s="80" t="s">
        <v>210</v>
      </c>
      <c r="B14" s="69"/>
      <c r="C14" s="80" t="s">
        <v>68</v>
      </c>
      <c r="D14" s="146">
        <v>22.35</v>
      </c>
      <c r="E14" s="147"/>
    </row>
    <row r="15" ht="20.25" customHeight="1" spans="1:5">
      <c r="A15" s="80" t="s">
        <v>212</v>
      </c>
      <c r="B15" s="69"/>
      <c r="C15" s="80" t="s">
        <v>72</v>
      </c>
      <c r="D15" s="146"/>
      <c r="E15" s="147"/>
    </row>
    <row r="16" ht="20.25" customHeight="1" spans="1:5">
      <c r="A16" s="80" t="s">
        <v>213</v>
      </c>
      <c r="B16" s="69"/>
      <c r="C16" s="80" t="s">
        <v>76</v>
      </c>
      <c r="D16" s="146">
        <v>11.18</v>
      </c>
      <c r="E16" s="147"/>
    </row>
    <row r="17" ht="20.25" customHeight="1" spans="1:5">
      <c r="A17" s="80" t="s">
        <v>214</v>
      </c>
      <c r="B17" s="69"/>
      <c r="C17" s="80" t="s">
        <v>80</v>
      </c>
      <c r="D17" s="146"/>
      <c r="E17" s="147"/>
    </row>
    <row r="18" ht="20.25" customHeight="1" spans="1:5">
      <c r="A18" s="80"/>
      <c r="B18" s="69"/>
      <c r="C18" s="80" t="s">
        <v>84</v>
      </c>
      <c r="D18" s="146"/>
      <c r="E18" s="147"/>
    </row>
    <row r="19" ht="20.25" customHeight="1" spans="1:5">
      <c r="A19" s="80"/>
      <c r="B19" s="80"/>
      <c r="C19" s="80" t="s">
        <v>88</v>
      </c>
      <c r="D19" s="146"/>
      <c r="E19" s="147"/>
    </row>
    <row r="20" ht="20.25" customHeight="1" spans="1:5">
      <c r="A20" s="80"/>
      <c r="B20" s="80"/>
      <c r="C20" s="80" t="s">
        <v>92</v>
      </c>
      <c r="D20" s="146"/>
      <c r="E20" s="147"/>
    </row>
    <row r="21" ht="20.25" customHeight="1" spans="1:5">
      <c r="A21" s="80"/>
      <c r="B21" s="80"/>
      <c r="C21" s="80" t="s">
        <v>96</v>
      </c>
      <c r="D21" s="146"/>
      <c r="E21" s="147"/>
    </row>
    <row r="22" ht="20.25" customHeight="1" spans="1:5">
      <c r="A22" s="80"/>
      <c r="B22" s="80"/>
      <c r="C22" s="80" t="s">
        <v>99</v>
      </c>
      <c r="D22" s="146"/>
      <c r="E22" s="147"/>
    </row>
    <row r="23" ht="20.25" customHeight="1" spans="1:5">
      <c r="A23" s="80"/>
      <c r="B23" s="80"/>
      <c r="C23" s="80" t="s">
        <v>102</v>
      </c>
      <c r="D23" s="146"/>
      <c r="E23" s="147"/>
    </row>
    <row r="24" ht="20.25" customHeight="1" spans="1:5">
      <c r="A24" s="80"/>
      <c r="B24" s="80"/>
      <c r="C24" s="80" t="s">
        <v>104</v>
      </c>
      <c r="D24" s="146"/>
      <c r="E24" s="147"/>
    </row>
    <row r="25" ht="20.25" customHeight="1" spans="1:5">
      <c r="A25" s="80"/>
      <c r="B25" s="80"/>
      <c r="C25" s="80" t="s">
        <v>106</v>
      </c>
      <c r="D25" s="146"/>
      <c r="E25" s="147"/>
    </row>
    <row r="26" ht="20.25" customHeight="1" spans="1:5">
      <c r="A26" s="80"/>
      <c r="B26" s="80"/>
      <c r="C26" s="80" t="s">
        <v>108</v>
      </c>
      <c r="D26" s="146">
        <v>15.78</v>
      </c>
      <c r="E26" s="147"/>
    </row>
    <row r="27" ht="20.25" customHeight="1" spans="1:5">
      <c r="A27" s="80"/>
      <c r="B27" s="80"/>
      <c r="C27" s="80" t="s">
        <v>110</v>
      </c>
      <c r="D27" s="146"/>
      <c r="E27" s="147"/>
    </row>
    <row r="28" ht="20.25" customHeight="1" spans="1:5">
      <c r="A28" s="80"/>
      <c r="B28" s="80"/>
      <c r="C28" s="80" t="s">
        <v>112</v>
      </c>
      <c r="D28" s="146"/>
      <c r="E28" s="147"/>
    </row>
    <row r="29" ht="20.25" customHeight="1" spans="1:5">
      <c r="A29" s="80"/>
      <c r="B29" s="80"/>
      <c r="C29" s="80" t="s">
        <v>114</v>
      </c>
      <c r="D29" s="146"/>
      <c r="E29" s="147"/>
    </row>
    <row r="30" ht="20.25" customHeight="1" spans="1:5">
      <c r="A30" s="80"/>
      <c r="B30" s="80"/>
      <c r="C30" s="80" t="s">
        <v>116</v>
      </c>
      <c r="D30" s="146"/>
      <c r="E30" s="147"/>
    </row>
    <row r="31" ht="20.25" customHeight="1" spans="1:5">
      <c r="A31" s="80"/>
      <c r="B31" s="80"/>
      <c r="C31" s="80" t="s">
        <v>118</v>
      </c>
      <c r="D31" s="146"/>
      <c r="E31" s="147"/>
    </row>
    <row r="32" ht="20.25" customHeight="1" spans="1:5">
      <c r="A32" s="80"/>
      <c r="B32" s="80"/>
      <c r="C32" s="80" t="s">
        <v>120</v>
      </c>
      <c r="D32" s="146"/>
      <c r="E32" s="147"/>
    </row>
    <row r="33" ht="20.25" customHeight="1" spans="1:5">
      <c r="A33" s="80"/>
      <c r="B33" s="80"/>
      <c r="C33" s="80" t="s">
        <v>122</v>
      </c>
      <c r="D33" s="146"/>
      <c r="E33" s="147"/>
    </row>
    <row r="34" ht="20.25" customHeight="1" spans="1:5">
      <c r="A34" s="80"/>
      <c r="B34" s="80"/>
      <c r="C34" s="80" t="s">
        <v>123</v>
      </c>
      <c r="D34" s="146"/>
      <c r="E34" s="147"/>
    </row>
    <row r="35" ht="20.25" customHeight="1" spans="1:5">
      <c r="A35" s="80"/>
      <c r="B35" s="80"/>
      <c r="C35" s="80" t="s">
        <v>124</v>
      </c>
      <c r="D35" s="146"/>
      <c r="E35" s="147"/>
    </row>
    <row r="36" ht="20.25" customHeight="1" spans="1:5">
      <c r="A36" s="80"/>
      <c r="B36" s="80"/>
      <c r="C36" s="80" t="s">
        <v>125</v>
      </c>
      <c r="D36" s="146"/>
      <c r="E36" s="147"/>
    </row>
    <row r="37" ht="20.25" customHeight="1" spans="1:5">
      <c r="A37" s="80"/>
      <c r="B37" s="80"/>
      <c r="C37" s="80"/>
      <c r="D37" s="83"/>
      <c r="E37" s="147"/>
    </row>
    <row r="38" ht="20.25" customHeight="1" spans="1:5">
      <c r="A38" s="58"/>
      <c r="B38" s="58"/>
      <c r="C38" s="58" t="s">
        <v>216</v>
      </c>
      <c r="D38" s="145"/>
      <c r="E38" s="148"/>
    </row>
    <row r="39" ht="20.25" customHeight="1" spans="1:5">
      <c r="A39" s="58"/>
      <c r="B39" s="58"/>
      <c r="C39" s="58"/>
      <c r="D39" s="83"/>
      <c r="E39" s="148"/>
    </row>
    <row r="40" ht="20.25" customHeight="1" spans="1:5">
      <c r="A40" s="59" t="s">
        <v>217</v>
      </c>
      <c r="B40" s="145">
        <v>436.93</v>
      </c>
      <c r="C40" s="59" t="s">
        <v>218</v>
      </c>
      <c r="D40" s="146">
        <v>436.93</v>
      </c>
      <c r="E40" s="1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130" zoomScaleNormal="130" topLeftCell="A2" workbookViewId="0">
      <selection activeCell="F4" sqref="F4:F6"/>
    </sheetView>
  </sheetViews>
  <sheetFormatPr defaultColWidth="10" defaultRowHeight="16.8"/>
  <cols>
    <col min="1" max="2" width="4.875" style="123" customWidth="1"/>
    <col min="3" max="3" width="6" style="123" customWidth="1"/>
    <col min="4" max="4" width="9" style="123" customWidth="1"/>
    <col min="5" max="5" width="18.875" style="123" customWidth="1"/>
    <col min="6" max="6" width="16.375" style="123" customWidth="1"/>
    <col min="7" max="7" width="11.5" style="123" customWidth="1"/>
    <col min="8" max="8" width="12.5" style="123" customWidth="1"/>
    <col min="9" max="9" width="14.625" style="123" customWidth="1"/>
    <col min="10" max="10" width="11.375" style="123" customWidth="1"/>
    <col min="11" max="11" width="19" style="123" customWidth="1"/>
    <col min="12" max="16384" width="10" style="123"/>
  </cols>
  <sheetData>
    <row r="1" ht="16.35" customHeight="1" spans="1:11">
      <c r="A1" s="124"/>
      <c r="D1" s="124"/>
      <c r="K1" s="139" t="s">
        <v>219</v>
      </c>
    </row>
    <row r="2" ht="43.15" customHeight="1" spans="1:11">
      <c r="A2" s="125" t="s">
        <v>12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ht="24.2" customHeight="1" spans="1:11">
      <c r="A3" s="126" t="s">
        <v>30</v>
      </c>
      <c r="B3" s="126"/>
      <c r="C3" s="126"/>
      <c r="D3" s="126"/>
      <c r="E3" s="126"/>
      <c r="F3" s="126"/>
      <c r="G3" s="126"/>
      <c r="H3" s="126"/>
      <c r="I3" s="126"/>
      <c r="J3" s="140" t="s">
        <v>31</v>
      </c>
      <c r="K3" s="140"/>
    </row>
    <row r="4" ht="24.95" customHeight="1" spans="1:11">
      <c r="A4" s="127" t="s">
        <v>154</v>
      </c>
      <c r="B4" s="127"/>
      <c r="C4" s="127"/>
      <c r="D4" s="127" t="s">
        <v>155</v>
      </c>
      <c r="E4" s="127" t="s">
        <v>156</v>
      </c>
      <c r="F4" s="127" t="s">
        <v>135</v>
      </c>
      <c r="G4" s="127" t="s">
        <v>157</v>
      </c>
      <c r="H4" s="127"/>
      <c r="I4" s="127"/>
      <c r="J4" s="127"/>
      <c r="K4" s="127" t="s">
        <v>158</v>
      </c>
    </row>
    <row r="5" ht="20.65" customHeight="1" spans="1:11">
      <c r="A5" s="127"/>
      <c r="B5" s="127"/>
      <c r="C5" s="127"/>
      <c r="D5" s="127"/>
      <c r="E5" s="127"/>
      <c r="F5" s="127"/>
      <c r="G5" s="127" t="s">
        <v>137</v>
      </c>
      <c r="H5" s="127" t="s">
        <v>220</v>
      </c>
      <c r="I5" s="127"/>
      <c r="J5" s="127" t="s">
        <v>221</v>
      </c>
      <c r="K5" s="127"/>
    </row>
    <row r="6" ht="28.5" customHeight="1" spans="1:11">
      <c r="A6" s="128" t="s">
        <v>162</v>
      </c>
      <c r="B6" s="128" t="s">
        <v>163</v>
      </c>
      <c r="C6" s="128" t="s">
        <v>164</v>
      </c>
      <c r="D6" s="128"/>
      <c r="E6" s="128"/>
      <c r="F6" s="128"/>
      <c r="G6" s="128"/>
      <c r="H6" s="128" t="s">
        <v>199</v>
      </c>
      <c r="I6" s="128" t="s">
        <v>191</v>
      </c>
      <c r="J6" s="128"/>
      <c r="K6" s="128"/>
    </row>
    <row r="7" ht="18" customHeight="1" spans="1:11">
      <c r="A7" s="129"/>
      <c r="B7" s="129"/>
      <c r="C7" s="129"/>
      <c r="D7" s="130" t="s">
        <v>135</v>
      </c>
      <c r="E7" s="130"/>
      <c r="F7" s="135">
        <v>436.93</v>
      </c>
      <c r="G7" s="135">
        <v>274.23</v>
      </c>
      <c r="H7" s="136">
        <v>254.43</v>
      </c>
      <c r="I7" s="136"/>
      <c r="J7" s="136">
        <v>19.8</v>
      </c>
      <c r="K7" s="136">
        <v>162.7</v>
      </c>
    </row>
    <row r="8" ht="18" customHeight="1" spans="1:11">
      <c r="A8" s="131">
        <v>201</v>
      </c>
      <c r="B8" s="131">
        <v>36</v>
      </c>
      <c r="C8" s="131" t="s">
        <v>165</v>
      </c>
      <c r="D8" s="132">
        <v>2013601</v>
      </c>
      <c r="E8" s="137" t="s">
        <v>166</v>
      </c>
      <c r="F8" s="135">
        <v>387.62</v>
      </c>
      <c r="G8" s="135">
        <v>224.92</v>
      </c>
      <c r="H8" s="135">
        <v>205.12</v>
      </c>
      <c r="I8" s="141"/>
      <c r="J8" s="136">
        <v>19.8</v>
      </c>
      <c r="K8" s="136">
        <v>162.7</v>
      </c>
    </row>
    <row r="9" s="122" customFormat="1" ht="17.25" customHeight="1" spans="1:11">
      <c r="A9" s="133" t="s">
        <v>167</v>
      </c>
      <c r="B9" s="133"/>
      <c r="C9" s="133"/>
      <c r="D9" s="132">
        <v>208</v>
      </c>
      <c r="E9" s="132" t="s">
        <v>168</v>
      </c>
      <c r="F9" s="135">
        <v>22.35</v>
      </c>
      <c r="G9" s="135">
        <v>22.35</v>
      </c>
      <c r="H9" s="135">
        <v>22.35</v>
      </c>
      <c r="I9" s="142"/>
      <c r="J9" s="142"/>
      <c r="K9" s="142"/>
    </row>
    <row r="10" s="122" customFormat="1" ht="17.25" customHeight="1" spans="1:11">
      <c r="A10" s="133" t="s">
        <v>167</v>
      </c>
      <c r="B10" s="133" t="s">
        <v>169</v>
      </c>
      <c r="C10" s="133"/>
      <c r="D10" s="132">
        <v>20805</v>
      </c>
      <c r="E10" s="132" t="s">
        <v>170</v>
      </c>
      <c r="F10" s="135">
        <v>21.04</v>
      </c>
      <c r="G10" s="135">
        <v>21.04</v>
      </c>
      <c r="H10" s="135">
        <v>21.04</v>
      </c>
      <c r="I10" s="142"/>
      <c r="J10" s="142"/>
      <c r="K10" s="142"/>
    </row>
    <row r="11" s="122" customFormat="1" ht="17.25" customHeight="1" spans="1:11">
      <c r="A11" s="133" t="s">
        <v>167</v>
      </c>
      <c r="B11" s="133" t="s">
        <v>169</v>
      </c>
      <c r="C11" s="133" t="s">
        <v>169</v>
      </c>
      <c r="D11" s="132">
        <v>2080505</v>
      </c>
      <c r="E11" s="132" t="s">
        <v>171</v>
      </c>
      <c r="F11" s="135">
        <v>21.04</v>
      </c>
      <c r="G11" s="135">
        <v>21.04</v>
      </c>
      <c r="H11" s="135">
        <v>21.04</v>
      </c>
      <c r="I11" s="143"/>
      <c r="J11" s="143"/>
      <c r="K11" s="143"/>
    </row>
    <row r="12" s="122" customFormat="1" ht="17.25" customHeight="1" spans="1:11">
      <c r="A12" s="133" t="s">
        <v>167</v>
      </c>
      <c r="B12" s="133" t="s">
        <v>172</v>
      </c>
      <c r="C12" s="133"/>
      <c r="D12" s="132">
        <v>20899</v>
      </c>
      <c r="E12" s="132" t="s">
        <v>173</v>
      </c>
      <c r="F12" s="135">
        <v>1.31</v>
      </c>
      <c r="G12" s="135">
        <v>1.31</v>
      </c>
      <c r="H12" s="135">
        <v>1.31</v>
      </c>
      <c r="I12" s="143"/>
      <c r="J12" s="143"/>
      <c r="K12" s="143"/>
    </row>
    <row r="13" s="122" customFormat="1" ht="17.25" customHeight="1" spans="1:11">
      <c r="A13" s="133" t="s">
        <v>167</v>
      </c>
      <c r="B13" s="133" t="s">
        <v>172</v>
      </c>
      <c r="C13" s="133" t="s">
        <v>172</v>
      </c>
      <c r="D13" s="132">
        <v>2089999</v>
      </c>
      <c r="E13" s="132" t="s">
        <v>173</v>
      </c>
      <c r="F13" s="135">
        <v>1.31</v>
      </c>
      <c r="G13" s="135">
        <v>1.31</v>
      </c>
      <c r="H13" s="135">
        <v>1.31</v>
      </c>
      <c r="I13" s="143"/>
      <c r="J13" s="143"/>
      <c r="K13" s="143"/>
    </row>
    <row r="14" s="122" customFormat="1" ht="17.25" customHeight="1" spans="1:11">
      <c r="A14" s="133" t="s">
        <v>174</v>
      </c>
      <c r="B14" s="133" t="s">
        <v>175</v>
      </c>
      <c r="C14" s="133" t="s">
        <v>165</v>
      </c>
      <c r="D14" s="132">
        <v>2101101</v>
      </c>
      <c r="E14" s="132" t="s">
        <v>176</v>
      </c>
      <c r="F14" s="135">
        <v>11.18</v>
      </c>
      <c r="G14" s="135">
        <v>11.18</v>
      </c>
      <c r="H14" s="135">
        <v>11.18</v>
      </c>
      <c r="I14" s="143"/>
      <c r="J14" s="143"/>
      <c r="K14" s="143"/>
    </row>
    <row r="15" s="122" customFormat="1" ht="17.25" customHeight="1" spans="1:11">
      <c r="A15" s="134" t="s">
        <v>177</v>
      </c>
      <c r="B15" s="134" t="s">
        <v>165</v>
      </c>
      <c r="C15" s="134" t="s">
        <v>165</v>
      </c>
      <c r="D15" s="132">
        <v>2210101</v>
      </c>
      <c r="E15" s="132" t="s">
        <v>178</v>
      </c>
      <c r="F15" s="138">
        <v>15.78</v>
      </c>
      <c r="G15" s="138">
        <v>15.78</v>
      </c>
      <c r="H15" s="138">
        <v>15.78</v>
      </c>
      <c r="I15" s="143"/>
      <c r="J15" s="143"/>
      <c r="K15" s="14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2022-04-12T01:20:00Z</dcterms:created>
  <dcterms:modified xsi:type="dcterms:W3CDTF">2023-09-23T14:22:45Z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D710DC92DDA489776FC80165B1BC7FD2_43</vt:lpwstr>
  </property>
  <property fmtid="{D5CDD505-2E9C-101B-9397-08002B2CF9AE}" pid="3" name="KSOProductBuildVer">
    <vt:lpwstr>2052-5.2.1.7798</vt:lpwstr>
  </property>
</Properties>
</file>