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82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<sst xmlns="http://schemas.openxmlformats.org/spreadsheetml/2006/main" count="1088" uniqueCount="498">
  <si>
    <t>2022年部门预算公开表</t>
  </si>
  <si>
    <t>单位编码：</t>
  </si>
  <si>
    <t>412002</t>
  </si>
  <si>
    <t>单位名称：</t>
  </si>
  <si>
    <t>岳阳县建筑市场服务中心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</si>
  <si>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</si>
  <si>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</si>
  <si>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</si>
  <si>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</si>
  <si>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</si>
  <si>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</si>
  <si>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</si>
  <si>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</si>
  <si>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</si>
  <si>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</si>
  <si>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</si>
  <si>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</si>
  <si>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</si>
  <si>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</si>
  <si>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</si>
  <si>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</si>
  <si>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</si>
  <si>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</si>
  <si>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</si>
  <si>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</si>
  <si>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</si>
  <si>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</si>
  <si>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</si>
  <si>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</si>
  <si>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</si>
  <si>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单位：412002-岳阳县建筑市场服务中心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</si>
  <si>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</si>
  <si>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</si>
  <si>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</si>
  <si>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</si>
  <si>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</si>
  <si>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</si>
  <si>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</si>
  <si>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</si>
  <si>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</si>
  <si>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</si>
  <si>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</si>
  <si>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</si>
  <si>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</si>
  <si>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</si>
  <si>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</si>
  <si>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</si>
  <si>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</si>
  <si>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</si>
  <si>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</si>
  <si>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</si>
  <si>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</si>
  <si>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</si>
  <si>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</si>
  <si>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</si>
  <si>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</si>
  <si>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</si>
  <si>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</si>
  <si>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</si>
  <si>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</si>
  <si>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</si>
  <si>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</si>
  <si>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</si>
  <si>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</si>
  <si>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</si>
  <si>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</si>
  <si>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</si>
  <si>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</si>
  <si>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</si>
  <si>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</si>
  <si>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</si>
  <si>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</si>
  <si>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</si>
  <si>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</si>
  <si>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</si>
  <si>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</si>
  <si>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</si>
  <si>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</si>
  <si>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</si>
  <si>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</si>
  <si>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</si>
  <si>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</si>
  <si>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</si>
  <si>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</si>
  <si>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</si>
  <si>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</si>
  <si>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</si>
  <si>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</si>
  <si>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</si>
  <si>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</si>
  <si>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</si>
  <si>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</si>
  <si>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</si>
  <si>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</si>
  <si>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</si>
  <si>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</si>
  <si>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</si>
  <si>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</si>
  <si>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</si>
  <si>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</si>
  <si>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</si>
  <si>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</si>
  <si>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</si>
  <si>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</si>
  <si>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</si>
  <si>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</si>
  <si>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</si>
  <si>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</si>
  <si>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</si>
  <si>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</si>
  <si>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</si>
  <si>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</si>
  <si>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</si>
  <si>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</si>
  <si>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</si>
  <si>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</si>
  <si>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</si>
  <si>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</si>
  <si>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</si>
  <si>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</si>
  <si>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</si>
  <si>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</si>
  <si>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</si>
  <si>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</si>
  <si>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</si>
  <si>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</si>
  <si>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</si>
  <si>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</si>
  <si>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</si>
  <si>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</si>
  <si>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</si>
  <si>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</si>
  <si>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</si>
  <si>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</si>
  <si>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</si>
  <si>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</si>
  <si>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</si>
  <si>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</si>
  <si>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</si>
  <si>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</si>
  <si>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</si>
  <si>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</si>
  <si>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</si>
  <si>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</si>
  <si>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</si>
  <si>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</si>
  <si>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</si>
  <si>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</si>
  <si>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</si>
  <si>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</si>
  <si>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</si>
  <si>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</si>
  <si>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412</t>
  </si>
  <si>
    <t>岳阳县住房和城乡建设局</t>
  </si>
  <si>
    <t xml:space="preserve">  412002</t>
  </si>
  <si>
    <t xml:space="preserve">  岳阳县建筑市场服务中心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</si>
  <si>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</si>
  <si>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</si>
  <si>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</si>
  <si>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</si>
  <si>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</si>
  <si>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</si>
  <si>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</si>
  <si>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</si>
  <si>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</si>
  <si>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</si>
  <si>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</si>
  <si>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r>
      <rPr>
        <b/>
        <sz val="10"/>
        <rFont val="Times New Roman"/>
        <charset val="134"/>
      </rPr>
      <t xml:space="preserve">  </t>
    </r>
    <r>
      <rPr>
        <b/>
        <sz val="10"/>
        <rFont val="SimSun"/>
        <charset val="134"/>
      </rPr>
      <t>岳阳县建筑市场服务中心</t>
    </r>
  </si>
  <si>
    <t>社会保障和就业支出</t>
  </si>
  <si>
    <t>05</t>
  </si>
  <si>
    <t>行政事业单位养老支出</t>
  </si>
  <si>
    <t>208</t>
  </si>
  <si>
    <t xml:space="preserve">    2080505</t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</si>
  <si>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机关事业单位基本养老保险缴费支出</t>
    </r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</si>
  <si>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其他社会保障和就业支出</t>
    </r>
  </si>
  <si>
    <t>99</t>
  </si>
  <si>
    <t xml:space="preserve">    2089999</t>
  </si>
  <si>
    <t>卫生健康支出</t>
  </si>
  <si>
    <t>行政事业单位医疗</t>
  </si>
  <si>
    <t>210</t>
  </si>
  <si>
    <t>11</t>
  </si>
  <si>
    <t>01</t>
  </si>
  <si>
    <t xml:space="preserve">    2101101</t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</si>
  <si>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行政单位医疗</t>
    </r>
  </si>
  <si>
    <t>城乡社区支出</t>
  </si>
  <si>
    <t>城乡社区管理事务</t>
  </si>
  <si>
    <t>212</t>
  </si>
  <si>
    <t>06</t>
  </si>
  <si>
    <t xml:space="preserve">    2120106</t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</si>
  <si>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工程建设管理</t>
    </r>
  </si>
  <si>
    <t>住房保障支出</t>
  </si>
  <si>
    <t>02</t>
  </si>
  <si>
    <t>住房改革支出</t>
  </si>
  <si>
    <t>221</t>
  </si>
  <si>
    <t xml:space="preserve">    2210201</t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</si>
  <si>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住房公积金</t>
    </r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</si>
  <si>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</si>
  <si>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</si>
  <si>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</si>
  <si>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</si>
  <si>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</si>
  <si>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</si>
  <si>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</si>
  <si>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</si>
  <si>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</si>
  <si>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</si>
  <si>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</si>
  <si>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</si>
  <si>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</si>
  <si>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</si>
  <si>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</si>
  <si>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</si>
  <si>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</si>
  <si>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412002</t>
  </si>
  <si>
    <t xml:space="preserve">    工程建设管理</t>
  </si>
  <si>
    <t xml:space="preserve">    机关事业单位基本养老保险缴费支出</t>
  </si>
  <si>
    <t xml:space="preserve">    其他社会保障和就业支出</t>
  </si>
  <si>
    <t xml:space="preserve">    行政单位医疗</t>
  </si>
  <si>
    <t xml:space="preserve">    住房公积金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</si>
  <si>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</si>
  <si>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</si>
  <si>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</si>
  <si>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</si>
  <si>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</si>
  <si>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</si>
  <si>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</si>
  <si>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</si>
  <si>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</si>
  <si>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</si>
  <si>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</si>
  <si>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</si>
  <si>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</si>
  <si>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</si>
  <si>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</si>
  <si>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</si>
  <si>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</si>
  <si>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</si>
  <si>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</si>
  <si>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</si>
  <si>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</si>
  <si>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</si>
  <si>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</si>
  <si>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</si>
  <si>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</si>
  <si>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</si>
  <si>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</si>
  <si>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</si>
  <si>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</si>
  <si>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</si>
  <si>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</si>
  <si>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</si>
  <si>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</si>
  <si>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</si>
  <si>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</si>
  <si>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</si>
  <si>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</si>
  <si>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</si>
  <si>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</si>
  <si>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</si>
  <si>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</si>
  <si>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</si>
  <si>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</si>
  <si>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</si>
  <si>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</si>
  <si>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</si>
  <si>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</si>
  <si>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</si>
  <si>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</si>
  <si>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</si>
  <si>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</si>
  <si>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</si>
  <si>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</si>
  <si>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</si>
  <si>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</si>
  <si>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</si>
  <si>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</si>
  <si>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</si>
  <si>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</si>
  <si>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</si>
  <si>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</si>
  <si>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</si>
  <si>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</si>
  <si>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</si>
  <si>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</si>
  <si>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</si>
  <si>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</si>
  <si>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</si>
  <si>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</si>
  <si>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</si>
  <si>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</si>
  <si>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</si>
  <si>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</si>
  <si>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</si>
  <si>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</si>
  <si>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</si>
  <si>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</si>
  <si>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</si>
  <si>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</si>
  <si>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</si>
  <si>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</si>
  <si>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</si>
  <si>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</si>
  <si>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</si>
  <si>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</si>
  <si>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</si>
  <si>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</si>
  <si>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</si>
  <si>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</si>
  <si>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</si>
  <si>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</si>
  <si>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</si>
  <si>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</si>
  <si>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</si>
  <si>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</si>
  <si>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</si>
  <si>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</si>
  <si>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</si>
  <si>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</si>
  <si>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</si>
  <si>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</si>
  <si>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</si>
  <si>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</si>
  <si>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</si>
  <si>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</si>
  <si>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r>
      <rPr>
        <b/>
        <sz val="10"/>
        <rFont val="SimSun"/>
        <charset val="134"/>
      </rPr>
      <t>社会保障缴费</t>
    </r>
    <r>
      <rPr>
        <b/>
        <sz val="10"/>
        <rFont val="Arial"/>
        <charset val="134"/>
      </rPr>
      <t xml:space="preserve">					</t>
    </r>
    <r>
      <rPr>
        <b/>
        <sz val="10"/>
        <rFont val="SimSun"/>
        <charset val="134"/>
      </rPr>
      <t xml:space="preserve"> </t>
    </r>
  </si>
  <si>
    <r>
      <rPr>
        <b/>
        <sz val="10"/>
        <rFont val="SimSun"/>
        <charset val="134"/>
      </rPr>
      <t>其他工资福利支出</t>
    </r>
    <r>
      <rPr>
        <b/>
        <sz val="10"/>
        <rFont val="Arial"/>
        <charset val="134"/>
      </rPr>
      <t xml:space="preserve">			</t>
    </r>
    <r>
      <rPr>
        <b/>
        <sz val="10"/>
        <rFont val="SimSun"/>
        <charset val="134"/>
      </rPr>
      <t xml:space="preserve"> </t>
    </r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</si>
  <si>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</si>
  <si>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</si>
  <si>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</si>
  <si>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</si>
  <si>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</si>
  <si>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</si>
  <si>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</si>
  <si>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</si>
  <si>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</si>
  <si>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</si>
  <si>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</si>
  <si>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</si>
  <si>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</si>
  <si>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</si>
  <si>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</si>
  <si>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</si>
  <si>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</si>
  <si>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说明：我单位无人员经费（对个人和家庭的补助）支出，故本表无数据。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</si>
  <si>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</si>
  <si>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</si>
  <si>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</si>
  <si>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</si>
  <si>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</si>
  <si>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</si>
  <si>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</si>
  <si>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</si>
  <si>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</si>
  <si>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</si>
  <si>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</si>
  <si>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</si>
  <si>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</si>
  <si>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</si>
  <si>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</si>
  <si>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</si>
  <si>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</si>
  <si>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</si>
  <si>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</si>
  <si>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</si>
  <si>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</si>
  <si>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</si>
  <si>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</si>
  <si>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</si>
  <si>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</si>
  <si>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</si>
  <si>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</si>
  <si>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</si>
  <si>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</si>
  <si>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</si>
  <si>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</si>
  <si>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</si>
  <si>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</si>
  <si>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</si>
  <si>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</si>
  <si>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</si>
  <si>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</si>
  <si>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</si>
  <si>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</si>
  <si>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</si>
  <si>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</si>
  <si>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</si>
  <si>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</si>
  <si>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</si>
  <si>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</si>
  <si>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</si>
  <si>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</si>
  <si>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说明：我单位无对个人和家庭的补助支出，故本表无数据。</t>
  </si>
  <si>
    <t>无一般公共预算三公经费支出，故本表无数据。</t>
  </si>
  <si>
    <t>本年政府性基金预算支出</t>
  </si>
  <si>
    <t>说明：我单位无政府性基金预算支出，故本表无数据。</t>
  </si>
  <si>
    <t>国有资本经营预算支出表</t>
  </si>
  <si>
    <t>本年国有资本经营预算支出</t>
  </si>
  <si>
    <t>说明：我单位无国有资本经营预算支出，故本表无数据。</t>
  </si>
  <si>
    <t>本年财政专户管理资金预算支出</t>
  </si>
  <si>
    <t>说明：我单位财政专户管理预算支出，故本表无数据。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</si>
  <si>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</si>
  <si>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</si>
  <si>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</si>
  <si>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</si>
  <si>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</si>
  <si>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</si>
  <si>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</si>
  <si>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</si>
  <si>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</si>
  <si>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</si>
  <si>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</si>
  <si>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</si>
  <si>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</si>
  <si>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412002</t>
  </si>
  <si>
    <t>特定目标类定额补助</t>
  </si>
  <si>
    <t xml:space="preserve">   定额补助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</si>
  <si>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</si>
  <si>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</si>
  <si>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</si>
  <si>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</si>
  <si>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</si>
  <si>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</si>
  <si>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</si>
  <si>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</si>
  <si>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</si>
  <si>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</si>
  <si>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</si>
  <si>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</si>
  <si>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</si>
  <si>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</si>
  <si>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定额补助</t>
  </si>
  <si>
    <t>工作经费</t>
  </si>
  <si>
    <t>满意度指标</t>
  </si>
  <si>
    <t>服务对象满意度指标</t>
  </si>
  <si>
    <t>职工满意度</t>
  </si>
  <si>
    <t>100%</t>
  </si>
  <si>
    <t>满意</t>
  </si>
  <si>
    <t>未达标准酌情扣分</t>
  </si>
  <si>
    <t>%</t>
  </si>
  <si>
    <t>定性</t>
  </si>
  <si>
    <t>效益指标</t>
  </si>
  <si>
    <t>经济效益指标</t>
  </si>
  <si>
    <t>无</t>
  </si>
  <si>
    <t>0</t>
  </si>
  <si>
    <t>社会效益指标</t>
  </si>
  <si>
    <t>生态效益指标</t>
  </si>
  <si>
    <t>产出指标</t>
  </si>
  <si>
    <t>数量指标</t>
  </si>
  <si>
    <t>按财政核定人员数</t>
  </si>
  <si>
    <t>16人</t>
  </si>
  <si>
    <t>按财政核定标准执行</t>
  </si>
  <si>
    <t>人</t>
  </si>
  <si>
    <t>定量</t>
  </si>
  <si>
    <t>质量指标</t>
  </si>
  <si>
    <t>时效指标</t>
  </si>
  <si>
    <t>按经费发放时间</t>
  </si>
  <si>
    <t>2022.1月-12月</t>
  </si>
  <si>
    <t>元</t>
  </si>
  <si>
    <t>成本指标</t>
  </si>
  <si>
    <t>社会成本指标</t>
  </si>
  <si>
    <t>生态环境成本指标</t>
  </si>
  <si>
    <t>经济成本指标</t>
  </si>
  <si>
    <t>人员定额补助</t>
  </si>
  <si>
    <t>≤706000</t>
  </si>
  <si>
    <t>严格控制在预算内</t>
  </si>
  <si>
    <t>超预算按制度扣分</t>
  </si>
  <si>
    <t>≤</t>
  </si>
  <si>
    <t>整体支出绩效目标表</t>
  </si>
  <si>
    <t>单位：岳阳县建筑市场服务中心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</si>
  <si>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</si>
  <si>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</si>
  <si>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</si>
  <si>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</si>
  <si>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</si>
  <si>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</si>
  <si>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</si>
  <si>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</si>
  <si>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</si>
  <si>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加强建筑市场管理，加强建筑市场服务管理，加强建筑施工安全管理，控制建筑市场安全事故为零。</t>
  </si>
  <si>
    <t>重点工作任务完成</t>
  </si>
  <si>
    <t>做好全县建筑市场服务监管工作</t>
  </si>
  <si>
    <t>≥</t>
  </si>
  <si>
    <t>90</t>
  </si>
  <si>
    <t>维持好建筑市场秩序；加强安全监管</t>
  </si>
  <si>
    <t>履职目标实现</t>
  </si>
  <si>
    <t>强化招投标活动监督，规范责任主体市场行为</t>
  </si>
  <si>
    <t>维护公平竞争的营商环境，确实中心城区政府投资项目招投标活动公开公正</t>
  </si>
  <si>
    <t>保证正常履行相关职责</t>
  </si>
  <si>
    <t>继续完善建筑市场服务安全保障体系，加强监督管理工作，提高自身及项目水平</t>
  </si>
  <si>
    <t>履职效益</t>
  </si>
  <si>
    <t xml:space="preserve"> 经济效益指标</t>
  </si>
  <si>
    <t>建筑市场服务监管率</t>
  </si>
  <si>
    <t xml:space="preserve">  社会效益指标</t>
  </si>
  <si>
    <t>市场服务及相关从业人员安全意识普及率</t>
  </si>
  <si>
    <t>满意度</t>
  </si>
  <si>
    <t xml:space="preserve"> 服务对象满意度指标</t>
  </si>
  <si>
    <t>70</t>
  </si>
  <si>
    <t>社会公众或服务对象满意度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</si>
</sst>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indexed="8"/>
      <name val="宋体"/>
      <charset val="1"/>
      <scheme val="minor"/>
    </font>
    <font>
      <sz val="10"/>
      <color indexed="8"/>
      <name val="宋体"/>
      <charset val="1"/>
      <scheme val="minor"/>
    </font>
    <font>
      <b/>
      <sz val="17"/>
      <name val="SimSun"/>
      <charset val="134"/>
    </font>
    <font>
      <b/>
      <sz val="10"/>
      <name val="SimSun"/>
      <charset val="134"/>
    </font>
    <font>
      <sz val="10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Times New Roman"/>
      <charset val="134"/>
    </font>
    <font>
      <b/>
      <sz val="10"/>
      <color indexed="8"/>
      <name val="Times New Roman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26" fillId="2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3" fillId="30" borderId="9" applyNumberFormat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1" fillId="23" borderId="12" applyNumberFormat="0" applyAlignment="0" applyProtection="0">
      <alignment vertical="center"/>
    </xf>
    <xf numFmtId="0" fontId="28" fillId="8" borderId="10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7" fillId="15" borderId="11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</cellStyleXfs>
  <cellXfs count="96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vertical="center"/>
    </xf>
    <xf numFmtId="43" fontId="7" fillId="0" borderId="5" xfId="31" applyFont="1" applyBorder="1">
      <alignment vertical="center"/>
    </xf>
    <xf numFmtId="0" fontId="11" fillId="0" borderId="5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right" vertical="center" wrapText="1"/>
    </xf>
    <xf numFmtId="43" fontId="8" fillId="0" borderId="5" xfId="0" applyNumberFormat="1" applyFont="1" applyFill="1" applyBorder="1" applyAlignment="1">
      <alignment vertical="center"/>
    </xf>
    <xf numFmtId="43" fontId="8" fillId="0" borderId="5" xfId="31" applyFont="1" applyBorder="1">
      <alignment vertical="center"/>
    </xf>
    <xf numFmtId="0" fontId="12" fillId="0" borderId="0" xfId="0" applyFont="1" applyFill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2" fillId="3" borderId="0" xfId="0" applyFont="1" applyFill="1">
      <alignment vertical="center"/>
    </xf>
    <xf numFmtId="0" fontId="13" fillId="3" borderId="0" xfId="0" applyFont="1" applyFill="1">
      <alignment vertical="center"/>
    </xf>
    <xf numFmtId="0" fontId="14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/>
    </xf>
    <xf numFmtId="49" fontId="14" fillId="0" borderId="1" xfId="0" applyNumberFormat="1" applyFont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4" fillId="4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 wrapText="1"/>
    </xf>
    <xf numFmtId="49" fontId="15" fillId="4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vertical="center" wrapText="1"/>
    </xf>
    <xf numFmtId="4" fontId="15" fillId="0" borderId="6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4" fontId="15" fillId="4" borderId="1" xfId="0" applyNumberFormat="1" applyFont="1" applyFill="1" applyBorder="1" applyAlignment="1">
      <alignment vertical="center" wrapText="1"/>
    </xf>
    <xf numFmtId="4" fontId="14" fillId="4" borderId="1" xfId="0" applyNumberFormat="1" applyFont="1" applyFill="1" applyBorder="1" applyAlignment="1">
      <alignment vertical="center" wrapText="1"/>
    </xf>
    <xf numFmtId="0" fontId="14" fillId="4" borderId="1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vertical="center" wrapText="1"/>
    </xf>
    <xf numFmtId="0" fontId="12" fillId="0" borderId="5" xfId="0" applyFont="1" applyBorder="1">
      <alignment vertical="center"/>
    </xf>
    <xf numFmtId="0" fontId="14" fillId="2" borderId="5" xfId="0" applyFont="1" applyFill="1" applyBorder="1" applyAlignment="1">
      <alignment vertical="center" wrapText="1"/>
    </xf>
    <xf numFmtId="0" fontId="13" fillId="0" borderId="5" xfId="0" applyFont="1" applyBorder="1">
      <alignment vertical="center"/>
    </xf>
    <xf numFmtId="0" fontId="12" fillId="3" borderId="5" xfId="0" applyFont="1" applyFill="1" applyBorder="1">
      <alignment vertical="center"/>
    </xf>
    <xf numFmtId="0" fontId="15" fillId="4" borderId="5" xfId="0" applyFont="1" applyFill="1" applyBorder="1" applyAlignment="1">
      <alignment vertical="center" wrapText="1"/>
    </xf>
    <xf numFmtId="0" fontId="13" fillId="3" borderId="5" xfId="0" applyFont="1" applyFill="1" applyBorder="1">
      <alignment vertical="center"/>
    </xf>
    <xf numFmtId="0" fontId="14" fillId="4" borderId="5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F22" sqref="F22"/>
    </sheetView>
  </sheetViews>
  <sheetFormatPr defaultColWidth="10" defaultRowHeight="16.8" outlineLevelRow="4"/>
  <cols>
    <col min="1" max="1" width="3.66346153846154" customWidth="1"/>
    <col min="2" max="2" width="3.79807692307692" customWidth="1"/>
    <col min="3" max="3" width="4.61538461538461" customWidth="1"/>
    <col min="4" max="4" width="19.2692307692308" customWidth="1"/>
    <col min="5" max="10" width="9.76923076923077" customWidth="1"/>
  </cols>
  <sheetData>
    <row r="1" ht="73.3" customHeight="1" spans="1:9">
      <c r="A1" s="92" t="s">
        <v>0</v>
      </c>
      <c r="B1" s="92"/>
      <c r="C1" s="92"/>
      <c r="D1" s="92"/>
      <c r="E1" s="92"/>
      <c r="F1" s="92"/>
      <c r="G1" s="92"/>
      <c r="H1" s="92"/>
      <c r="I1" s="92"/>
    </row>
    <row r="2" ht="23.25" customHeight="1" spans="1:9">
      <c r="A2" s="93"/>
      <c r="B2" s="93"/>
      <c r="C2" s="93"/>
      <c r="D2" s="93"/>
      <c r="E2" s="93"/>
      <c r="F2" s="93"/>
      <c r="G2" s="93"/>
      <c r="H2" s="93"/>
      <c r="I2" s="93"/>
    </row>
    <row r="3" ht="21.55" customHeight="1" spans="1:9">
      <c r="A3" s="93"/>
      <c r="B3" s="93"/>
      <c r="C3" s="93"/>
      <c r="D3" s="93"/>
      <c r="E3" s="93"/>
      <c r="F3" s="93"/>
      <c r="G3" s="93"/>
      <c r="H3" s="93"/>
      <c r="I3" s="93"/>
    </row>
    <row r="4" ht="39.65" customHeight="1" spans="1:9">
      <c r="A4" s="94"/>
      <c r="B4" s="95"/>
      <c r="C4" s="9"/>
      <c r="D4" s="94" t="s">
        <v>1</v>
      </c>
      <c r="E4" s="95" t="s">
        <v>2</v>
      </c>
      <c r="F4" s="95"/>
      <c r="G4" s="95"/>
      <c r="H4" s="95"/>
      <c r="I4" s="9"/>
    </row>
    <row r="5" ht="54.3" customHeight="1" spans="1:9">
      <c r="A5" s="94"/>
      <c r="B5" s="95"/>
      <c r="C5" s="9"/>
      <c r="D5" s="94" t="s">
        <v>3</v>
      </c>
      <c r="E5" s="95" t="s">
        <v>4</v>
      </c>
      <c r="F5" s="95"/>
      <c r="G5" s="95"/>
      <c r="H5" s="95"/>
      <c r="I5" s="9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workbookViewId="0">
      <selection activeCell="B89" sqref="B89"/>
    </sheetView>
  </sheetViews>
  <sheetFormatPr defaultColWidth="9" defaultRowHeight="16.8"/>
  <cols>
    <col min="1" max="1" width="9" style="23"/>
    <col min="2" max="2" width="37.4423076923077" style="23" customWidth="1"/>
    <col min="3" max="3" width="18.1057692307692" style="23" customWidth="1"/>
    <col min="4" max="4" width="17.5576923076923" style="23" customWidth="1"/>
    <col min="5" max="5" width="16.7788461538462" style="23" customWidth="1"/>
    <col min="6" max="16384" width="9" style="23"/>
  </cols>
  <sheetData>
    <row r="1" s="23" customFormat="1" ht="36.6" customHeight="1" spans="1:12">
      <c r="A1" s="26" t="s">
        <v>14</v>
      </c>
      <c r="B1" s="26"/>
      <c r="C1" s="26"/>
      <c r="D1" s="26"/>
      <c r="E1" s="26"/>
      <c r="F1" s="39"/>
      <c r="G1" s="39"/>
      <c r="H1" s="39"/>
      <c r="I1" s="39"/>
      <c r="J1" s="39"/>
      <c r="K1" s="39"/>
      <c r="L1" s="39"/>
    </row>
    <row r="2" s="23" customFormat="1" ht="22.2" customHeight="1" spans="1:12">
      <c r="A2" s="27" t="s">
        <v>30</v>
      </c>
      <c r="B2" s="28"/>
      <c r="C2" s="28"/>
      <c r="D2" s="28"/>
      <c r="E2" s="28" t="s">
        <v>31</v>
      </c>
      <c r="F2" s="28"/>
      <c r="G2" s="28"/>
      <c r="H2" s="28"/>
      <c r="I2" s="28"/>
      <c r="J2" s="28"/>
      <c r="K2" s="40"/>
      <c r="L2" s="40"/>
    </row>
    <row r="3" s="23" customFormat="1" ht="24" customHeight="1" spans="1:12">
      <c r="A3" s="29" t="s">
        <v>241</v>
      </c>
      <c r="B3" s="30"/>
      <c r="C3" s="29" t="s">
        <v>242</v>
      </c>
      <c r="D3" s="31"/>
      <c r="E3" s="30"/>
      <c r="F3" s="28"/>
      <c r="G3" s="28"/>
      <c r="H3" s="28"/>
      <c r="I3" s="28"/>
      <c r="J3" s="28"/>
      <c r="K3" s="40"/>
      <c r="L3" s="40"/>
    </row>
    <row r="4" s="24" customFormat="1" ht="24" customHeight="1" spans="1:5">
      <c r="A4" s="32" t="s">
        <v>157</v>
      </c>
      <c r="B4" s="32" t="s">
        <v>158</v>
      </c>
      <c r="C4" s="33" t="s">
        <v>134</v>
      </c>
      <c r="D4" s="33" t="s">
        <v>239</v>
      </c>
      <c r="E4" s="33" t="s">
        <v>240</v>
      </c>
    </row>
    <row r="5" s="23" customFormat="1" spans="1:5">
      <c r="A5" s="34">
        <v>301</v>
      </c>
      <c r="B5" s="35" t="s">
        <v>220</v>
      </c>
      <c r="C5" s="36">
        <f t="shared" ref="C5:C68" si="0">D5+E5</f>
        <v>239.90365</v>
      </c>
      <c r="D5" s="36">
        <f>SUM(D6:D18)</f>
        <v>239.90365</v>
      </c>
      <c r="E5" s="36">
        <f>SUM(E6:E18)</f>
        <v>0</v>
      </c>
    </row>
    <row r="6" s="23" customFormat="1" spans="1:5">
      <c r="A6" s="37">
        <v>30101</v>
      </c>
      <c r="B6" s="38" t="s">
        <v>243</v>
      </c>
      <c r="C6" s="36">
        <f t="shared" si="0"/>
        <v>93.5148</v>
      </c>
      <c r="D6" s="36">
        <v>93.5148</v>
      </c>
      <c r="E6" s="36"/>
    </row>
    <row r="7" s="23" customFormat="1" spans="1:5">
      <c r="A7" s="37">
        <v>30102</v>
      </c>
      <c r="B7" s="38" t="s">
        <v>244</v>
      </c>
      <c r="C7" s="36">
        <f t="shared" si="0"/>
        <v>43.7929</v>
      </c>
      <c r="D7" s="36">
        <v>43.7929</v>
      </c>
      <c r="E7" s="36"/>
    </row>
    <row r="8" s="23" customFormat="1" spans="1:5">
      <c r="A8" s="37">
        <v>30103</v>
      </c>
      <c r="B8" s="38" t="s">
        <v>245</v>
      </c>
      <c r="C8" s="36">
        <f t="shared" si="0"/>
        <v>0</v>
      </c>
      <c r="D8" s="36"/>
      <c r="E8" s="36"/>
    </row>
    <row r="9" s="23" customFormat="1" spans="1:5">
      <c r="A9" s="37">
        <v>30106</v>
      </c>
      <c r="B9" s="38" t="s">
        <v>246</v>
      </c>
      <c r="C9" s="36">
        <f t="shared" si="0"/>
        <v>0</v>
      </c>
      <c r="D9" s="36"/>
      <c r="E9" s="36"/>
    </row>
    <row r="10" s="23" customFormat="1" spans="1:5">
      <c r="A10" s="37">
        <v>30107</v>
      </c>
      <c r="B10" s="38" t="s">
        <v>247</v>
      </c>
      <c r="C10" s="36">
        <f t="shared" si="0"/>
        <v>49.1112</v>
      </c>
      <c r="D10" s="36">
        <v>49.1112</v>
      </c>
      <c r="E10" s="36"/>
    </row>
    <row r="11" s="23" customFormat="1" spans="1:5">
      <c r="A11" s="37">
        <v>30108</v>
      </c>
      <c r="B11" s="38" t="s">
        <v>248</v>
      </c>
      <c r="C11" s="36">
        <f t="shared" si="0"/>
        <v>22.82016</v>
      </c>
      <c r="D11" s="36">
        <v>22.82016</v>
      </c>
      <c r="E11" s="36"/>
    </row>
    <row r="12" s="23" customFormat="1" spans="1:5">
      <c r="A12" s="37">
        <v>30109</v>
      </c>
      <c r="B12" s="38" t="s">
        <v>249</v>
      </c>
      <c r="C12" s="36">
        <f t="shared" si="0"/>
        <v>0</v>
      </c>
      <c r="D12" s="36"/>
      <c r="E12" s="36"/>
    </row>
    <row r="13" s="23" customFormat="1" spans="1:5">
      <c r="A13" s="37">
        <v>30110</v>
      </c>
      <c r="B13" s="38" t="s">
        <v>250</v>
      </c>
      <c r="C13" s="36">
        <f t="shared" si="0"/>
        <v>10.69695</v>
      </c>
      <c r="D13" s="36">
        <v>10.69695</v>
      </c>
      <c r="E13" s="36"/>
    </row>
    <row r="14" s="23" customFormat="1" spans="1:5">
      <c r="A14" s="37">
        <v>30111</v>
      </c>
      <c r="B14" s="38" t="s">
        <v>251</v>
      </c>
      <c r="C14" s="36">
        <f t="shared" si="0"/>
        <v>1.42626</v>
      </c>
      <c r="D14" s="36">
        <v>1.42626</v>
      </c>
      <c r="E14" s="36"/>
    </row>
    <row r="15" s="23" customFormat="1" spans="1:5">
      <c r="A15" s="37">
        <v>30112</v>
      </c>
      <c r="B15" s="38" t="s">
        <v>252</v>
      </c>
      <c r="C15" s="36">
        <f t="shared" si="0"/>
        <v>1.42626</v>
      </c>
      <c r="D15" s="36">
        <v>1.42626</v>
      </c>
      <c r="E15" s="36"/>
    </row>
    <row r="16" s="23" customFormat="1" spans="1:5">
      <c r="A16" s="37">
        <v>30113</v>
      </c>
      <c r="B16" s="38" t="s">
        <v>253</v>
      </c>
      <c r="C16" s="36">
        <f t="shared" si="0"/>
        <v>17.11512</v>
      </c>
      <c r="D16" s="36">
        <v>17.11512</v>
      </c>
      <c r="E16" s="36"/>
    </row>
    <row r="17" s="23" customFormat="1" spans="1:5">
      <c r="A17" s="37">
        <v>30114</v>
      </c>
      <c r="B17" s="38" t="s">
        <v>254</v>
      </c>
      <c r="C17" s="36">
        <f t="shared" si="0"/>
        <v>0</v>
      </c>
      <c r="D17" s="36"/>
      <c r="E17" s="36"/>
    </row>
    <row r="18" s="23" customFormat="1" spans="1:5">
      <c r="A18" s="37">
        <v>30199</v>
      </c>
      <c r="B18" s="38" t="s">
        <v>255</v>
      </c>
      <c r="C18" s="36">
        <f t="shared" si="0"/>
        <v>0</v>
      </c>
      <c r="D18" s="36"/>
      <c r="E18" s="36"/>
    </row>
    <row r="19" s="23" customFormat="1" spans="1:5">
      <c r="A19" s="34">
        <v>302</v>
      </c>
      <c r="B19" s="35" t="s">
        <v>256</v>
      </c>
      <c r="C19" s="36">
        <f t="shared" si="0"/>
        <v>12.96</v>
      </c>
      <c r="D19" s="36">
        <f>SUM(D20:D46)</f>
        <v>0</v>
      </c>
      <c r="E19" s="36">
        <f>SUM(E20:E46)</f>
        <v>12.96</v>
      </c>
    </row>
    <row r="20" s="23" customFormat="1" spans="1:5">
      <c r="A20" s="37">
        <v>30201</v>
      </c>
      <c r="B20" s="38" t="s">
        <v>257</v>
      </c>
      <c r="C20" s="36">
        <f t="shared" si="0"/>
        <v>1.2</v>
      </c>
      <c r="D20" s="36"/>
      <c r="E20" s="36">
        <v>1.2</v>
      </c>
    </row>
    <row r="21" s="23" customFormat="1" spans="1:5">
      <c r="A21" s="37">
        <v>30202</v>
      </c>
      <c r="B21" s="38" t="s">
        <v>258</v>
      </c>
      <c r="C21" s="36">
        <f t="shared" si="0"/>
        <v>0.48</v>
      </c>
      <c r="D21" s="36"/>
      <c r="E21" s="36">
        <v>0.48</v>
      </c>
    </row>
    <row r="22" s="23" customFormat="1" spans="1:5">
      <c r="A22" s="37">
        <v>30203</v>
      </c>
      <c r="B22" s="38" t="s">
        <v>259</v>
      </c>
      <c r="C22" s="36">
        <f t="shared" si="0"/>
        <v>0</v>
      </c>
      <c r="D22" s="36"/>
      <c r="E22" s="36"/>
    </row>
    <row r="23" s="23" customFormat="1" spans="1:5">
      <c r="A23" s="37">
        <v>30204</v>
      </c>
      <c r="B23" s="38" t="s">
        <v>260</v>
      </c>
      <c r="C23" s="36">
        <f t="shared" si="0"/>
        <v>0</v>
      </c>
      <c r="D23" s="36"/>
      <c r="E23" s="36"/>
    </row>
    <row r="24" s="23" customFormat="1" spans="1:5">
      <c r="A24" s="37">
        <v>30205</v>
      </c>
      <c r="B24" s="38" t="s">
        <v>261</v>
      </c>
      <c r="C24" s="36">
        <f t="shared" si="0"/>
        <v>0</v>
      </c>
      <c r="D24" s="36"/>
      <c r="E24" s="36"/>
    </row>
    <row r="25" s="23" customFormat="1" spans="1:5">
      <c r="A25" s="37">
        <v>30206</v>
      </c>
      <c r="B25" s="38" t="s">
        <v>262</v>
      </c>
      <c r="C25" s="36">
        <f t="shared" si="0"/>
        <v>0</v>
      </c>
      <c r="D25" s="36"/>
      <c r="E25" s="36"/>
    </row>
    <row r="26" s="23" customFormat="1" spans="1:5">
      <c r="A26" s="37">
        <v>30207</v>
      </c>
      <c r="B26" s="38" t="s">
        <v>263</v>
      </c>
      <c r="C26" s="36">
        <f t="shared" si="0"/>
        <v>0</v>
      </c>
      <c r="D26" s="36"/>
      <c r="E26" s="36"/>
    </row>
    <row r="27" s="23" customFormat="1" spans="1:5">
      <c r="A27" s="37">
        <v>30208</v>
      </c>
      <c r="B27" s="38" t="s">
        <v>264</v>
      </c>
      <c r="C27" s="36">
        <f t="shared" si="0"/>
        <v>0</v>
      </c>
      <c r="D27" s="36"/>
      <c r="E27" s="36"/>
    </row>
    <row r="28" s="23" customFormat="1" spans="1:5">
      <c r="A28" s="37">
        <v>30209</v>
      </c>
      <c r="B28" s="38" t="s">
        <v>265</v>
      </c>
      <c r="C28" s="36">
        <f t="shared" si="0"/>
        <v>0</v>
      </c>
      <c r="D28" s="36"/>
      <c r="E28" s="36"/>
    </row>
    <row r="29" s="23" customFormat="1" spans="1:5">
      <c r="A29" s="37">
        <v>30211</v>
      </c>
      <c r="B29" s="38" t="s">
        <v>266</v>
      </c>
      <c r="C29" s="36">
        <f t="shared" si="0"/>
        <v>1.2</v>
      </c>
      <c r="D29" s="36"/>
      <c r="E29" s="36">
        <v>1.2</v>
      </c>
    </row>
    <row r="30" s="23" customFormat="1" spans="1:5">
      <c r="A30" s="37">
        <v>30212</v>
      </c>
      <c r="B30" s="38" t="s">
        <v>267</v>
      </c>
      <c r="C30" s="36">
        <f t="shared" si="0"/>
        <v>0</v>
      </c>
      <c r="D30" s="36"/>
      <c r="E30" s="36"/>
    </row>
    <row r="31" s="23" customFormat="1" spans="1:5">
      <c r="A31" s="37">
        <v>30213</v>
      </c>
      <c r="B31" s="38" t="s">
        <v>268</v>
      </c>
      <c r="C31" s="36">
        <f t="shared" si="0"/>
        <v>0.72</v>
      </c>
      <c r="D31" s="36"/>
      <c r="E31" s="36">
        <v>0.72</v>
      </c>
    </row>
    <row r="32" s="23" customFormat="1" spans="1:5">
      <c r="A32" s="37">
        <v>30214</v>
      </c>
      <c r="B32" s="38" t="s">
        <v>269</v>
      </c>
      <c r="C32" s="36">
        <f t="shared" si="0"/>
        <v>0</v>
      </c>
      <c r="D32" s="36"/>
      <c r="E32" s="36"/>
    </row>
    <row r="33" s="23" customFormat="1" spans="1:5">
      <c r="A33" s="37">
        <v>30215</v>
      </c>
      <c r="B33" s="38" t="s">
        <v>270</v>
      </c>
      <c r="C33" s="36">
        <f t="shared" si="0"/>
        <v>0.72</v>
      </c>
      <c r="D33" s="36"/>
      <c r="E33" s="36">
        <v>0.72</v>
      </c>
    </row>
    <row r="34" s="23" customFormat="1" spans="1:5">
      <c r="A34" s="37">
        <v>30216</v>
      </c>
      <c r="B34" s="38" t="s">
        <v>271</v>
      </c>
      <c r="C34" s="36">
        <f t="shared" si="0"/>
        <v>0</v>
      </c>
      <c r="D34" s="36"/>
      <c r="E34" s="36"/>
    </row>
    <row r="35" s="23" customFormat="1" spans="1:5">
      <c r="A35" s="37">
        <v>30217</v>
      </c>
      <c r="B35" s="38" t="s">
        <v>272</v>
      </c>
      <c r="C35" s="36">
        <f t="shared" si="0"/>
        <v>0</v>
      </c>
      <c r="D35" s="36"/>
      <c r="E35" s="36"/>
    </row>
    <row r="36" s="23" customFormat="1" spans="1:5">
      <c r="A36" s="37">
        <v>30218</v>
      </c>
      <c r="B36" s="38" t="s">
        <v>273</v>
      </c>
      <c r="C36" s="36">
        <f t="shared" si="0"/>
        <v>0</v>
      </c>
      <c r="D36" s="36"/>
      <c r="E36" s="36"/>
    </row>
    <row r="37" s="23" customFormat="1" spans="1:5">
      <c r="A37" s="37">
        <v>30224</v>
      </c>
      <c r="B37" s="38" t="s">
        <v>274</v>
      </c>
      <c r="C37" s="36">
        <f t="shared" si="0"/>
        <v>0</v>
      </c>
      <c r="D37" s="36"/>
      <c r="E37" s="36"/>
    </row>
    <row r="38" s="23" customFormat="1" spans="1:5">
      <c r="A38" s="37">
        <v>30225</v>
      </c>
      <c r="B38" s="38" t="s">
        <v>275</v>
      </c>
      <c r="C38" s="36">
        <f t="shared" si="0"/>
        <v>0</v>
      </c>
      <c r="D38" s="36"/>
      <c r="E38" s="36"/>
    </row>
    <row r="39" s="23" customFormat="1" spans="1:5">
      <c r="A39" s="37">
        <v>30226</v>
      </c>
      <c r="B39" s="38" t="s">
        <v>276</v>
      </c>
      <c r="C39" s="36">
        <f t="shared" si="0"/>
        <v>0</v>
      </c>
      <c r="D39" s="36"/>
      <c r="E39" s="36"/>
    </row>
    <row r="40" s="23" customFormat="1" spans="1:5">
      <c r="A40" s="37">
        <v>30227</v>
      </c>
      <c r="B40" s="38" t="s">
        <v>277</v>
      </c>
      <c r="C40" s="36">
        <f t="shared" si="0"/>
        <v>0</v>
      </c>
      <c r="D40" s="36"/>
      <c r="E40" s="36"/>
    </row>
    <row r="41" s="23" customFormat="1" spans="1:5">
      <c r="A41" s="37">
        <v>30228</v>
      </c>
      <c r="B41" s="38" t="s">
        <v>278</v>
      </c>
      <c r="C41" s="36">
        <f t="shared" si="0"/>
        <v>6.24</v>
      </c>
      <c r="D41" s="36"/>
      <c r="E41" s="36">
        <v>6.24</v>
      </c>
    </row>
    <row r="42" s="23" customFormat="1" spans="1:5">
      <c r="A42" s="37">
        <v>30229</v>
      </c>
      <c r="B42" s="38" t="s">
        <v>279</v>
      </c>
      <c r="C42" s="36">
        <f t="shared" si="0"/>
        <v>0</v>
      </c>
      <c r="D42" s="36"/>
      <c r="E42" s="36"/>
    </row>
    <row r="43" s="23" customFormat="1" spans="1:5">
      <c r="A43" s="37">
        <v>30231</v>
      </c>
      <c r="B43" s="38" t="s">
        <v>280</v>
      </c>
      <c r="C43" s="36">
        <f t="shared" si="0"/>
        <v>0</v>
      </c>
      <c r="D43" s="36"/>
      <c r="E43" s="36"/>
    </row>
    <row r="44" s="23" customFormat="1" spans="1:5">
      <c r="A44" s="37">
        <v>30239</v>
      </c>
      <c r="B44" s="38" t="s">
        <v>281</v>
      </c>
      <c r="C44" s="36">
        <f t="shared" si="0"/>
        <v>1.2</v>
      </c>
      <c r="D44" s="36"/>
      <c r="E44" s="36">
        <v>1.2</v>
      </c>
    </row>
    <row r="45" s="23" customFormat="1" spans="1:5">
      <c r="A45" s="37">
        <v>30240</v>
      </c>
      <c r="B45" s="38" t="s">
        <v>282</v>
      </c>
      <c r="C45" s="36">
        <f t="shared" si="0"/>
        <v>0</v>
      </c>
      <c r="D45" s="36"/>
      <c r="E45" s="36"/>
    </row>
    <row r="46" s="23" customFormat="1" spans="1:5">
      <c r="A46" s="37">
        <v>30299</v>
      </c>
      <c r="B46" s="38" t="s">
        <v>283</v>
      </c>
      <c r="C46" s="36">
        <f t="shared" si="0"/>
        <v>1.2</v>
      </c>
      <c r="D46" s="36"/>
      <c r="E46" s="36">
        <v>1.2</v>
      </c>
    </row>
    <row r="47" s="23" customFormat="1" spans="1:5">
      <c r="A47" s="34">
        <v>303</v>
      </c>
      <c r="B47" s="35" t="s">
        <v>207</v>
      </c>
      <c r="C47" s="36">
        <f t="shared" si="0"/>
        <v>0</v>
      </c>
      <c r="D47" s="36">
        <f>SUM(D48:D59)</f>
        <v>0</v>
      </c>
      <c r="E47" s="36">
        <f>SUM(E48:E59)</f>
        <v>0</v>
      </c>
    </row>
    <row r="48" s="23" customFormat="1" spans="1:5">
      <c r="A48" s="37">
        <v>30301</v>
      </c>
      <c r="B48" s="38" t="s">
        <v>284</v>
      </c>
      <c r="C48" s="36">
        <f t="shared" si="0"/>
        <v>0</v>
      </c>
      <c r="D48" s="36"/>
      <c r="E48" s="36"/>
    </row>
    <row r="49" s="23" customFormat="1" spans="1:5">
      <c r="A49" s="37">
        <v>30302</v>
      </c>
      <c r="B49" s="38" t="s">
        <v>285</v>
      </c>
      <c r="C49" s="36">
        <f t="shared" si="0"/>
        <v>0</v>
      </c>
      <c r="D49" s="36"/>
      <c r="E49" s="36"/>
    </row>
    <row r="50" s="23" customFormat="1" spans="1:5">
      <c r="A50" s="37">
        <v>30303</v>
      </c>
      <c r="B50" s="38" t="s">
        <v>286</v>
      </c>
      <c r="C50" s="36">
        <f t="shared" si="0"/>
        <v>0</v>
      </c>
      <c r="D50" s="36"/>
      <c r="E50" s="36"/>
    </row>
    <row r="51" s="23" customFormat="1" spans="1:5">
      <c r="A51" s="37">
        <v>30304</v>
      </c>
      <c r="B51" s="38" t="s">
        <v>287</v>
      </c>
      <c r="C51" s="36">
        <f t="shared" si="0"/>
        <v>0</v>
      </c>
      <c r="D51" s="36"/>
      <c r="E51" s="36"/>
    </row>
    <row r="52" s="23" customFormat="1" spans="1:5">
      <c r="A52" s="37">
        <v>30305</v>
      </c>
      <c r="B52" s="38" t="s">
        <v>288</v>
      </c>
      <c r="C52" s="36">
        <f t="shared" si="0"/>
        <v>0</v>
      </c>
      <c r="D52" s="36"/>
      <c r="E52" s="36"/>
    </row>
    <row r="53" s="23" customFormat="1" spans="1:5">
      <c r="A53" s="37">
        <v>30306</v>
      </c>
      <c r="B53" s="38" t="s">
        <v>289</v>
      </c>
      <c r="C53" s="36">
        <f t="shared" si="0"/>
        <v>0</v>
      </c>
      <c r="D53" s="36"/>
      <c r="E53" s="36"/>
    </row>
    <row r="54" s="23" customFormat="1" spans="1:5">
      <c r="A54" s="37">
        <v>30307</v>
      </c>
      <c r="B54" s="38" t="s">
        <v>290</v>
      </c>
      <c r="C54" s="36">
        <f t="shared" si="0"/>
        <v>0</v>
      </c>
      <c r="D54" s="36"/>
      <c r="E54" s="36"/>
    </row>
    <row r="55" s="23" customFormat="1" spans="1:5">
      <c r="A55" s="37">
        <v>30308</v>
      </c>
      <c r="B55" s="38" t="s">
        <v>291</v>
      </c>
      <c r="C55" s="36">
        <f t="shared" si="0"/>
        <v>0</v>
      </c>
      <c r="D55" s="36"/>
      <c r="E55" s="36"/>
    </row>
    <row r="56" s="23" customFormat="1" spans="1:5">
      <c r="A56" s="37">
        <v>30309</v>
      </c>
      <c r="B56" s="38" t="s">
        <v>292</v>
      </c>
      <c r="C56" s="36">
        <f t="shared" si="0"/>
        <v>0</v>
      </c>
      <c r="D56" s="36"/>
      <c r="E56" s="36"/>
    </row>
    <row r="57" s="23" customFormat="1" spans="1:5">
      <c r="A57" s="37">
        <v>30310</v>
      </c>
      <c r="B57" s="38" t="s">
        <v>293</v>
      </c>
      <c r="C57" s="36">
        <f t="shared" si="0"/>
        <v>0</v>
      </c>
      <c r="D57" s="36"/>
      <c r="E57" s="36"/>
    </row>
    <row r="58" s="23" customFormat="1" spans="1:5">
      <c r="A58" s="37">
        <v>30311</v>
      </c>
      <c r="B58" s="38" t="s">
        <v>294</v>
      </c>
      <c r="C58" s="36">
        <f t="shared" si="0"/>
        <v>0</v>
      </c>
      <c r="D58" s="36"/>
      <c r="E58" s="36"/>
    </row>
    <row r="59" s="23" customFormat="1" spans="1:5">
      <c r="A59" s="37">
        <v>30399</v>
      </c>
      <c r="B59" s="38" t="s">
        <v>295</v>
      </c>
      <c r="C59" s="36">
        <f t="shared" si="0"/>
        <v>0</v>
      </c>
      <c r="D59" s="36"/>
      <c r="E59" s="36"/>
    </row>
    <row r="60" s="23" customFormat="1" spans="1:5">
      <c r="A60" s="34">
        <v>307</v>
      </c>
      <c r="B60" s="35" t="s">
        <v>209</v>
      </c>
      <c r="C60" s="36">
        <f t="shared" si="0"/>
        <v>0</v>
      </c>
      <c r="D60" s="36">
        <f>SUM(D61:D62)</f>
        <v>0</v>
      </c>
      <c r="E60" s="36">
        <f>SUM(E61:E62)</f>
        <v>0</v>
      </c>
    </row>
    <row r="61" s="23" customFormat="1" spans="1:5">
      <c r="A61" s="37">
        <v>30701</v>
      </c>
      <c r="B61" s="38" t="s">
        <v>296</v>
      </c>
      <c r="C61" s="36">
        <f t="shared" si="0"/>
        <v>0</v>
      </c>
      <c r="D61" s="36"/>
      <c r="E61" s="36"/>
    </row>
    <row r="62" s="23" customFormat="1" spans="1:5">
      <c r="A62" s="37">
        <v>30702</v>
      </c>
      <c r="B62" s="38" t="s">
        <v>297</v>
      </c>
      <c r="C62" s="36">
        <f t="shared" si="0"/>
        <v>0</v>
      </c>
      <c r="D62" s="36"/>
      <c r="E62" s="36"/>
    </row>
    <row r="63" s="23" customFormat="1" spans="1:5">
      <c r="A63" s="34">
        <v>310</v>
      </c>
      <c r="B63" s="35" t="s">
        <v>226</v>
      </c>
      <c r="C63" s="36">
        <f t="shared" si="0"/>
        <v>0</v>
      </c>
      <c r="D63" s="36">
        <f>SUM(D64:D79)</f>
        <v>0</v>
      </c>
      <c r="E63" s="36">
        <f>SUM(E64:E79)</f>
        <v>0</v>
      </c>
    </row>
    <row r="64" s="23" customFormat="1" spans="1:5">
      <c r="A64" s="37">
        <v>31001</v>
      </c>
      <c r="B64" s="38" t="s">
        <v>298</v>
      </c>
      <c r="C64" s="36">
        <f t="shared" si="0"/>
        <v>0</v>
      </c>
      <c r="D64" s="36"/>
      <c r="E64" s="36"/>
    </row>
    <row r="65" s="23" customFormat="1" spans="1:5">
      <c r="A65" s="37">
        <v>31002</v>
      </c>
      <c r="B65" s="38" t="s">
        <v>299</v>
      </c>
      <c r="C65" s="36">
        <f t="shared" si="0"/>
        <v>0</v>
      </c>
      <c r="D65" s="36"/>
      <c r="E65" s="36"/>
    </row>
    <row r="66" s="23" customFormat="1" spans="1:5">
      <c r="A66" s="37">
        <v>31003</v>
      </c>
      <c r="B66" s="38" t="s">
        <v>300</v>
      </c>
      <c r="C66" s="36">
        <f t="shared" si="0"/>
        <v>0</v>
      </c>
      <c r="D66" s="36"/>
      <c r="E66" s="36"/>
    </row>
    <row r="67" s="23" customFormat="1" spans="1:5">
      <c r="A67" s="37">
        <v>31005</v>
      </c>
      <c r="B67" s="38" t="s">
        <v>301</v>
      </c>
      <c r="C67" s="36">
        <f t="shared" si="0"/>
        <v>0</v>
      </c>
      <c r="D67" s="36"/>
      <c r="E67" s="36"/>
    </row>
    <row r="68" s="23" customFormat="1" spans="1:5">
      <c r="A68" s="37">
        <v>31006</v>
      </c>
      <c r="B68" s="38" t="s">
        <v>302</v>
      </c>
      <c r="C68" s="36">
        <f t="shared" si="0"/>
        <v>0</v>
      </c>
      <c r="D68" s="36"/>
      <c r="E68" s="36"/>
    </row>
    <row r="69" s="23" customFormat="1" spans="1:5">
      <c r="A69" s="37">
        <v>31007</v>
      </c>
      <c r="B69" s="38" t="s">
        <v>303</v>
      </c>
      <c r="C69" s="36">
        <f t="shared" ref="C69:C84" si="1">D69+E69</f>
        <v>0</v>
      </c>
      <c r="D69" s="36"/>
      <c r="E69" s="36"/>
    </row>
    <row r="70" s="23" customFormat="1" spans="1:5">
      <c r="A70" s="37">
        <v>31008</v>
      </c>
      <c r="B70" s="38" t="s">
        <v>304</v>
      </c>
      <c r="C70" s="36">
        <f t="shared" si="1"/>
        <v>0</v>
      </c>
      <c r="D70" s="36"/>
      <c r="E70" s="36"/>
    </row>
    <row r="71" s="23" customFormat="1" spans="1:5">
      <c r="A71" s="37">
        <v>31009</v>
      </c>
      <c r="B71" s="38" t="s">
        <v>305</v>
      </c>
      <c r="C71" s="36">
        <f t="shared" si="1"/>
        <v>0</v>
      </c>
      <c r="D71" s="36"/>
      <c r="E71" s="36"/>
    </row>
    <row r="72" s="23" customFormat="1" spans="1:5">
      <c r="A72" s="37">
        <v>31010</v>
      </c>
      <c r="B72" s="38" t="s">
        <v>306</v>
      </c>
      <c r="C72" s="36">
        <f t="shared" si="1"/>
        <v>0</v>
      </c>
      <c r="D72" s="36"/>
      <c r="E72" s="36"/>
    </row>
    <row r="73" s="23" customFormat="1" spans="1:5">
      <c r="A73" s="37">
        <v>31011</v>
      </c>
      <c r="B73" s="38" t="s">
        <v>307</v>
      </c>
      <c r="C73" s="36">
        <f t="shared" si="1"/>
        <v>0</v>
      </c>
      <c r="D73" s="36"/>
      <c r="E73" s="36"/>
    </row>
    <row r="74" s="23" customFormat="1" spans="1:5">
      <c r="A74" s="37">
        <v>31012</v>
      </c>
      <c r="B74" s="38" t="s">
        <v>308</v>
      </c>
      <c r="C74" s="36">
        <f t="shared" si="1"/>
        <v>0</v>
      </c>
      <c r="D74" s="36"/>
      <c r="E74" s="36"/>
    </row>
    <row r="75" s="23" customFormat="1" spans="1:5">
      <c r="A75" s="37">
        <v>31013</v>
      </c>
      <c r="B75" s="38" t="s">
        <v>309</v>
      </c>
      <c r="C75" s="36">
        <f t="shared" si="1"/>
        <v>0</v>
      </c>
      <c r="D75" s="36"/>
      <c r="E75" s="36"/>
    </row>
    <row r="76" s="23" customFormat="1" spans="1:5">
      <c r="A76" s="37">
        <v>31019</v>
      </c>
      <c r="B76" s="38" t="s">
        <v>310</v>
      </c>
      <c r="C76" s="36">
        <f t="shared" si="1"/>
        <v>0</v>
      </c>
      <c r="D76" s="36"/>
      <c r="E76" s="36"/>
    </row>
    <row r="77" s="23" customFormat="1" spans="1:5">
      <c r="A77" s="37">
        <v>31021</v>
      </c>
      <c r="B77" s="38" t="s">
        <v>311</v>
      </c>
      <c r="C77" s="36">
        <f t="shared" si="1"/>
        <v>0</v>
      </c>
      <c r="D77" s="36"/>
      <c r="E77" s="36"/>
    </row>
    <row r="78" s="23" customFormat="1" spans="1:5">
      <c r="A78" s="37">
        <v>31022</v>
      </c>
      <c r="B78" s="38" t="s">
        <v>312</v>
      </c>
      <c r="C78" s="36">
        <f t="shared" si="1"/>
        <v>0</v>
      </c>
      <c r="D78" s="36"/>
      <c r="E78" s="36"/>
    </row>
    <row r="79" s="23" customFormat="1" spans="1:5">
      <c r="A79" s="37">
        <v>31099</v>
      </c>
      <c r="B79" s="38" t="s">
        <v>313</v>
      </c>
      <c r="C79" s="36">
        <f t="shared" si="1"/>
        <v>0</v>
      </c>
      <c r="D79" s="36"/>
      <c r="E79" s="36"/>
    </row>
    <row r="80" s="23" customFormat="1" spans="1:5">
      <c r="A80" s="34">
        <v>399</v>
      </c>
      <c r="B80" s="35" t="s">
        <v>212</v>
      </c>
      <c r="C80" s="36">
        <f t="shared" si="1"/>
        <v>0</v>
      </c>
      <c r="D80" s="36">
        <f>SUM(D81:D84)</f>
        <v>0</v>
      </c>
      <c r="E80" s="36">
        <f>SUM(E81:E84)</f>
        <v>0</v>
      </c>
    </row>
    <row r="81" s="23" customFormat="1" spans="1:5">
      <c r="A81" s="37">
        <v>39906</v>
      </c>
      <c r="B81" s="38" t="s">
        <v>314</v>
      </c>
      <c r="C81" s="36">
        <f t="shared" si="1"/>
        <v>0</v>
      </c>
      <c r="D81" s="36"/>
      <c r="E81" s="36"/>
    </row>
    <row r="82" s="23" customFormat="1" spans="1:5">
      <c r="A82" s="37">
        <v>39907</v>
      </c>
      <c r="B82" s="38" t="s">
        <v>315</v>
      </c>
      <c r="C82" s="36">
        <f t="shared" si="1"/>
        <v>0</v>
      </c>
      <c r="D82" s="36"/>
      <c r="E82" s="36"/>
    </row>
    <row r="83" s="23" customFormat="1" spans="1:5">
      <c r="A83" s="37">
        <v>39908</v>
      </c>
      <c r="B83" s="38" t="s">
        <v>316</v>
      </c>
      <c r="C83" s="36">
        <f t="shared" si="1"/>
        <v>0</v>
      </c>
      <c r="D83" s="36"/>
      <c r="E83" s="36"/>
    </row>
    <row r="84" s="23" customFormat="1" spans="1:5">
      <c r="A84" s="37">
        <v>39999</v>
      </c>
      <c r="B84" s="38" t="s">
        <v>317</v>
      </c>
      <c r="C84" s="36">
        <f t="shared" si="1"/>
        <v>0</v>
      </c>
      <c r="D84" s="36"/>
      <c r="E84" s="36"/>
    </row>
    <row r="85" s="25" customFormat="1" spans="1:5">
      <c r="A85" s="33" t="s">
        <v>134</v>
      </c>
      <c r="B85" s="33"/>
      <c r="C85" s="41">
        <f>C80+C63+C60+C47+C19+C5</f>
        <v>252.86365</v>
      </c>
      <c r="D85" s="42">
        <f>D80+D63+D60+D47+D19+D5</f>
        <v>239.90365</v>
      </c>
      <c r="E85" s="42">
        <f>E80+E63+E60+E47+E19+E5</f>
        <v>12.96</v>
      </c>
    </row>
  </sheetData>
  <mergeCells count="5">
    <mergeCell ref="A1:E1"/>
    <mergeCell ref="K2:L2"/>
    <mergeCell ref="A3:B3"/>
    <mergeCell ref="C3:E3"/>
    <mergeCell ref="A85:B8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G17" sqref="G17"/>
    </sheetView>
  </sheetViews>
  <sheetFormatPr defaultColWidth="10" defaultRowHeight="16.8"/>
  <cols>
    <col min="1" max="1" width="4.34615384615385" customWidth="1"/>
    <col min="2" max="2" width="4.75" customWidth="1"/>
    <col min="3" max="3" width="5.42307692307692" customWidth="1"/>
    <col min="4" max="4" width="9.63461538461538" customWidth="1"/>
    <col min="5" max="5" width="21.3076923076923" customWidth="1"/>
    <col min="6" max="6" width="13.4326923076923" customWidth="1"/>
    <col min="7" max="7" width="12.4807692307692" customWidth="1"/>
    <col min="8" max="9" width="10.2596153846154" customWidth="1"/>
    <col min="10" max="10" width="9.09615384615385" customWidth="1"/>
    <col min="11" max="11" width="10.2596153846154" customWidth="1"/>
    <col min="12" max="12" width="12.4807692307692" customWidth="1"/>
    <col min="13" max="13" width="9.63461538461538" customWidth="1"/>
    <col min="14" max="14" width="9.90384615384615" customWidth="1"/>
    <col min="15" max="16" width="9.76923076923077" customWidth="1"/>
  </cols>
  <sheetData>
    <row r="1" ht="16.35" customHeight="1" spans="1:1">
      <c r="A1" s="9"/>
    </row>
    <row r="2" ht="44.85" customHeight="1" spans="1:14">
      <c r="A2" s="2" t="s">
        <v>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="1" customFormat="1" ht="22.4" customHeight="1" spans="1:14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8" t="s">
        <v>31</v>
      </c>
      <c r="N3" s="8"/>
    </row>
    <row r="4" s="1" customFormat="1" ht="42.25" customHeight="1" spans="1:14">
      <c r="A4" s="4" t="s">
        <v>156</v>
      </c>
      <c r="B4" s="4"/>
      <c r="C4" s="4"/>
      <c r="D4" s="4" t="s">
        <v>196</v>
      </c>
      <c r="E4" s="4" t="s">
        <v>197</v>
      </c>
      <c r="F4" s="4" t="s">
        <v>219</v>
      </c>
      <c r="G4" s="4" t="s">
        <v>199</v>
      </c>
      <c r="H4" s="4"/>
      <c r="I4" s="4"/>
      <c r="J4" s="4"/>
      <c r="K4" s="4"/>
      <c r="L4" s="4" t="s">
        <v>203</v>
      </c>
      <c r="M4" s="4"/>
      <c r="N4" s="4"/>
    </row>
    <row r="5" s="1" customFormat="1" ht="39.65" customHeight="1" spans="1:14">
      <c r="A5" s="4" t="s">
        <v>164</v>
      </c>
      <c r="B5" s="4" t="s">
        <v>165</v>
      </c>
      <c r="C5" s="4" t="s">
        <v>166</v>
      </c>
      <c r="D5" s="4"/>
      <c r="E5" s="4"/>
      <c r="F5" s="4"/>
      <c r="G5" s="4" t="s">
        <v>134</v>
      </c>
      <c r="H5" s="4" t="s">
        <v>318</v>
      </c>
      <c r="I5" s="4" t="s">
        <v>319</v>
      </c>
      <c r="J5" s="4" t="s">
        <v>320</v>
      </c>
      <c r="K5" s="4" t="s">
        <v>321</v>
      </c>
      <c r="L5" s="4" t="s">
        <v>134</v>
      </c>
      <c r="M5" s="4" t="s">
        <v>220</v>
      </c>
      <c r="N5" s="4" t="s">
        <v>322</v>
      </c>
    </row>
    <row r="6" s="1" customFormat="1" ht="22.8" customHeight="1" spans="1:14">
      <c r="A6" s="13"/>
      <c r="B6" s="13"/>
      <c r="C6" s="13"/>
      <c r="D6" s="13"/>
      <c r="E6" s="13" t="s">
        <v>134</v>
      </c>
      <c r="F6" s="22">
        <v>239.90365</v>
      </c>
      <c r="G6" s="22"/>
      <c r="H6" s="22"/>
      <c r="I6" s="22"/>
      <c r="J6" s="22"/>
      <c r="K6" s="22"/>
      <c r="L6" s="22">
        <v>239.90365</v>
      </c>
      <c r="M6" s="22">
        <v>239.90365</v>
      </c>
      <c r="N6" s="22"/>
    </row>
    <row r="7" s="1" customFormat="1" ht="22.8" customHeight="1" spans="1:14">
      <c r="A7" s="13"/>
      <c r="B7" s="13"/>
      <c r="C7" s="13"/>
      <c r="D7" s="11" t="s">
        <v>152</v>
      </c>
      <c r="E7" s="11" t="s">
        <v>153</v>
      </c>
      <c r="F7" s="22">
        <v>239.90365</v>
      </c>
      <c r="G7" s="22"/>
      <c r="H7" s="22"/>
      <c r="I7" s="22"/>
      <c r="J7" s="22"/>
      <c r="K7" s="22"/>
      <c r="L7" s="22">
        <v>239.90365</v>
      </c>
      <c r="M7" s="22">
        <v>239.90365</v>
      </c>
      <c r="N7" s="22"/>
    </row>
    <row r="8" s="1" customFormat="1" ht="22.8" customHeight="1" spans="1:14">
      <c r="A8" s="13"/>
      <c r="B8" s="13"/>
      <c r="C8" s="13"/>
      <c r="D8" s="16" t="s">
        <v>154</v>
      </c>
      <c r="E8" s="16" t="s">
        <v>155</v>
      </c>
      <c r="F8" s="22">
        <v>239.90365</v>
      </c>
      <c r="G8" s="22"/>
      <c r="H8" s="22"/>
      <c r="I8" s="22"/>
      <c r="J8" s="22"/>
      <c r="K8" s="22"/>
      <c r="L8" s="22">
        <v>239.90365</v>
      </c>
      <c r="M8" s="22">
        <v>239.90365</v>
      </c>
      <c r="N8" s="22"/>
    </row>
    <row r="9" s="1" customFormat="1" ht="22.8" customHeight="1" spans="1:14">
      <c r="A9" s="19" t="s">
        <v>171</v>
      </c>
      <c r="B9" s="19" t="s">
        <v>169</v>
      </c>
      <c r="C9" s="19" t="s">
        <v>169</v>
      </c>
      <c r="D9" s="15" t="s">
        <v>213</v>
      </c>
      <c r="E9" s="5" t="s">
        <v>215</v>
      </c>
      <c r="F9" s="6">
        <v>22.82016</v>
      </c>
      <c r="G9" s="6"/>
      <c r="H9" s="17"/>
      <c r="I9" s="17"/>
      <c r="J9" s="17"/>
      <c r="K9" s="17"/>
      <c r="L9" s="6">
        <v>22.82016</v>
      </c>
      <c r="M9" s="17">
        <v>22.82016</v>
      </c>
      <c r="N9" s="17"/>
    </row>
    <row r="10" s="1" customFormat="1" ht="22.8" customHeight="1" spans="1:14">
      <c r="A10" s="19" t="s">
        <v>171</v>
      </c>
      <c r="B10" s="19" t="s">
        <v>175</v>
      </c>
      <c r="C10" s="19" t="s">
        <v>175</v>
      </c>
      <c r="D10" s="15" t="s">
        <v>213</v>
      </c>
      <c r="E10" s="5" t="s">
        <v>216</v>
      </c>
      <c r="F10" s="6">
        <v>1.42626</v>
      </c>
      <c r="G10" s="6"/>
      <c r="H10" s="17"/>
      <c r="I10" s="17"/>
      <c r="J10" s="17"/>
      <c r="K10" s="17"/>
      <c r="L10" s="6">
        <v>1.42626</v>
      </c>
      <c r="M10" s="17">
        <v>1.42626</v>
      </c>
      <c r="N10" s="17"/>
    </row>
    <row r="11" s="1" customFormat="1" ht="22.8" customHeight="1" spans="1:14">
      <c r="A11" s="19" t="s">
        <v>179</v>
      </c>
      <c r="B11" s="19" t="s">
        <v>180</v>
      </c>
      <c r="C11" s="19" t="s">
        <v>181</v>
      </c>
      <c r="D11" s="15" t="s">
        <v>213</v>
      </c>
      <c r="E11" s="5" t="s">
        <v>217</v>
      </c>
      <c r="F11" s="6">
        <v>12.12321</v>
      </c>
      <c r="G11" s="6"/>
      <c r="H11" s="17"/>
      <c r="I11" s="17"/>
      <c r="J11" s="17"/>
      <c r="K11" s="17"/>
      <c r="L11" s="6">
        <v>12.12321</v>
      </c>
      <c r="M11" s="17">
        <v>12.12321</v>
      </c>
      <c r="N11" s="17"/>
    </row>
    <row r="12" s="1" customFormat="1" ht="22.8" customHeight="1" spans="1:14">
      <c r="A12" s="19" t="s">
        <v>186</v>
      </c>
      <c r="B12" s="19" t="s">
        <v>181</v>
      </c>
      <c r="C12" s="19" t="s">
        <v>187</v>
      </c>
      <c r="D12" s="15" t="s">
        <v>213</v>
      </c>
      <c r="E12" s="5" t="s">
        <v>214</v>
      </c>
      <c r="F12" s="6">
        <v>186.4189</v>
      </c>
      <c r="G12" s="6"/>
      <c r="H12" s="17"/>
      <c r="I12" s="17"/>
      <c r="J12" s="17"/>
      <c r="K12" s="17"/>
      <c r="L12" s="6">
        <v>186.4189</v>
      </c>
      <c r="M12" s="17">
        <v>186.4189</v>
      </c>
      <c r="N12" s="17"/>
    </row>
    <row r="13" s="1" customFormat="1" ht="22.8" customHeight="1" spans="1:14">
      <c r="A13" s="19" t="s">
        <v>193</v>
      </c>
      <c r="B13" s="19" t="s">
        <v>191</v>
      </c>
      <c r="C13" s="19" t="s">
        <v>181</v>
      </c>
      <c r="D13" s="15" t="s">
        <v>213</v>
      </c>
      <c r="E13" s="5" t="s">
        <v>218</v>
      </c>
      <c r="F13" s="6">
        <v>17.11512</v>
      </c>
      <c r="G13" s="6"/>
      <c r="H13" s="17"/>
      <c r="I13" s="17"/>
      <c r="J13" s="17"/>
      <c r="K13" s="17"/>
      <c r="L13" s="6">
        <v>17.11512</v>
      </c>
      <c r="M13" s="17">
        <v>17.11512</v>
      </c>
      <c r="N13" s="17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M6" sqref="M6:R6"/>
    </sheetView>
  </sheetViews>
  <sheetFormatPr defaultColWidth="10" defaultRowHeight="16.8"/>
  <cols>
    <col min="1" max="1" width="5.01923076923077" customWidth="1"/>
    <col min="2" max="2" width="5.15384615384615" customWidth="1"/>
    <col min="3" max="3" width="5.70192307692308" customWidth="1"/>
    <col min="4" max="4" width="8" customWidth="1"/>
    <col min="5" max="5" width="20.0865384615385" customWidth="1"/>
    <col min="6" max="6" width="13.9711538461538" customWidth="1"/>
    <col min="7" max="22" width="7.69230769230769" customWidth="1"/>
    <col min="23" max="24" width="9.76923076923077" customWidth="1"/>
  </cols>
  <sheetData>
    <row r="1" ht="16.35" customHeight="1" spans="1:1">
      <c r="A1" s="9"/>
    </row>
    <row r="2" ht="50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="1" customFormat="1" ht="24.15" customHeight="1" spans="1:22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8" t="s">
        <v>31</v>
      </c>
      <c r="V3" s="8"/>
    </row>
    <row r="4" s="1" customFormat="1" ht="26.7" customHeight="1" spans="1:22">
      <c r="A4" s="4" t="s">
        <v>156</v>
      </c>
      <c r="B4" s="4"/>
      <c r="C4" s="4"/>
      <c r="D4" s="4" t="s">
        <v>196</v>
      </c>
      <c r="E4" s="4" t="s">
        <v>197</v>
      </c>
      <c r="F4" s="4" t="s">
        <v>219</v>
      </c>
      <c r="G4" s="4" t="s">
        <v>323</v>
      </c>
      <c r="H4" s="4"/>
      <c r="I4" s="4"/>
      <c r="J4" s="4"/>
      <c r="K4" s="4"/>
      <c r="L4" s="4" t="s">
        <v>324</v>
      </c>
      <c r="M4" s="4"/>
      <c r="N4" s="4"/>
      <c r="O4" s="4"/>
      <c r="P4" s="4"/>
      <c r="Q4" s="4"/>
      <c r="R4" s="4" t="s">
        <v>320</v>
      </c>
      <c r="S4" s="4" t="s">
        <v>325</v>
      </c>
      <c r="T4" s="4"/>
      <c r="U4" s="4"/>
      <c r="V4" s="4"/>
    </row>
    <row r="5" s="1" customFormat="1" ht="56.05" customHeight="1" spans="1:22">
      <c r="A5" s="4" t="s">
        <v>164</v>
      </c>
      <c r="B5" s="4" t="s">
        <v>165</v>
      </c>
      <c r="C5" s="4" t="s">
        <v>166</v>
      </c>
      <c r="D5" s="4"/>
      <c r="E5" s="4"/>
      <c r="F5" s="4"/>
      <c r="G5" s="4" t="s">
        <v>134</v>
      </c>
      <c r="H5" s="4" t="s">
        <v>326</v>
      </c>
      <c r="I5" s="4" t="s">
        <v>327</v>
      </c>
      <c r="J5" s="4" t="s">
        <v>328</v>
      </c>
      <c r="K5" s="4" t="s">
        <v>329</v>
      </c>
      <c r="L5" s="4" t="s">
        <v>134</v>
      </c>
      <c r="M5" s="4" t="s">
        <v>330</v>
      </c>
      <c r="N5" s="4" t="s">
        <v>331</v>
      </c>
      <c r="O5" s="4" t="s">
        <v>332</v>
      </c>
      <c r="P5" s="4" t="s">
        <v>333</v>
      </c>
      <c r="Q5" s="4" t="s">
        <v>334</v>
      </c>
      <c r="R5" s="4"/>
      <c r="S5" s="4" t="s">
        <v>134</v>
      </c>
      <c r="T5" s="4" t="s">
        <v>335</v>
      </c>
      <c r="U5" s="4" t="s">
        <v>336</v>
      </c>
      <c r="V5" s="4" t="s">
        <v>321</v>
      </c>
    </row>
    <row r="6" s="1" customFormat="1" ht="22.8" customHeight="1" spans="1:22">
      <c r="A6" s="13"/>
      <c r="B6" s="13"/>
      <c r="C6" s="13"/>
      <c r="D6" s="13"/>
      <c r="E6" s="13" t="s">
        <v>134</v>
      </c>
      <c r="F6" s="12">
        <v>239.90365</v>
      </c>
      <c r="G6" s="12">
        <v>186.4189</v>
      </c>
      <c r="H6" s="12">
        <v>93.5148</v>
      </c>
      <c r="I6" s="12">
        <v>43.7929</v>
      </c>
      <c r="J6" s="12"/>
      <c r="K6" s="12">
        <v>49.1112</v>
      </c>
      <c r="L6" s="12">
        <v>36.36963</v>
      </c>
      <c r="M6" s="12">
        <v>22.82016</v>
      </c>
      <c r="N6" s="12"/>
      <c r="O6" s="12">
        <v>10.69695</v>
      </c>
      <c r="P6" s="12">
        <v>1.42626</v>
      </c>
      <c r="Q6" s="12">
        <v>1.42626</v>
      </c>
      <c r="R6" s="12">
        <v>17.11512</v>
      </c>
      <c r="S6" s="12"/>
      <c r="T6" s="12"/>
      <c r="U6" s="12"/>
      <c r="V6" s="12"/>
    </row>
    <row r="7" s="1" customFormat="1" ht="22.8" customHeight="1" spans="1:22">
      <c r="A7" s="13"/>
      <c r="B7" s="13"/>
      <c r="C7" s="13"/>
      <c r="D7" s="11" t="s">
        <v>152</v>
      </c>
      <c r="E7" s="11" t="s">
        <v>153</v>
      </c>
      <c r="F7" s="12">
        <v>239.90365</v>
      </c>
      <c r="G7" s="12">
        <v>186.4189</v>
      </c>
      <c r="H7" s="12">
        <v>93.5148</v>
      </c>
      <c r="I7" s="12">
        <v>43.7929</v>
      </c>
      <c r="J7" s="12"/>
      <c r="K7" s="12">
        <v>49.1112</v>
      </c>
      <c r="L7" s="12">
        <v>36.36963</v>
      </c>
      <c r="M7" s="12">
        <v>22.82016</v>
      </c>
      <c r="N7" s="12"/>
      <c r="O7" s="12">
        <v>10.69695</v>
      </c>
      <c r="P7" s="12">
        <v>1.42626</v>
      </c>
      <c r="Q7" s="12">
        <v>1.42626</v>
      </c>
      <c r="R7" s="12">
        <v>17.11512</v>
      </c>
      <c r="S7" s="12"/>
      <c r="T7" s="12"/>
      <c r="U7" s="12"/>
      <c r="V7" s="12"/>
    </row>
    <row r="8" s="1" customFormat="1" ht="22.8" customHeight="1" spans="1:22">
      <c r="A8" s="13"/>
      <c r="B8" s="13"/>
      <c r="C8" s="13"/>
      <c r="D8" s="16" t="s">
        <v>154</v>
      </c>
      <c r="E8" s="16" t="s">
        <v>155</v>
      </c>
      <c r="F8" s="12">
        <v>239.90365</v>
      </c>
      <c r="G8" s="12">
        <v>186.4189</v>
      </c>
      <c r="H8" s="12">
        <v>93.5148</v>
      </c>
      <c r="I8" s="12">
        <v>43.7929</v>
      </c>
      <c r="J8" s="12"/>
      <c r="K8" s="12">
        <v>49.1112</v>
      </c>
      <c r="L8" s="12">
        <v>36.36963</v>
      </c>
      <c r="M8" s="12">
        <v>22.82016</v>
      </c>
      <c r="N8" s="12"/>
      <c r="O8" s="12">
        <v>10.69695</v>
      </c>
      <c r="P8" s="12">
        <v>1.42626</v>
      </c>
      <c r="Q8" s="12">
        <v>1.42626</v>
      </c>
      <c r="R8" s="12">
        <v>17.11512</v>
      </c>
      <c r="S8" s="12"/>
      <c r="T8" s="12"/>
      <c r="U8" s="12"/>
      <c r="V8" s="12"/>
    </row>
    <row r="9" s="1" customFormat="1" ht="22.8" customHeight="1" spans="1:22">
      <c r="A9" s="19" t="s">
        <v>171</v>
      </c>
      <c r="B9" s="19" t="s">
        <v>169</v>
      </c>
      <c r="C9" s="19" t="s">
        <v>169</v>
      </c>
      <c r="D9" s="15" t="s">
        <v>213</v>
      </c>
      <c r="E9" s="5" t="s">
        <v>215</v>
      </c>
      <c r="F9" s="6">
        <v>22.82016</v>
      </c>
      <c r="G9" s="17"/>
      <c r="H9" s="17"/>
      <c r="I9" s="17"/>
      <c r="J9" s="17"/>
      <c r="K9" s="17"/>
      <c r="L9" s="6">
        <v>22.82016</v>
      </c>
      <c r="M9" s="17">
        <v>22.82016</v>
      </c>
      <c r="N9" s="17"/>
      <c r="O9" s="17"/>
      <c r="P9" s="17"/>
      <c r="Q9" s="17"/>
      <c r="R9" s="17"/>
      <c r="S9" s="6"/>
      <c r="T9" s="17"/>
      <c r="U9" s="17"/>
      <c r="V9" s="17"/>
    </row>
    <row r="10" s="1" customFormat="1" ht="22.8" customHeight="1" spans="1:22">
      <c r="A10" s="19" t="s">
        <v>171</v>
      </c>
      <c r="B10" s="19" t="s">
        <v>175</v>
      </c>
      <c r="C10" s="19" t="s">
        <v>175</v>
      </c>
      <c r="D10" s="15" t="s">
        <v>213</v>
      </c>
      <c r="E10" s="5" t="s">
        <v>216</v>
      </c>
      <c r="F10" s="6">
        <v>1.42626</v>
      </c>
      <c r="G10" s="17"/>
      <c r="H10" s="17"/>
      <c r="I10" s="17"/>
      <c r="J10" s="17"/>
      <c r="K10" s="17"/>
      <c r="L10" s="6">
        <v>1.42626</v>
      </c>
      <c r="M10" s="17"/>
      <c r="N10" s="17"/>
      <c r="O10" s="17"/>
      <c r="P10" s="17"/>
      <c r="Q10" s="17">
        <v>1.42626</v>
      </c>
      <c r="R10" s="17"/>
      <c r="S10" s="6"/>
      <c r="T10" s="17"/>
      <c r="U10" s="17"/>
      <c r="V10" s="17"/>
    </row>
    <row r="11" s="1" customFormat="1" ht="22.8" customHeight="1" spans="1:22">
      <c r="A11" s="19" t="s">
        <v>179</v>
      </c>
      <c r="B11" s="19" t="s">
        <v>180</v>
      </c>
      <c r="C11" s="19" t="s">
        <v>181</v>
      </c>
      <c r="D11" s="15" t="s">
        <v>213</v>
      </c>
      <c r="E11" s="5" t="s">
        <v>217</v>
      </c>
      <c r="F11" s="6">
        <v>12.12321</v>
      </c>
      <c r="G11" s="17"/>
      <c r="H11" s="17"/>
      <c r="I11" s="17"/>
      <c r="J11" s="17"/>
      <c r="K11" s="17"/>
      <c r="L11" s="6">
        <v>12.12321</v>
      </c>
      <c r="M11" s="17"/>
      <c r="N11" s="17"/>
      <c r="O11" s="17">
        <v>10.69695</v>
      </c>
      <c r="P11" s="17">
        <v>1.42626</v>
      </c>
      <c r="Q11" s="17"/>
      <c r="R11" s="17"/>
      <c r="S11" s="6"/>
      <c r="T11" s="17"/>
      <c r="U11" s="17"/>
      <c r="V11" s="17"/>
    </row>
    <row r="12" s="1" customFormat="1" ht="22.8" customHeight="1" spans="1:22">
      <c r="A12" s="19" t="s">
        <v>186</v>
      </c>
      <c r="B12" s="19" t="s">
        <v>181</v>
      </c>
      <c r="C12" s="19" t="s">
        <v>187</v>
      </c>
      <c r="D12" s="15" t="s">
        <v>213</v>
      </c>
      <c r="E12" s="5" t="s">
        <v>214</v>
      </c>
      <c r="F12" s="6">
        <v>186.4189</v>
      </c>
      <c r="G12" s="17">
        <v>186.4189</v>
      </c>
      <c r="H12" s="17">
        <v>93.5148</v>
      </c>
      <c r="I12" s="17">
        <v>43.7929</v>
      </c>
      <c r="J12" s="17"/>
      <c r="K12" s="17">
        <v>49.1112</v>
      </c>
      <c r="L12" s="6"/>
      <c r="M12" s="17"/>
      <c r="N12" s="17"/>
      <c r="O12" s="17"/>
      <c r="P12" s="17"/>
      <c r="Q12" s="17"/>
      <c r="R12" s="17"/>
      <c r="S12" s="6"/>
      <c r="T12" s="17"/>
      <c r="U12" s="17"/>
      <c r="V12" s="17"/>
    </row>
    <row r="13" s="1" customFormat="1" ht="22.8" customHeight="1" spans="1:22">
      <c r="A13" s="19" t="s">
        <v>193</v>
      </c>
      <c r="B13" s="19" t="s">
        <v>191</v>
      </c>
      <c r="C13" s="19" t="s">
        <v>181</v>
      </c>
      <c r="D13" s="15" t="s">
        <v>213</v>
      </c>
      <c r="E13" s="5" t="s">
        <v>218</v>
      </c>
      <c r="F13" s="6">
        <v>17.11512</v>
      </c>
      <c r="G13" s="17"/>
      <c r="H13" s="17"/>
      <c r="I13" s="17"/>
      <c r="J13" s="17"/>
      <c r="K13" s="17"/>
      <c r="L13" s="6"/>
      <c r="M13" s="17"/>
      <c r="N13" s="17"/>
      <c r="O13" s="17"/>
      <c r="P13" s="17"/>
      <c r="Q13" s="17"/>
      <c r="R13" s="17">
        <v>17.11512</v>
      </c>
      <c r="S13" s="6"/>
      <c r="T13" s="17"/>
      <c r="U13" s="17"/>
      <c r="V13" s="17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0" sqref="A10"/>
    </sheetView>
  </sheetViews>
  <sheetFormatPr defaultColWidth="10" defaultRowHeight="16.8"/>
  <cols>
    <col min="1" max="1" width="4.75" customWidth="1"/>
    <col min="2" max="2" width="5.83653846153846" customWidth="1"/>
    <col min="3" max="3" width="7.59615384615385" customWidth="1"/>
    <col min="4" max="4" width="12.4807692307692" customWidth="1"/>
    <col min="5" max="5" width="29.8557692307692" customWidth="1"/>
    <col min="6" max="6" width="16.4134615384615" customWidth="1"/>
    <col min="7" max="7" width="13.4326923076923" customWidth="1"/>
    <col min="8" max="8" width="11.1346153846154" customWidth="1"/>
    <col min="9" max="9" width="12.0769230769231" customWidth="1"/>
    <col min="10" max="10" width="11.9423076923077" customWidth="1"/>
    <col min="11" max="11" width="11.5288461538462" customWidth="1"/>
    <col min="12" max="13" width="9.76923076923077" customWidth="1"/>
  </cols>
  <sheetData>
    <row r="1" ht="16.35" customHeight="1" spans="1:1">
      <c r="A1" s="9"/>
    </row>
    <row r="2" ht="46.55" customHeight="1" spans="1:11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="1" customFormat="1" ht="24.15" customHeight="1" spans="1:11">
      <c r="A3" s="3" t="s">
        <v>30</v>
      </c>
      <c r="B3" s="3"/>
      <c r="C3" s="3"/>
      <c r="D3" s="3"/>
      <c r="E3" s="3"/>
      <c r="F3" s="3"/>
      <c r="G3" s="3"/>
      <c r="H3" s="3"/>
      <c r="I3" s="3"/>
      <c r="J3" s="8" t="s">
        <v>31</v>
      </c>
      <c r="K3" s="8"/>
    </row>
    <row r="4" s="1" customFormat="1" ht="23.25" customHeight="1" spans="1:11">
      <c r="A4" s="4" t="s">
        <v>156</v>
      </c>
      <c r="B4" s="4"/>
      <c r="C4" s="4"/>
      <c r="D4" s="4" t="s">
        <v>196</v>
      </c>
      <c r="E4" s="4" t="s">
        <v>197</v>
      </c>
      <c r="F4" s="4" t="s">
        <v>337</v>
      </c>
      <c r="G4" s="4" t="s">
        <v>338</v>
      </c>
      <c r="H4" s="4" t="s">
        <v>339</v>
      </c>
      <c r="I4" s="4" t="s">
        <v>340</v>
      </c>
      <c r="J4" s="4" t="s">
        <v>341</v>
      </c>
      <c r="K4" s="4" t="s">
        <v>342</v>
      </c>
    </row>
    <row r="5" s="1" customFormat="1" ht="23.25" customHeight="1" spans="1:11">
      <c r="A5" s="4" t="s">
        <v>164</v>
      </c>
      <c r="B5" s="4" t="s">
        <v>165</v>
      </c>
      <c r="C5" s="4" t="s">
        <v>166</v>
      </c>
      <c r="D5" s="4"/>
      <c r="E5" s="4"/>
      <c r="F5" s="4"/>
      <c r="G5" s="4"/>
      <c r="H5" s="4"/>
      <c r="I5" s="4"/>
      <c r="J5" s="4"/>
      <c r="K5" s="4"/>
    </row>
    <row r="6" s="1" customFormat="1" ht="22.8" customHeight="1" spans="1:11">
      <c r="A6" s="13"/>
      <c r="B6" s="13"/>
      <c r="C6" s="13"/>
      <c r="D6" s="13"/>
      <c r="E6" s="13" t="s">
        <v>134</v>
      </c>
      <c r="F6" s="12">
        <v>0</v>
      </c>
      <c r="G6" s="12"/>
      <c r="H6" s="12"/>
      <c r="I6" s="12"/>
      <c r="J6" s="12"/>
      <c r="K6" s="12"/>
    </row>
    <row r="7" s="1" customFormat="1" ht="22.8" customHeight="1" spans="1:11">
      <c r="A7" s="13"/>
      <c r="B7" s="13"/>
      <c r="C7" s="13"/>
      <c r="D7" s="11"/>
      <c r="E7" s="11"/>
      <c r="F7" s="12"/>
      <c r="G7" s="12"/>
      <c r="H7" s="12"/>
      <c r="I7" s="12"/>
      <c r="J7" s="12"/>
      <c r="K7" s="12"/>
    </row>
    <row r="8" s="1" customFormat="1" ht="22.8" customHeight="1" spans="1:11">
      <c r="A8" s="13"/>
      <c r="B8" s="13"/>
      <c r="C8" s="13"/>
      <c r="D8" s="16"/>
      <c r="E8" s="16"/>
      <c r="F8" s="12"/>
      <c r="G8" s="12"/>
      <c r="H8" s="12"/>
      <c r="I8" s="12"/>
      <c r="J8" s="12"/>
      <c r="K8" s="12"/>
    </row>
    <row r="9" s="1" customFormat="1" ht="22.8" customHeight="1" spans="1:11">
      <c r="A9" s="19"/>
      <c r="B9" s="19"/>
      <c r="C9" s="19"/>
      <c r="D9" s="15"/>
      <c r="E9" s="5"/>
      <c r="F9" s="6"/>
      <c r="G9" s="17"/>
      <c r="H9" s="17"/>
      <c r="I9" s="17"/>
      <c r="J9" s="17"/>
      <c r="K9" s="17"/>
    </row>
    <row r="10" spans="1:1">
      <c r="A10" t="s">
        <v>343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0" sqref="A10"/>
    </sheetView>
  </sheetViews>
  <sheetFormatPr defaultColWidth="10" defaultRowHeight="16.8"/>
  <cols>
    <col min="1" max="1" width="4.75" customWidth="1"/>
    <col min="2" max="2" width="5.42307692307692" customWidth="1"/>
    <col min="3" max="3" width="5.97115384615385" customWidth="1"/>
    <col min="4" max="4" width="9.76923076923077" customWidth="1"/>
    <col min="5" max="5" width="20.0865384615385" customWidth="1"/>
    <col min="6" max="18" width="7.69230769230769" customWidth="1"/>
    <col min="19" max="20" width="9.76923076923077" customWidth="1"/>
  </cols>
  <sheetData>
    <row r="1" ht="16.35" customHeight="1" spans="1:1">
      <c r="A1" s="9"/>
    </row>
    <row r="2" ht="40.5" customHeight="1" spans="1:18">
      <c r="A2" s="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="1" customFormat="1" ht="24.15" customHeight="1" spans="1:18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8" t="s">
        <v>31</v>
      </c>
      <c r="R3" s="8"/>
    </row>
    <row r="4" s="1" customFormat="1" ht="24.15" customHeight="1" spans="1:18">
      <c r="A4" s="4" t="s">
        <v>156</v>
      </c>
      <c r="B4" s="4"/>
      <c r="C4" s="4"/>
      <c r="D4" s="4" t="s">
        <v>196</v>
      </c>
      <c r="E4" s="4" t="s">
        <v>197</v>
      </c>
      <c r="F4" s="4" t="s">
        <v>337</v>
      </c>
      <c r="G4" s="4" t="s">
        <v>344</v>
      </c>
      <c r="H4" s="4" t="s">
        <v>345</v>
      </c>
      <c r="I4" s="4" t="s">
        <v>346</v>
      </c>
      <c r="J4" s="4" t="s">
        <v>347</v>
      </c>
      <c r="K4" s="4" t="s">
        <v>348</v>
      </c>
      <c r="L4" s="4" t="s">
        <v>349</v>
      </c>
      <c r="M4" s="4" t="s">
        <v>350</v>
      </c>
      <c r="N4" s="4" t="s">
        <v>339</v>
      </c>
      <c r="O4" s="4" t="s">
        <v>351</v>
      </c>
      <c r="P4" s="4" t="s">
        <v>352</v>
      </c>
      <c r="Q4" s="4" t="s">
        <v>340</v>
      </c>
      <c r="R4" s="4" t="s">
        <v>342</v>
      </c>
    </row>
    <row r="5" s="1" customFormat="1" ht="21.55" customHeight="1" spans="1:18">
      <c r="A5" s="4" t="s">
        <v>164</v>
      </c>
      <c r="B5" s="4" t="s">
        <v>165</v>
      </c>
      <c r="C5" s="4" t="s">
        <v>166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="1" customFormat="1" ht="22.8" customHeight="1" spans="1:18">
      <c r="A6" s="13"/>
      <c r="B6" s="13"/>
      <c r="C6" s="13"/>
      <c r="D6" s="13"/>
      <c r="E6" s="13" t="s">
        <v>134</v>
      </c>
      <c r="F6" s="12">
        <v>0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="1" customFormat="1" ht="22.8" customHeight="1" spans="1:18">
      <c r="A7" s="13"/>
      <c r="B7" s="13"/>
      <c r="C7" s="13"/>
      <c r="D7" s="11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s="1" customFormat="1" ht="22.8" customHeight="1" spans="1:18">
      <c r="A8" s="13"/>
      <c r="B8" s="13"/>
      <c r="C8" s="13"/>
      <c r="D8" s="16"/>
      <c r="E8" s="16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s="1" customFormat="1" ht="22.8" customHeight="1" spans="1:18">
      <c r="A9" s="19"/>
      <c r="B9" s="19"/>
      <c r="C9" s="19"/>
      <c r="D9" s="15"/>
      <c r="E9" s="5"/>
      <c r="F9" s="6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1">
      <c r="A10" t="s">
        <v>343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opLeftCell="A4" workbookViewId="0">
      <selection activeCell="O19" sqref="O19"/>
    </sheetView>
  </sheetViews>
  <sheetFormatPr defaultColWidth="10" defaultRowHeight="16.8"/>
  <cols>
    <col min="1" max="1" width="3.66346153846154" customWidth="1"/>
    <col min="2" max="2" width="4.61538461538461" customWidth="1"/>
    <col min="3" max="3" width="5.27884615384615" customWidth="1"/>
    <col min="4" max="4" width="7.05769230769231" customWidth="1"/>
    <col min="5" max="5" width="15.8846153846154" customWidth="1"/>
    <col min="6" max="6" width="9.63461538461538" customWidth="1"/>
    <col min="7" max="7" width="8.41346153846154" customWidth="1"/>
    <col min="8" max="17" width="7.18269230769231" customWidth="1"/>
    <col min="18" max="18" width="8.54807692307692" customWidth="1"/>
    <col min="19" max="20" width="7.18269230769231" customWidth="1"/>
    <col min="21" max="22" width="9.76923076923077" customWidth="1"/>
  </cols>
  <sheetData>
    <row r="1" ht="16.35" customHeight="1" spans="1:1">
      <c r="A1" s="9"/>
    </row>
    <row r="2" ht="36.2" customHeight="1" spans="1:20">
      <c r="A2" s="2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="1" customFormat="1" ht="24.15" customHeight="1" spans="1:2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8" t="s">
        <v>31</v>
      </c>
      <c r="T3" s="8"/>
    </row>
    <row r="4" s="1" customFormat="1" ht="28.45" customHeight="1" spans="1:20">
      <c r="A4" s="4" t="s">
        <v>156</v>
      </c>
      <c r="B4" s="4"/>
      <c r="C4" s="4"/>
      <c r="D4" s="4" t="s">
        <v>196</v>
      </c>
      <c r="E4" s="4" t="s">
        <v>197</v>
      </c>
      <c r="F4" s="4" t="s">
        <v>337</v>
      </c>
      <c r="G4" s="4" t="s">
        <v>200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203</v>
      </c>
      <c r="S4" s="4"/>
      <c r="T4" s="4"/>
    </row>
    <row r="5" s="1" customFormat="1" ht="36.2" customHeight="1" spans="1:20">
      <c r="A5" s="4" t="s">
        <v>164</v>
      </c>
      <c r="B5" s="4" t="s">
        <v>165</v>
      </c>
      <c r="C5" s="4" t="s">
        <v>166</v>
      </c>
      <c r="D5" s="4"/>
      <c r="E5" s="4"/>
      <c r="F5" s="4"/>
      <c r="G5" s="4" t="s">
        <v>134</v>
      </c>
      <c r="H5" s="4" t="s">
        <v>353</v>
      </c>
      <c r="I5" s="4" t="s">
        <v>354</v>
      </c>
      <c r="J5" s="4" t="s">
        <v>355</v>
      </c>
      <c r="K5" s="4" t="s">
        <v>356</v>
      </c>
      <c r="L5" s="4" t="s">
        <v>357</v>
      </c>
      <c r="M5" s="4" t="s">
        <v>358</v>
      </c>
      <c r="N5" s="4" t="s">
        <v>359</v>
      </c>
      <c r="O5" s="4" t="s">
        <v>360</v>
      </c>
      <c r="P5" s="4" t="s">
        <v>361</v>
      </c>
      <c r="Q5" s="4" t="s">
        <v>362</v>
      </c>
      <c r="R5" s="4" t="s">
        <v>134</v>
      </c>
      <c r="S5" s="4" t="s">
        <v>256</v>
      </c>
      <c r="T5" s="4" t="s">
        <v>322</v>
      </c>
    </row>
    <row r="6" s="1" customFormat="1" ht="22.8" customHeight="1" spans="1:20">
      <c r="A6" s="13"/>
      <c r="B6" s="13"/>
      <c r="C6" s="13"/>
      <c r="D6" s="13"/>
      <c r="E6" s="13" t="s">
        <v>134</v>
      </c>
      <c r="F6" s="22">
        <v>12.96</v>
      </c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>
        <v>12.96</v>
      </c>
      <c r="S6" s="22">
        <v>12.96</v>
      </c>
      <c r="T6" s="22"/>
    </row>
    <row r="7" s="1" customFormat="1" ht="22.8" customHeight="1" spans="1:20">
      <c r="A7" s="13"/>
      <c r="B7" s="13"/>
      <c r="C7" s="13"/>
      <c r="D7" s="11" t="s">
        <v>152</v>
      </c>
      <c r="E7" s="11" t="s">
        <v>153</v>
      </c>
      <c r="F7" s="22">
        <v>12.96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>
        <v>12.96</v>
      </c>
      <c r="S7" s="22">
        <v>12.96</v>
      </c>
      <c r="T7" s="22"/>
    </row>
    <row r="8" s="1" customFormat="1" ht="22.8" customHeight="1" spans="1:20">
      <c r="A8" s="13"/>
      <c r="B8" s="13"/>
      <c r="C8" s="13"/>
      <c r="D8" s="16" t="s">
        <v>154</v>
      </c>
      <c r="E8" s="16" t="s">
        <v>155</v>
      </c>
      <c r="F8" s="22">
        <v>12.96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>
        <v>12.96</v>
      </c>
      <c r="S8" s="22">
        <v>12.96</v>
      </c>
      <c r="T8" s="22"/>
    </row>
    <row r="9" s="1" customFormat="1" ht="22.8" customHeight="1" spans="1:20">
      <c r="A9" s="19" t="s">
        <v>186</v>
      </c>
      <c r="B9" s="19" t="s">
        <v>181</v>
      </c>
      <c r="C9" s="19" t="s">
        <v>187</v>
      </c>
      <c r="D9" s="15" t="s">
        <v>213</v>
      </c>
      <c r="E9" s="5" t="s">
        <v>214</v>
      </c>
      <c r="F9" s="6">
        <v>12.96</v>
      </c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>
        <v>12.96</v>
      </c>
      <c r="S9" s="17">
        <v>12.96</v>
      </c>
      <c r="T9" s="17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H1" workbookViewId="0">
      <selection activeCell="U15" sqref="U15"/>
    </sheetView>
  </sheetViews>
  <sheetFormatPr defaultColWidth="10" defaultRowHeight="16.8"/>
  <cols>
    <col min="1" max="1" width="5.27884615384615" customWidth="1"/>
    <col min="2" max="2" width="5.56730769230769" customWidth="1"/>
    <col min="3" max="3" width="5.83653846153846" customWidth="1"/>
    <col min="4" max="4" width="10.1730769230769" customWidth="1"/>
    <col min="5" max="5" width="18.1826923076923" customWidth="1"/>
    <col min="6" max="6" width="10.7211538461538" customWidth="1"/>
    <col min="7" max="33" width="7.18269230769231" customWidth="1"/>
    <col min="34" max="35" width="9.76923076923077" customWidth="1"/>
  </cols>
  <sheetData>
    <row r="1" ht="16.35" customHeight="1" spans="1:1">
      <c r="A1" s="9"/>
    </row>
    <row r="2" ht="43.95" customHeight="1" spans="1:33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="1" customFormat="1" ht="24.15" customHeight="1" spans="1:33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8" t="s">
        <v>31</v>
      </c>
      <c r="AG3" s="8"/>
    </row>
    <row r="4" s="1" customFormat="1" ht="25" customHeight="1" spans="1:33">
      <c r="A4" s="4" t="s">
        <v>156</v>
      </c>
      <c r="B4" s="4"/>
      <c r="C4" s="4"/>
      <c r="D4" s="4" t="s">
        <v>196</v>
      </c>
      <c r="E4" s="4" t="s">
        <v>197</v>
      </c>
      <c r="F4" s="4" t="s">
        <v>363</v>
      </c>
      <c r="G4" s="4" t="s">
        <v>364</v>
      </c>
      <c r="H4" s="4" t="s">
        <v>365</v>
      </c>
      <c r="I4" s="4" t="s">
        <v>366</v>
      </c>
      <c r="J4" s="4" t="s">
        <v>367</v>
      </c>
      <c r="K4" s="4" t="s">
        <v>368</v>
      </c>
      <c r="L4" s="4" t="s">
        <v>369</v>
      </c>
      <c r="M4" s="4" t="s">
        <v>370</v>
      </c>
      <c r="N4" s="4" t="s">
        <v>371</v>
      </c>
      <c r="O4" s="4" t="s">
        <v>372</v>
      </c>
      <c r="P4" s="4" t="s">
        <v>373</v>
      </c>
      <c r="Q4" s="4" t="s">
        <v>359</v>
      </c>
      <c r="R4" s="4" t="s">
        <v>361</v>
      </c>
      <c r="S4" s="4" t="s">
        <v>374</v>
      </c>
      <c r="T4" s="4" t="s">
        <v>354</v>
      </c>
      <c r="U4" s="4" t="s">
        <v>355</v>
      </c>
      <c r="V4" s="4" t="s">
        <v>358</v>
      </c>
      <c r="W4" s="4" t="s">
        <v>375</v>
      </c>
      <c r="X4" s="4" t="s">
        <v>376</v>
      </c>
      <c r="Y4" s="4" t="s">
        <v>377</v>
      </c>
      <c r="Z4" s="4" t="s">
        <v>378</v>
      </c>
      <c r="AA4" s="4" t="s">
        <v>357</v>
      </c>
      <c r="AB4" s="4" t="s">
        <v>379</v>
      </c>
      <c r="AC4" s="4" t="s">
        <v>380</v>
      </c>
      <c r="AD4" s="4" t="s">
        <v>360</v>
      </c>
      <c r="AE4" s="4" t="s">
        <v>381</v>
      </c>
      <c r="AF4" s="4" t="s">
        <v>382</v>
      </c>
      <c r="AG4" s="4" t="s">
        <v>362</v>
      </c>
    </row>
    <row r="5" s="1" customFormat="1" ht="21.55" customHeight="1" spans="1:33">
      <c r="A5" s="4" t="s">
        <v>164</v>
      </c>
      <c r="B5" s="4" t="s">
        <v>165</v>
      </c>
      <c r="C5" s="4" t="s">
        <v>166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="1" customFormat="1" ht="22.8" customHeight="1" spans="1:33">
      <c r="A6" s="4"/>
      <c r="B6" s="5"/>
      <c r="C6" s="5"/>
      <c r="D6" s="5"/>
      <c r="E6" s="5" t="s">
        <v>134</v>
      </c>
      <c r="F6" s="22">
        <v>12.96</v>
      </c>
      <c r="G6" s="22">
        <v>1.2</v>
      </c>
      <c r="H6" s="22">
        <v>0.48</v>
      </c>
      <c r="I6" s="22"/>
      <c r="J6" s="22"/>
      <c r="K6" s="22"/>
      <c r="L6" s="22"/>
      <c r="M6" s="22"/>
      <c r="N6" s="22"/>
      <c r="O6" s="22"/>
      <c r="P6" s="22">
        <v>1.2</v>
      </c>
      <c r="Q6" s="22"/>
      <c r="R6" s="22">
        <v>0.72</v>
      </c>
      <c r="S6" s="22"/>
      <c r="T6" s="22">
        <v>0.72</v>
      </c>
      <c r="U6" s="22"/>
      <c r="V6" s="22"/>
      <c r="W6" s="22"/>
      <c r="X6" s="22"/>
      <c r="Y6" s="22"/>
      <c r="Z6" s="22"/>
      <c r="AA6" s="22"/>
      <c r="AB6" s="22">
        <v>6.24</v>
      </c>
      <c r="AC6" s="22"/>
      <c r="AD6" s="22"/>
      <c r="AE6" s="22">
        <v>1.2</v>
      </c>
      <c r="AF6" s="22"/>
      <c r="AG6" s="22">
        <v>1.2</v>
      </c>
    </row>
    <row r="7" s="1" customFormat="1" ht="22.8" customHeight="1" spans="1:33">
      <c r="A7" s="13"/>
      <c r="B7" s="13"/>
      <c r="C7" s="13"/>
      <c r="D7" s="11" t="s">
        <v>152</v>
      </c>
      <c r="E7" s="11" t="s">
        <v>153</v>
      </c>
      <c r="F7" s="22">
        <v>12.96</v>
      </c>
      <c r="G7" s="22">
        <v>1.2</v>
      </c>
      <c r="H7" s="22">
        <v>0.48</v>
      </c>
      <c r="I7" s="22"/>
      <c r="J7" s="22"/>
      <c r="K7" s="22"/>
      <c r="L7" s="22"/>
      <c r="M7" s="22"/>
      <c r="N7" s="22"/>
      <c r="O7" s="22"/>
      <c r="P7" s="22">
        <v>1.2</v>
      </c>
      <c r="Q7" s="22"/>
      <c r="R7" s="22">
        <v>0.72</v>
      </c>
      <c r="S7" s="22"/>
      <c r="T7" s="22">
        <v>0.72</v>
      </c>
      <c r="U7" s="22"/>
      <c r="V7" s="22"/>
      <c r="W7" s="22"/>
      <c r="X7" s="22"/>
      <c r="Y7" s="22"/>
      <c r="Z7" s="22"/>
      <c r="AA7" s="22"/>
      <c r="AB7" s="22">
        <v>6.24</v>
      </c>
      <c r="AC7" s="22"/>
      <c r="AD7" s="22"/>
      <c r="AE7" s="22">
        <v>1.2</v>
      </c>
      <c r="AF7" s="22"/>
      <c r="AG7" s="22">
        <v>1.2</v>
      </c>
    </row>
    <row r="8" s="1" customFormat="1" ht="22.8" customHeight="1" spans="1:33">
      <c r="A8" s="13"/>
      <c r="B8" s="13"/>
      <c r="C8" s="13"/>
      <c r="D8" s="16" t="s">
        <v>154</v>
      </c>
      <c r="E8" s="16" t="s">
        <v>155</v>
      </c>
      <c r="F8" s="22">
        <v>12.96</v>
      </c>
      <c r="G8" s="22">
        <v>1.2</v>
      </c>
      <c r="H8" s="22">
        <v>0.48</v>
      </c>
      <c r="I8" s="22"/>
      <c r="J8" s="22"/>
      <c r="K8" s="22"/>
      <c r="L8" s="22"/>
      <c r="M8" s="22"/>
      <c r="N8" s="22"/>
      <c r="O8" s="22"/>
      <c r="P8" s="22">
        <v>1.2</v>
      </c>
      <c r="Q8" s="22"/>
      <c r="R8" s="22">
        <v>0.72</v>
      </c>
      <c r="S8" s="22"/>
      <c r="T8" s="22">
        <v>0.72</v>
      </c>
      <c r="U8" s="22"/>
      <c r="V8" s="22"/>
      <c r="W8" s="22"/>
      <c r="X8" s="22"/>
      <c r="Y8" s="22"/>
      <c r="Z8" s="22"/>
      <c r="AA8" s="22"/>
      <c r="AB8" s="22">
        <v>6.24</v>
      </c>
      <c r="AC8" s="22"/>
      <c r="AD8" s="22"/>
      <c r="AE8" s="22">
        <v>1.2</v>
      </c>
      <c r="AF8" s="22"/>
      <c r="AG8" s="22">
        <v>1.2</v>
      </c>
    </row>
    <row r="9" s="1" customFormat="1" ht="22.8" customHeight="1" spans="1:33">
      <c r="A9" s="19" t="s">
        <v>186</v>
      </c>
      <c r="B9" s="19" t="s">
        <v>181</v>
      </c>
      <c r="C9" s="19" t="s">
        <v>187</v>
      </c>
      <c r="D9" s="15" t="s">
        <v>213</v>
      </c>
      <c r="E9" s="5" t="s">
        <v>214</v>
      </c>
      <c r="F9" s="17">
        <v>12.96</v>
      </c>
      <c r="G9" s="17">
        <v>1.2</v>
      </c>
      <c r="H9" s="17">
        <v>0.48</v>
      </c>
      <c r="I9" s="17"/>
      <c r="J9" s="17"/>
      <c r="K9" s="17"/>
      <c r="L9" s="17"/>
      <c r="M9" s="17"/>
      <c r="N9" s="17"/>
      <c r="O9" s="17"/>
      <c r="P9" s="17">
        <v>1.2</v>
      </c>
      <c r="Q9" s="17"/>
      <c r="R9" s="17">
        <v>0.72</v>
      </c>
      <c r="S9" s="17"/>
      <c r="T9" s="17">
        <v>0.72</v>
      </c>
      <c r="U9" s="17"/>
      <c r="V9" s="17"/>
      <c r="W9" s="17"/>
      <c r="X9" s="17"/>
      <c r="Y9" s="17"/>
      <c r="Z9" s="17"/>
      <c r="AA9" s="17"/>
      <c r="AB9" s="17">
        <v>6.24</v>
      </c>
      <c r="AC9" s="17"/>
      <c r="AD9" s="17"/>
      <c r="AE9" s="17">
        <v>1.2</v>
      </c>
      <c r="AF9" s="17"/>
      <c r="AG9" s="17">
        <v>1.2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9" sqref="A9"/>
    </sheetView>
  </sheetViews>
  <sheetFormatPr defaultColWidth="10" defaultRowHeight="16.8" outlineLevelCol="7"/>
  <cols>
    <col min="1" max="1" width="12.8942307692308" customWidth="1"/>
    <col min="2" max="2" width="29.7211538461538" customWidth="1"/>
    <col min="3" max="3" width="20.7596153846154" customWidth="1"/>
    <col min="4" max="4" width="12.3461538461538" customWidth="1"/>
    <col min="5" max="5" width="10.3173076923077" customWidth="1"/>
    <col min="6" max="6" width="14.1153846153846" customWidth="1"/>
    <col min="7" max="7" width="13.7019230769231" customWidth="1"/>
    <col min="8" max="8" width="12.3461538461538" customWidth="1"/>
    <col min="9" max="9" width="9.76923076923077" customWidth="1"/>
  </cols>
  <sheetData>
    <row r="1" ht="16.35" customHeight="1" spans="1:1">
      <c r="A1" s="9"/>
    </row>
    <row r="2" ht="33.6" customHeight="1" spans="1:8">
      <c r="A2" s="2" t="s">
        <v>21</v>
      </c>
      <c r="B2" s="2"/>
      <c r="C2" s="2"/>
      <c r="D2" s="2"/>
      <c r="E2" s="2"/>
      <c r="F2" s="2"/>
      <c r="G2" s="2"/>
      <c r="H2" s="2"/>
    </row>
    <row r="3" s="1" customFormat="1" ht="24.15" customHeight="1" spans="1:8">
      <c r="A3" s="3" t="s">
        <v>30</v>
      </c>
      <c r="B3" s="3"/>
      <c r="C3" s="3"/>
      <c r="D3" s="3"/>
      <c r="E3" s="3"/>
      <c r="F3" s="3"/>
      <c r="G3" s="8" t="s">
        <v>31</v>
      </c>
      <c r="H3" s="8"/>
    </row>
    <row r="4" s="1" customFormat="1" ht="23.25" customHeight="1" spans="1:8">
      <c r="A4" s="4" t="s">
        <v>383</v>
      </c>
      <c r="B4" s="4" t="s">
        <v>384</v>
      </c>
      <c r="C4" s="4" t="s">
        <v>385</v>
      </c>
      <c r="D4" s="4" t="s">
        <v>386</v>
      </c>
      <c r="E4" s="4" t="s">
        <v>387</v>
      </c>
      <c r="F4" s="4"/>
      <c r="G4" s="4"/>
      <c r="H4" s="4" t="s">
        <v>388</v>
      </c>
    </row>
    <row r="5" s="1" customFormat="1" ht="25.85" customHeight="1" spans="1:8">
      <c r="A5" s="4"/>
      <c r="B5" s="4"/>
      <c r="C5" s="4"/>
      <c r="D5" s="4"/>
      <c r="E5" s="4" t="s">
        <v>136</v>
      </c>
      <c r="F5" s="4" t="s">
        <v>389</v>
      </c>
      <c r="G5" s="4" t="s">
        <v>390</v>
      </c>
      <c r="H5" s="4"/>
    </row>
    <row r="6" s="1" customFormat="1" ht="22.8" customHeight="1" spans="1:8">
      <c r="A6" s="13"/>
      <c r="B6" s="13" t="s">
        <v>134</v>
      </c>
      <c r="C6" s="12">
        <v>0</v>
      </c>
      <c r="D6" s="12"/>
      <c r="E6" s="12"/>
      <c r="F6" s="12"/>
      <c r="G6" s="12"/>
      <c r="H6" s="12"/>
    </row>
    <row r="7" s="1" customFormat="1" ht="22.8" customHeight="1" spans="1:8">
      <c r="A7" s="11" t="s">
        <v>152</v>
      </c>
      <c r="B7" s="11" t="s">
        <v>153</v>
      </c>
      <c r="C7" s="12"/>
      <c r="D7" s="12"/>
      <c r="E7" s="12"/>
      <c r="F7" s="12"/>
      <c r="G7" s="12"/>
      <c r="H7" s="12"/>
    </row>
    <row r="8" s="1" customFormat="1" ht="22.8" customHeight="1" spans="1:8">
      <c r="A8" s="15" t="s">
        <v>154</v>
      </c>
      <c r="B8" s="15" t="s">
        <v>155</v>
      </c>
      <c r="C8" s="17"/>
      <c r="D8" s="17"/>
      <c r="E8" s="6"/>
      <c r="F8" s="17"/>
      <c r="G8" s="17"/>
      <c r="H8" s="17"/>
    </row>
    <row r="9" spans="1:2">
      <c r="A9" t="s">
        <v>391</v>
      </c>
      <c r="B9" t="s">
        <v>392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C13"/>
    </sheetView>
  </sheetViews>
  <sheetFormatPr defaultColWidth="10" defaultRowHeight="16.8" outlineLevelCol="7"/>
  <cols>
    <col min="1" max="1" width="11.4038461538462" customWidth="1"/>
    <col min="2" max="2" width="24.8365384615385" customWidth="1"/>
    <col min="3" max="3" width="16.1538461538462" customWidth="1"/>
    <col min="4" max="4" width="12.8942307692308" customWidth="1"/>
    <col min="5" max="5" width="12.75" customWidth="1"/>
    <col min="6" max="6" width="13.8461538461538" customWidth="1"/>
    <col min="7" max="7" width="14.1153846153846" customWidth="1"/>
    <col min="8" max="8" width="16.6923076923077" customWidth="1"/>
    <col min="9" max="9" width="9.76923076923077" customWidth="1"/>
  </cols>
  <sheetData>
    <row r="1" ht="16.35" customHeight="1" spans="1:1">
      <c r="A1" s="9"/>
    </row>
    <row r="2" ht="38.8" customHeight="1" spans="1:8">
      <c r="A2" s="2" t="s">
        <v>22</v>
      </c>
      <c r="B2" s="2"/>
      <c r="C2" s="2"/>
      <c r="D2" s="2"/>
      <c r="E2" s="2"/>
      <c r="F2" s="2"/>
      <c r="G2" s="2"/>
      <c r="H2" s="2"/>
    </row>
    <row r="3" s="1" customFormat="1" ht="24.15" customHeight="1" spans="1:8">
      <c r="A3" s="3" t="s">
        <v>30</v>
      </c>
      <c r="B3" s="3"/>
      <c r="C3" s="3"/>
      <c r="D3" s="3"/>
      <c r="E3" s="3"/>
      <c r="F3" s="3"/>
      <c r="G3" s="8" t="s">
        <v>31</v>
      </c>
      <c r="H3" s="8"/>
    </row>
    <row r="4" s="1" customFormat="1" ht="23.25" customHeight="1" spans="1:8">
      <c r="A4" s="4" t="s">
        <v>157</v>
      </c>
      <c r="B4" s="4" t="s">
        <v>158</v>
      </c>
      <c r="C4" s="4" t="s">
        <v>134</v>
      </c>
      <c r="D4" s="4" t="s">
        <v>393</v>
      </c>
      <c r="E4" s="4"/>
      <c r="F4" s="4"/>
      <c r="G4" s="4"/>
      <c r="H4" s="4" t="s">
        <v>160</v>
      </c>
    </row>
    <row r="5" s="1" customFormat="1" ht="19.8" customHeight="1" spans="1:8">
      <c r="A5" s="4"/>
      <c r="B5" s="4"/>
      <c r="C5" s="4"/>
      <c r="D5" s="4" t="s">
        <v>136</v>
      </c>
      <c r="E5" s="4" t="s">
        <v>239</v>
      </c>
      <c r="F5" s="4"/>
      <c r="G5" s="4" t="s">
        <v>240</v>
      </c>
      <c r="H5" s="4"/>
    </row>
    <row r="6" s="1" customFormat="1" ht="27.6" customHeight="1" spans="1:8">
      <c r="A6" s="4"/>
      <c r="B6" s="4"/>
      <c r="C6" s="4"/>
      <c r="D6" s="4"/>
      <c r="E6" s="4" t="s">
        <v>220</v>
      </c>
      <c r="F6" s="4" t="s">
        <v>207</v>
      </c>
      <c r="G6" s="4"/>
      <c r="H6" s="4"/>
    </row>
    <row r="7" s="1" customFormat="1" ht="22.8" customHeight="1" spans="1:8">
      <c r="A7" s="13"/>
      <c r="B7" s="4" t="s">
        <v>134</v>
      </c>
      <c r="C7" s="12">
        <v>0</v>
      </c>
      <c r="D7" s="12"/>
      <c r="E7" s="12"/>
      <c r="F7" s="12"/>
      <c r="G7" s="12"/>
      <c r="H7" s="12"/>
    </row>
    <row r="8" s="1" customFormat="1" ht="22.8" customHeight="1" spans="1:8">
      <c r="A8" s="11"/>
      <c r="B8" s="11"/>
      <c r="C8" s="12"/>
      <c r="D8" s="12"/>
      <c r="E8" s="12"/>
      <c r="F8" s="12"/>
      <c r="G8" s="12"/>
      <c r="H8" s="12"/>
    </row>
    <row r="9" s="1" customFormat="1" ht="22.8" customHeight="1" spans="1:8">
      <c r="A9" s="16"/>
      <c r="B9" s="16"/>
      <c r="C9" s="12"/>
      <c r="D9" s="12"/>
      <c r="E9" s="12"/>
      <c r="F9" s="12"/>
      <c r="G9" s="12"/>
      <c r="H9" s="12"/>
    </row>
    <row r="10" s="1" customFormat="1" ht="22.8" customHeight="1" spans="1:8">
      <c r="A10" s="16"/>
      <c r="B10" s="16"/>
      <c r="C10" s="12"/>
      <c r="D10" s="12"/>
      <c r="E10" s="12"/>
      <c r="F10" s="12"/>
      <c r="G10" s="12"/>
      <c r="H10" s="12"/>
    </row>
    <row r="11" s="1" customFormat="1" ht="22.8" customHeight="1" spans="1:8">
      <c r="A11" s="16"/>
      <c r="B11" s="16"/>
      <c r="C11" s="12"/>
      <c r="D11" s="12"/>
      <c r="E11" s="12"/>
      <c r="F11" s="12"/>
      <c r="G11" s="12"/>
      <c r="H11" s="12"/>
    </row>
    <row r="12" s="1" customFormat="1" ht="22.8" customHeight="1" spans="1:8">
      <c r="A12" s="15"/>
      <c r="B12" s="15"/>
      <c r="C12" s="6"/>
      <c r="D12" s="6"/>
      <c r="E12" s="17"/>
      <c r="F12" s="17"/>
      <c r="G12" s="17"/>
      <c r="H12" s="17"/>
    </row>
    <row r="13" spans="1:1">
      <c r="A13" t="s">
        <v>394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L17" sqref="L17"/>
    </sheetView>
  </sheetViews>
  <sheetFormatPr defaultColWidth="10" defaultRowHeight="16.8"/>
  <cols>
    <col min="1" max="1" width="4.47115384615385" customWidth="1"/>
    <col min="2" max="2" width="4.75" customWidth="1"/>
    <col min="3" max="3" width="5.01923076923077" customWidth="1"/>
    <col min="4" max="4" width="6.65384615384615" customWidth="1"/>
    <col min="5" max="5" width="16.4134615384615" customWidth="1"/>
    <col min="6" max="6" width="11.8076923076923" customWidth="1"/>
    <col min="7" max="20" width="7.18269230769231" customWidth="1"/>
    <col min="21" max="22" width="9.76923076923077" customWidth="1"/>
  </cols>
  <sheetData>
    <row r="1" ht="16.35" customHeight="1" spans="1:1">
      <c r="A1" s="9"/>
    </row>
    <row r="2" ht="47.4" customHeight="1" spans="1:17">
      <c r="A2" s="2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="1" customFormat="1" ht="24.15" customHeight="1" spans="1:2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8" t="s">
        <v>31</v>
      </c>
      <c r="T3" s="8"/>
    </row>
    <row r="4" s="1" customFormat="1" ht="27.6" customHeight="1" spans="1:20">
      <c r="A4" s="4" t="s">
        <v>156</v>
      </c>
      <c r="B4" s="4"/>
      <c r="C4" s="4"/>
      <c r="D4" s="4" t="s">
        <v>196</v>
      </c>
      <c r="E4" s="4" t="s">
        <v>197</v>
      </c>
      <c r="F4" s="4" t="s">
        <v>198</v>
      </c>
      <c r="G4" s="4" t="s">
        <v>199</v>
      </c>
      <c r="H4" s="4" t="s">
        <v>200</v>
      </c>
      <c r="I4" s="4" t="s">
        <v>201</v>
      </c>
      <c r="J4" s="4" t="s">
        <v>202</v>
      </c>
      <c r="K4" s="4" t="s">
        <v>203</v>
      </c>
      <c r="L4" s="4" t="s">
        <v>204</v>
      </c>
      <c r="M4" s="4" t="s">
        <v>205</v>
      </c>
      <c r="N4" s="4" t="s">
        <v>206</v>
      </c>
      <c r="O4" s="4" t="s">
        <v>207</v>
      </c>
      <c r="P4" s="4" t="s">
        <v>208</v>
      </c>
      <c r="Q4" s="4" t="s">
        <v>209</v>
      </c>
      <c r="R4" s="4" t="s">
        <v>210</v>
      </c>
      <c r="S4" s="4" t="s">
        <v>211</v>
      </c>
      <c r="T4" s="4" t="s">
        <v>212</v>
      </c>
    </row>
    <row r="5" s="1" customFormat="1" ht="19.8" customHeight="1" spans="1:20">
      <c r="A5" s="4" t="s">
        <v>164</v>
      </c>
      <c r="B5" s="4" t="s">
        <v>165</v>
      </c>
      <c r="C5" s="4" t="s">
        <v>166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="1" customFormat="1" ht="22.8" customHeight="1" spans="1:20">
      <c r="A6" s="13"/>
      <c r="B6" s="13"/>
      <c r="C6" s="13"/>
      <c r="D6" s="13"/>
      <c r="E6" s="13" t="s">
        <v>134</v>
      </c>
      <c r="F6" s="12">
        <v>0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="1" customFormat="1" ht="22.8" customHeight="1" spans="1:20">
      <c r="A7" s="13"/>
      <c r="B7" s="13"/>
      <c r="C7" s="13"/>
      <c r="D7" s="11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="1" customFormat="1" ht="22.8" customHeight="1" spans="1:20">
      <c r="A8" s="18"/>
      <c r="B8" s="18"/>
      <c r="C8" s="18"/>
      <c r="D8" s="16"/>
      <c r="E8" s="16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="1" customFormat="1" ht="22.8" customHeight="1" spans="1:20">
      <c r="A9" s="19"/>
      <c r="B9" s="19"/>
      <c r="C9" s="19"/>
      <c r="D9" s="15"/>
      <c r="E9" s="20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1">
      <c r="A10" t="s">
        <v>394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topLeftCell="A16" workbookViewId="0">
      <selection activeCell="C29" sqref="C29"/>
    </sheetView>
  </sheetViews>
  <sheetFormatPr defaultColWidth="10" defaultRowHeight="16.8" outlineLevelCol="2"/>
  <cols>
    <col min="1" max="1" width="6.38461538461539" customWidth="1"/>
    <col min="2" max="2" width="9.90384615384615" customWidth="1"/>
    <col min="3" max="3" width="52.3846153846154" customWidth="1"/>
    <col min="4" max="4" width="9.76923076923077" customWidth="1"/>
  </cols>
  <sheetData>
    <row r="1" ht="32.75" customHeight="1" spans="1:3">
      <c r="A1" s="9"/>
      <c r="B1" s="10" t="s">
        <v>5</v>
      </c>
      <c r="C1" s="10"/>
    </row>
    <row r="2" ht="25" customHeight="1" spans="2:3">
      <c r="B2" s="10"/>
      <c r="C2" s="10"/>
    </row>
    <row r="3" ht="31.05" customHeight="1" spans="2:3">
      <c r="B3" s="88" t="s">
        <v>6</v>
      </c>
      <c r="C3" s="88"/>
    </row>
    <row r="4" ht="32.55" customHeight="1" spans="2:3">
      <c r="B4" s="89">
        <v>1</v>
      </c>
      <c r="C4" s="90" t="s">
        <v>7</v>
      </c>
    </row>
    <row r="5" ht="32.55" customHeight="1" spans="2:3">
      <c r="B5" s="89">
        <v>2</v>
      </c>
      <c r="C5" s="91" t="s">
        <v>8</v>
      </c>
    </row>
    <row r="6" ht="32.55" customHeight="1" spans="2:3">
      <c r="B6" s="89">
        <v>3</v>
      </c>
      <c r="C6" s="90" t="s">
        <v>9</v>
      </c>
    </row>
    <row r="7" ht="32.55" customHeight="1" spans="2:3">
      <c r="B7" s="89">
        <v>4</v>
      </c>
      <c r="C7" s="90" t="s">
        <v>10</v>
      </c>
    </row>
    <row r="8" ht="32.55" customHeight="1" spans="2:3">
      <c r="B8" s="89">
        <v>5</v>
      </c>
      <c r="C8" s="90" t="s">
        <v>11</v>
      </c>
    </row>
    <row r="9" ht="32.55" customHeight="1" spans="2:3">
      <c r="B9" s="89">
        <v>6</v>
      </c>
      <c r="C9" s="90" t="s">
        <v>12</v>
      </c>
    </row>
    <row r="10" ht="32.55" customHeight="1" spans="2:3">
      <c r="B10" s="89">
        <v>7</v>
      </c>
      <c r="C10" s="90" t="s">
        <v>13</v>
      </c>
    </row>
    <row r="11" ht="32.55" customHeight="1" spans="2:3">
      <c r="B11" s="89">
        <v>8</v>
      </c>
      <c r="C11" s="90" t="s">
        <v>14</v>
      </c>
    </row>
    <row r="12" ht="32.55" customHeight="1" spans="2:3">
      <c r="B12" s="89">
        <v>9</v>
      </c>
      <c r="C12" s="90" t="s">
        <v>15</v>
      </c>
    </row>
    <row r="13" ht="32.55" customHeight="1" spans="2:3">
      <c r="B13" s="89">
        <v>10</v>
      </c>
      <c r="C13" s="90" t="s">
        <v>16</v>
      </c>
    </row>
    <row r="14" ht="32.55" customHeight="1" spans="2:3">
      <c r="B14" s="89">
        <v>11</v>
      </c>
      <c r="C14" s="90" t="s">
        <v>17</v>
      </c>
    </row>
    <row r="15" ht="32.55" customHeight="1" spans="2:3">
      <c r="B15" s="89">
        <v>12</v>
      </c>
      <c r="C15" s="90" t="s">
        <v>18</v>
      </c>
    </row>
    <row r="16" ht="32.55" customHeight="1" spans="2:3">
      <c r="B16" s="89">
        <v>13</v>
      </c>
      <c r="C16" s="90" t="s">
        <v>19</v>
      </c>
    </row>
    <row r="17" ht="32.55" customHeight="1" spans="2:3">
      <c r="B17" s="89">
        <v>14</v>
      </c>
      <c r="C17" s="90" t="s">
        <v>20</v>
      </c>
    </row>
    <row r="18" ht="32.55" customHeight="1" spans="2:3">
      <c r="B18" s="89">
        <v>15</v>
      </c>
      <c r="C18" s="90" t="s">
        <v>21</v>
      </c>
    </row>
    <row r="19" ht="32.55" customHeight="1" spans="2:3">
      <c r="B19" s="89">
        <v>16</v>
      </c>
      <c r="C19" s="90" t="s">
        <v>22</v>
      </c>
    </row>
    <row r="20" ht="32.55" customHeight="1" spans="2:3">
      <c r="B20" s="89">
        <v>17</v>
      </c>
      <c r="C20" s="90" t="s">
        <v>23</v>
      </c>
    </row>
    <row r="21" ht="32.55" customHeight="1" spans="2:3">
      <c r="B21" s="89">
        <v>18</v>
      </c>
      <c r="C21" s="90" t="s">
        <v>24</v>
      </c>
    </row>
    <row r="22" ht="32.55" customHeight="1" spans="2:3">
      <c r="B22" s="89">
        <v>19</v>
      </c>
      <c r="C22" s="90" t="s">
        <v>25</v>
      </c>
    </row>
    <row r="23" ht="32.55" customHeight="1" spans="2:3">
      <c r="B23" s="89">
        <v>20</v>
      </c>
      <c r="C23" s="90" t="s">
        <v>26</v>
      </c>
    </row>
    <row r="24" ht="32.55" customHeight="1" spans="2:3">
      <c r="B24" s="89">
        <v>21</v>
      </c>
      <c r="C24" s="90" t="s">
        <v>27</v>
      </c>
    </row>
    <row r="25" ht="32.55" customHeight="1" spans="2:3">
      <c r="B25" s="89">
        <v>22</v>
      </c>
      <c r="C25" s="90" t="s">
        <v>28</v>
      </c>
    </row>
    <row r="26" ht="32.55" customHeight="1" spans="2:3">
      <c r="B26" s="89">
        <v>23</v>
      </c>
      <c r="C26" s="90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G10"/>
    </sheetView>
  </sheetViews>
  <sheetFormatPr defaultColWidth="10" defaultRowHeight="16.8"/>
  <cols>
    <col min="1" max="1" width="3.79807692307692" customWidth="1"/>
    <col min="2" max="3" width="3.93269230769231" customWidth="1"/>
    <col min="4" max="4" width="6.77884615384615" customWidth="1"/>
    <col min="5" max="5" width="15.8846153846154" customWidth="1"/>
    <col min="6" max="6" width="9.22115384615385" customWidth="1"/>
    <col min="7" max="20" width="7.18269230769231" customWidth="1"/>
    <col min="21" max="22" width="9.76923076923077" customWidth="1"/>
  </cols>
  <sheetData>
    <row r="1" ht="16.35" customHeight="1" spans="1:1">
      <c r="A1" s="9"/>
    </row>
    <row r="2" ht="47.4" customHeight="1" spans="1:20">
      <c r="A2" s="2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="1" customFormat="1" ht="33.6" customHeight="1" spans="1:2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8" t="s">
        <v>31</v>
      </c>
      <c r="Q3" s="8"/>
      <c r="R3" s="8"/>
      <c r="S3" s="8"/>
      <c r="T3" s="8"/>
    </row>
    <row r="4" s="1" customFormat="1" ht="29.3" customHeight="1" spans="1:20">
      <c r="A4" s="4" t="s">
        <v>156</v>
      </c>
      <c r="B4" s="4"/>
      <c r="C4" s="4"/>
      <c r="D4" s="4" t="s">
        <v>196</v>
      </c>
      <c r="E4" s="4" t="s">
        <v>197</v>
      </c>
      <c r="F4" s="4" t="s">
        <v>219</v>
      </c>
      <c r="G4" s="4" t="s">
        <v>159</v>
      </c>
      <c r="H4" s="4"/>
      <c r="I4" s="4"/>
      <c r="J4" s="4"/>
      <c r="K4" s="4" t="s">
        <v>160</v>
      </c>
      <c r="L4" s="4"/>
      <c r="M4" s="4"/>
      <c r="N4" s="4"/>
      <c r="O4" s="4"/>
      <c r="P4" s="4"/>
      <c r="Q4" s="4"/>
      <c r="R4" s="4"/>
      <c r="S4" s="4"/>
      <c r="T4" s="4"/>
    </row>
    <row r="5" s="1" customFormat="1" ht="50" customHeight="1" spans="1:20">
      <c r="A5" s="4" t="s">
        <v>164</v>
      </c>
      <c r="B5" s="4" t="s">
        <v>165</v>
      </c>
      <c r="C5" s="4" t="s">
        <v>166</v>
      </c>
      <c r="D5" s="4"/>
      <c r="E5" s="4"/>
      <c r="F5" s="4"/>
      <c r="G5" s="4" t="s">
        <v>134</v>
      </c>
      <c r="H5" s="4" t="s">
        <v>220</v>
      </c>
      <c r="I5" s="4" t="s">
        <v>221</v>
      </c>
      <c r="J5" s="4" t="s">
        <v>207</v>
      </c>
      <c r="K5" s="4" t="s">
        <v>134</v>
      </c>
      <c r="L5" s="4" t="s">
        <v>223</v>
      </c>
      <c r="M5" s="4" t="s">
        <v>224</v>
      </c>
      <c r="N5" s="4" t="s">
        <v>209</v>
      </c>
      <c r="O5" s="4" t="s">
        <v>225</v>
      </c>
      <c r="P5" s="4" t="s">
        <v>226</v>
      </c>
      <c r="Q5" s="4" t="s">
        <v>227</v>
      </c>
      <c r="R5" s="4" t="s">
        <v>205</v>
      </c>
      <c r="S5" s="4" t="s">
        <v>208</v>
      </c>
      <c r="T5" s="4" t="s">
        <v>212</v>
      </c>
    </row>
    <row r="6" s="1" customFormat="1" ht="22.8" customHeight="1" spans="1:20">
      <c r="A6" s="13"/>
      <c r="B6" s="13"/>
      <c r="C6" s="13"/>
      <c r="D6" s="13"/>
      <c r="E6" s="13" t="s">
        <v>134</v>
      </c>
      <c r="F6" s="12">
        <v>0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="1" customFormat="1" ht="22.8" customHeight="1" spans="1:20">
      <c r="A7" s="13"/>
      <c r="B7" s="13"/>
      <c r="C7" s="13"/>
      <c r="D7" s="11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="1" customFormat="1" ht="22.8" customHeight="1" spans="1:20">
      <c r="A8" s="18"/>
      <c r="B8" s="18"/>
      <c r="C8" s="18"/>
      <c r="D8" s="16"/>
      <c r="E8" s="16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="1" customFormat="1" ht="22.8" customHeight="1" spans="1:20">
      <c r="A9" s="19"/>
      <c r="B9" s="19"/>
      <c r="C9" s="19"/>
      <c r="D9" s="15"/>
      <c r="E9" s="20"/>
      <c r="F9" s="1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1">
      <c r="A10" t="s">
        <v>394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17" sqref="E17"/>
    </sheetView>
  </sheetViews>
  <sheetFormatPr defaultColWidth="10" defaultRowHeight="16.8" outlineLevelCol="7"/>
  <cols>
    <col min="1" max="1" width="11.1346153846154" customWidth="1"/>
    <col min="2" max="2" width="25.3846153846154" customWidth="1"/>
    <col min="3" max="3" width="15.3365384615385" customWidth="1"/>
    <col min="4" max="4" width="12.75" customWidth="1"/>
    <col min="5" max="5" width="16.4134615384615" customWidth="1"/>
    <col min="6" max="6" width="14.1153846153846" customWidth="1"/>
    <col min="7" max="7" width="15.3365384615385" customWidth="1"/>
    <col min="8" max="8" width="17.6442307692308" customWidth="1"/>
    <col min="9" max="9" width="9.76923076923077" customWidth="1"/>
  </cols>
  <sheetData>
    <row r="1" ht="16.35" customHeight="1" spans="1:1">
      <c r="A1" s="9"/>
    </row>
    <row r="2" ht="38.8" customHeight="1" spans="1:8">
      <c r="A2" s="2" t="s">
        <v>395</v>
      </c>
      <c r="B2" s="2"/>
      <c r="C2" s="2"/>
      <c r="D2" s="2"/>
      <c r="E2" s="2"/>
      <c r="F2" s="2"/>
      <c r="G2" s="2"/>
      <c r="H2" s="2"/>
    </row>
    <row r="3" s="1" customFormat="1" ht="24.15" customHeight="1" spans="1:8">
      <c r="A3" s="3" t="s">
        <v>30</v>
      </c>
      <c r="B3" s="3"/>
      <c r="C3" s="3"/>
      <c r="D3" s="3"/>
      <c r="E3" s="3"/>
      <c r="F3" s="3"/>
      <c r="G3" s="3"/>
      <c r="H3" s="8" t="s">
        <v>31</v>
      </c>
    </row>
    <row r="4" s="1" customFormat="1" ht="19.8" customHeight="1" spans="1:8">
      <c r="A4" s="4" t="s">
        <v>157</v>
      </c>
      <c r="B4" s="4" t="s">
        <v>158</v>
      </c>
      <c r="C4" s="4" t="s">
        <v>134</v>
      </c>
      <c r="D4" s="4" t="s">
        <v>396</v>
      </c>
      <c r="E4" s="4"/>
      <c r="F4" s="4"/>
      <c r="G4" s="4"/>
      <c r="H4" s="4" t="s">
        <v>160</v>
      </c>
    </row>
    <row r="5" s="1" customFormat="1" ht="23.25" customHeight="1" spans="1:8">
      <c r="A5" s="4"/>
      <c r="B5" s="4"/>
      <c r="C5" s="4"/>
      <c r="D5" s="4" t="s">
        <v>136</v>
      </c>
      <c r="E5" s="4" t="s">
        <v>239</v>
      </c>
      <c r="F5" s="4"/>
      <c r="G5" s="4" t="s">
        <v>240</v>
      </c>
      <c r="H5" s="4"/>
    </row>
    <row r="6" s="1" customFormat="1" ht="23.25" customHeight="1" spans="1:8">
      <c r="A6" s="4"/>
      <c r="B6" s="4"/>
      <c r="C6" s="4"/>
      <c r="D6" s="4"/>
      <c r="E6" s="4" t="s">
        <v>220</v>
      </c>
      <c r="F6" s="4" t="s">
        <v>207</v>
      </c>
      <c r="G6" s="4"/>
      <c r="H6" s="4"/>
    </row>
    <row r="7" s="1" customFormat="1" ht="22.8" customHeight="1" spans="1:8">
      <c r="A7" s="13"/>
      <c r="B7" s="4" t="s">
        <v>134</v>
      </c>
      <c r="C7" s="12">
        <v>0</v>
      </c>
      <c r="D7" s="12"/>
      <c r="E7" s="12"/>
      <c r="F7" s="12"/>
      <c r="G7" s="12"/>
      <c r="H7" s="12"/>
    </row>
    <row r="8" s="1" customFormat="1" ht="22.8" customHeight="1" spans="1:8">
      <c r="A8" s="11"/>
      <c r="B8" s="11"/>
      <c r="C8" s="12"/>
      <c r="D8" s="12"/>
      <c r="E8" s="12"/>
      <c r="F8" s="12"/>
      <c r="G8" s="12"/>
      <c r="H8" s="12"/>
    </row>
    <row r="9" s="1" customFormat="1" ht="22.8" customHeight="1" spans="1:8">
      <c r="A9" s="16"/>
      <c r="B9" s="16"/>
      <c r="C9" s="12"/>
      <c r="D9" s="12"/>
      <c r="E9" s="12"/>
      <c r="F9" s="12"/>
      <c r="G9" s="12"/>
      <c r="H9" s="12"/>
    </row>
    <row r="10" s="1" customFormat="1" ht="22.8" customHeight="1" spans="1:8">
      <c r="A10" s="16"/>
      <c r="B10" s="16"/>
      <c r="C10" s="12"/>
      <c r="D10" s="12"/>
      <c r="E10" s="12"/>
      <c r="F10" s="12"/>
      <c r="G10" s="12"/>
      <c r="H10" s="12"/>
    </row>
    <row r="11" s="1" customFormat="1" ht="22.8" customHeight="1" spans="1:8">
      <c r="A11" s="16"/>
      <c r="B11" s="16"/>
      <c r="C11" s="12"/>
      <c r="D11" s="12"/>
      <c r="E11" s="12"/>
      <c r="F11" s="12"/>
      <c r="G11" s="12"/>
      <c r="H11" s="12"/>
    </row>
    <row r="12" s="1" customFormat="1" ht="22.8" customHeight="1" spans="1:8">
      <c r="A12" s="15"/>
      <c r="B12" s="15"/>
      <c r="C12" s="6"/>
      <c r="D12" s="6"/>
      <c r="E12" s="17"/>
      <c r="F12" s="17"/>
      <c r="G12" s="17"/>
      <c r="H12" s="17"/>
    </row>
    <row r="13" spans="1:1">
      <c r="A13" t="s">
        <v>397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opLeftCell="A4" workbookViewId="0">
      <selection activeCell="A13" sqref="A13:C13"/>
    </sheetView>
  </sheetViews>
  <sheetFormatPr defaultColWidth="10" defaultRowHeight="16.8" outlineLevelCol="7"/>
  <cols>
    <col min="1" max="1" width="10.7211538461538" customWidth="1"/>
    <col min="2" max="2" width="22.7980769230769" customWidth="1"/>
    <col min="3" max="3" width="19.2692307692308" customWidth="1"/>
    <col min="4" max="4" width="16.6923076923077" customWidth="1"/>
    <col min="5" max="6" width="16.4134615384615" customWidth="1"/>
    <col min="7" max="8" width="17.6442307692308" customWidth="1"/>
    <col min="9" max="9" width="9.76923076923077" customWidth="1"/>
  </cols>
  <sheetData>
    <row r="1" ht="16.35" customHeight="1" spans="1:1">
      <c r="A1" s="9"/>
    </row>
    <row r="2" ht="38.8" customHeight="1" spans="1:8">
      <c r="A2" s="2" t="s">
        <v>26</v>
      </c>
      <c r="B2" s="2"/>
      <c r="C2" s="2"/>
      <c r="D2" s="2"/>
      <c r="E2" s="2"/>
      <c r="F2" s="2"/>
      <c r="G2" s="2"/>
      <c r="H2" s="2"/>
    </row>
    <row r="3" s="1" customFormat="1" ht="24.15" customHeight="1" spans="1:8">
      <c r="A3" s="3" t="s">
        <v>30</v>
      </c>
      <c r="B3" s="3"/>
      <c r="C3" s="3"/>
      <c r="D3" s="3"/>
      <c r="E3" s="3"/>
      <c r="F3" s="3"/>
      <c r="G3" s="3"/>
      <c r="H3" s="8" t="s">
        <v>31</v>
      </c>
    </row>
    <row r="4" s="1" customFormat="1" ht="25" customHeight="1" spans="1:8">
      <c r="A4" s="4" t="s">
        <v>157</v>
      </c>
      <c r="B4" s="4" t="s">
        <v>158</v>
      </c>
      <c r="C4" s="4" t="s">
        <v>134</v>
      </c>
      <c r="D4" s="4" t="s">
        <v>398</v>
      </c>
      <c r="E4" s="4"/>
      <c r="F4" s="4"/>
      <c r="G4" s="4"/>
      <c r="H4" s="4" t="s">
        <v>160</v>
      </c>
    </row>
    <row r="5" s="1" customFormat="1" ht="25.85" customHeight="1" spans="1:8">
      <c r="A5" s="4"/>
      <c r="B5" s="4"/>
      <c r="C5" s="4"/>
      <c r="D5" s="4" t="s">
        <v>136</v>
      </c>
      <c r="E5" s="4" t="s">
        <v>239</v>
      </c>
      <c r="F5" s="4"/>
      <c r="G5" s="4" t="s">
        <v>240</v>
      </c>
      <c r="H5" s="4"/>
    </row>
    <row r="6" s="1" customFormat="1" ht="35.35" customHeight="1" spans="1:8">
      <c r="A6" s="4"/>
      <c r="B6" s="4"/>
      <c r="C6" s="4"/>
      <c r="D6" s="4"/>
      <c r="E6" s="4" t="s">
        <v>220</v>
      </c>
      <c r="F6" s="4" t="s">
        <v>207</v>
      </c>
      <c r="G6" s="4"/>
      <c r="H6" s="4"/>
    </row>
    <row r="7" s="1" customFormat="1" ht="22.8" customHeight="1" spans="1:8">
      <c r="A7" s="13"/>
      <c r="B7" s="4" t="s">
        <v>134</v>
      </c>
      <c r="C7" s="12">
        <v>0</v>
      </c>
      <c r="D7" s="12"/>
      <c r="E7" s="12"/>
      <c r="F7" s="12"/>
      <c r="G7" s="12"/>
      <c r="H7" s="12"/>
    </row>
    <row r="8" s="1" customFormat="1" ht="22.8" customHeight="1" spans="1:8">
      <c r="A8" s="11"/>
      <c r="B8" s="11"/>
      <c r="C8" s="12"/>
      <c r="D8" s="12"/>
      <c r="E8" s="12"/>
      <c r="F8" s="12"/>
      <c r="G8" s="12"/>
      <c r="H8" s="12"/>
    </row>
    <row r="9" s="1" customFormat="1" ht="22.8" customHeight="1" spans="1:8">
      <c r="A9" s="16"/>
      <c r="B9" s="16"/>
      <c r="C9" s="12"/>
      <c r="D9" s="12"/>
      <c r="E9" s="12"/>
      <c r="F9" s="12"/>
      <c r="G9" s="12"/>
      <c r="H9" s="12"/>
    </row>
    <row r="10" s="1" customFormat="1" ht="22.8" customHeight="1" spans="1:8">
      <c r="A10" s="16"/>
      <c r="B10" s="16"/>
      <c r="C10" s="12"/>
      <c r="D10" s="12"/>
      <c r="E10" s="12"/>
      <c r="F10" s="12"/>
      <c r="G10" s="12"/>
      <c r="H10" s="12"/>
    </row>
    <row r="11" s="1" customFormat="1" ht="22.8" customHeight="1" spans="1:8">
      <c r="A11" s="16"/>
      <c r="B11" s="16"/>
      <c r="C11" s="12"/>
      <c r="D11" s="12"/>
      <c r="E11" s="12"/>
      <c r="F11" s="12"/>
      <c r="G11" s="12"/>
      <c r="H11" s="12"/>
    </row>
    <row r="12" s="1" customFormat="1" ht="22.8" customHeight="1" spans="1:8">
      <c r="A12" s="15"/>
      <c r="B12" s="15"/>
      <c r="C12" s="6"/>
      <c r="D12" s="6"/>
      <c r="E12" s="17"/>
      <c r="F12" s="17"/>
      <c r="G12" s="17"/>
      <c r="H12" s="17"/>
    </row>
    <row r="13" spans="1:1">
      <c r="A13" t="s">
        <v>399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opLeftCell="A4" workbookViewId="0">
      <selection activeCell="N16" sqref="N16"/>
    </sheetView>
  </sheetViews>
  <sheetFormatPr defaultColWidth="10" defaultRowHeight="16.8"/>
  <cols>
    <col min="1" max="1" width="10.4519230769231" customWidth="1"/>
    <col min="2" max="2" width="0.134615384615385" customWidth="1"/>
    <col min="3" max="3" width="24.0192307692308" customWidth="1"/>
    <col min="4" max="4" width="13.2980769230769" customWidth="1"/>
    <col min="5" max="15" width="7.69230769230769" customWidth="1"/>
    <col min="16" max="18" width="9.76923076923077" customWidth="1"/>
  </cols>
  <sheetData>
    <row r="1" ht="16.35" customHeight="1" spans="1:1">
      <c r="A1" s="9"/>
    </row>
    <row r="2" ht="45.7" customHeight="1" spans="1:15">
      <c r="A2" s="2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="1" customFormat="1" ht="24.15" customHeight="1" spans="1:15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8" t="s">
        <v>31</v>
      </c>
      <c r="O3" s="8"/>
    </row>
    <row r="4" s="1" customFormat="1" ht="26.05" customHeight="1" spans="1:15">
      <c r="A4" s="4" t="s">
        <v>196</v>
      </c>
      <c r="B4" s="14"/>
      <c r="C4" s="4" t="s">
        <v>400</v>
      </c>
      <c r="D4" s="4" t="s">
        <v>401</v>
      </c>
      <c r="E4" s="4"/>
      <c r="F4" s="4"/>
      <c r="G4" s="4"/>
      <c r="H4" s="4"/>
      <c r="I4" s="4"/>
      <c r="J4" s="4"/>
      <c r="K4" s="4"/>
      <c r="L4" s="4"/>
      <c r="M4" s="4"/>
      <c r="N4" s="4" t="s">
        <v>402</v>
      </c>
      <c r="O4" s="4"/>
    </row>
    <row r="5" s="1" customFormat="1" ht="31.9" customHeight="1" spans="1:15">
      <c r="A5" s="4"/>
      <c r="B5" s="14"/>
      <c r="C5" s="4"/>
      <c r="D5" s="4" t="s">
        <v>403</v>
      </c>
      <c r="E5" s="4" t="s">
        <v>137</v>
      </c>
      <c r="F5" s="4"/>
      <c r="G5" s="4"/>
      <c r="H5" s="4"/>
      <c r="I5" s="4"/>
      <c r="J5" s="4"/>
      <c r="K5" s="4" t="s">
        <v>404</v>
      </c>
      <c r="L5" s="4" t="s">
        <v>139</v>
      </c>
      <c r="M5" s="4" t="s">
        <v>140</v>
      </c>
      <c r="N5" s="4" t="s">
        <v>405</v>
      </c>
      <c r="O5" s="4" t="s">
        <v>406</v>
      </c>
    </row>
    <row r="6" s="1" customFormat="1" ht="44.85" customHeight="1" spans="1:15">
      <c r="A6" s="4"/>
      <c r="B6" s="14"/>
      <c r="C6" s="4"/>
      <c r="D6" s="4"/>
      <c r="E6" s="4" t="s">
        <v>407</v>
      </c>
      <c r="F6" s="4" t="s">
        <v>408</v>
      </c>
      <c r="G6" s="4" t="s">
        <v>409</v>
      </c>
      <c r="H6" s="4" t="s">
        <v>410</v>
      </c>
      <c r="I6" s="4" t="s">
        <v>411</v>
      </c>
      <c r="J6" s="4" t="s">
        <v>412</v>
      </c>
      <c r="K6" s="4"/>
      <c r="L6" s="4"/>
      <c r="M6" s="4"/>
      <c r="N6" s="4"/>
      <c r="O6" s="4"/>
    </row>
    <row r="7" s="1" customFormat="1" ht="22.8" customHeight="1" spans="1:15">
      <c r="A7" s="13"/>
      <c r="B7" s="14"/>
      <c r="C7" s="4" t="s">
        <v>134</v>
      </c>
      <c r="D7" s="12">
        <v>70.6</v>
      </c>
      <c r="E7" s="12">
        <v>70.6</v>
      </c>
      <c r="F7" s="12">
        <v>70.6</v>
      </c>
      <c r="G7" s="12"/>
      <c r="H7" s="12"/>
      <c r="I7" s="12"/>
      <c r="J7" s="12"/>
      <c r="K7" s="12"/>
      <c r="L7" s="12"/>
      <c r="M7" s="12"/>
      <c r="N7" s="12">
        <v>70.6</v>
      </c>
      <c r="O7" s="13"/>
    </row>
    <row r="8" s="1" customFormat="1" ht="22.8" customHeight="1" spans="1:15">
      <c r="A8" s="11" t="s">
        <v>152</v>
      </c>
      <c r="B8" s="14"/>
      <c r="C8" s="11" t="s">
        <v>153</v>
      </c>
      <c r="D8" s="12">
        <v>70.6</v>
      </c>
      <c r="E8" s="12">
        <v>70.6</v>
      </c>
      <c r="F8" s="12">
        <v>70.6</v>
      </c>
      <c r="G8" s="12"/>
      <c r="H8" s="12"/>
      <c r="I8" s="12"/>
      <c r="J8" s="12"/>
      <c r="K8" s="12"/>
      <c r="L8" s="12"/>
      <c r="M8" s="12"/>
      <c r="N8" s="12">
        <v>70.6</v>
      </c>
      <c r="O8" s="13"/>
    </row>
    <row r="9" s="1" customFormat="1" ht="22.8" customHeight="1" spans="1:15">
      <c r="A9" s="15" t="s">
        <v>413</v>
      </c>
      <c r="B9" s="14" t="s">
        <v>414</v>
      </c>
      <c r="C9" s="15" t="s">
        <v>415</v>
      </c>
      <c r="D9" s="6">
        <v>70.6</v>
      </c>
      <c r="E9" s="6">
        <v>70.6</v>
      </c>
      <c r="F9" s="6">
        <v>70.6</v>
      </c>
      <c r="G9" s="6"/>
      <c r="H9" s="6"/>
      <c r="I9" s="6"/>
      <c r="J9" s="6"/>
      <c r="K9" s="6"/>
      <c r="L9" s="6"/>
      <c r="M9" s="6"/>
      <c r="N9" s="6">
        <v>70.6</v>
      </c>
      <c r="O9" s="5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opLeftCell="A10" workbookViewId="0">
      <selection activeCell="D7" sqref="D7:D16"/>
    </sheetView>
  </sheetViews>
  <sheetFormatPr defaultColWidth="10" defaultRowHeight="16.8"/>
  <cols>
    <col min="1" max="1" width="6.77884615384615" customWidth="1"/>
    <col min="2" max="2" width="15.0673076923077" customWidth="1"/>
    <col min="3" max="3" width="8.54807692307692" customWidth="1"/>
    <col min="4" max="4" width="12.2019230769231" customWidth="1"/>
    <col min="5" max="5" width="8.41346153846154" customWidth="1"/>
    <col min="6" max="6" width="8.54807692307692" customWidth="1"/>
    <col min="7" max="7" width="7.88461538461539" customWidth="1"/>
    <col min="8" max="8" width="21.5769230769231" customWidth="1"/>
    <col min="9" max="9" width="11.1346153846154" customWidth="1"/>
    <col min="10" max="10" width="11.5288461538462" customWidth="1"/>
    <col min="11" max="11" width="9.22115384615385" customWidth="1"/>
    <col min="12" max="12" width="9.76923076923077" customWidth="1"/>
    <col min="13" max="13" width="19.1346153846154" customWidth="1"/>
    <col min="14" max="18" width="9.76923076923077" customWidth="1"/>
  </cols>
  <sheetData>
    <row r="1" ht="16.35" customHeight="1" spans="1:1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ht="37.95" customHeight="1" spans="1:13">
      <c r="A2" s="9"/>
      <c r="B2" s="9"/>
      <c r="C2" s="10" t="s">
        <v>416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s="1" customFormat="1" ht="24.15" customHeight="1" spans="1:13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8" t="s">
        <v>31</v>
      </c>
      <c r="M3" s="8"/>
    </row>
    <row r="4" s="1" customFormat="1" ht="33.6" customHeight="1" spans="1:13">
      <c r="A4" s="4" t="s">
        <v>196</v>
      </c>
      <c r="B4" s="4" t="s">
        <v>417</v>
      </c>
      <c r="C4" s="4" t="s">
        <v>418</v>
      </c>
      <c r="D4" s="4" t="s">
        <v>419</v>
      </c>
      <c r="E4" s="4" t="s">
        <v>420</v>
      </c>
      <c r="F4" s="4"/>
      <c r="G4" s="4"/>
      <c r="H4" s="4"/>
      <c r="I4" s="4"/>
      <c r="J4" s="4"/>
      <c r="K4" s="4"/>
      <c r="L4" s="4"/>
      <c r="M4" s="4"/>
    </row>
    <row r="5" s="1" customFormat="1" ht="36.2" customHeight="1" spans="1:13">
      <c r="A5" s="4"/>
      <c r="B5" s="4"/>
      <c r="C5" s="4"/>
      <c r="D5" s="4"/>
      <c r="E5" s="4" t="s">
        <v>421</v>
      </c>
      <c r="F5" s="4" t="s">
        <v>422</v>
      </c>
      <c r="G5" s="4" t="s">
        <v>423</v>
      </c>
      <c r="H5" s="4" t="s">
        <v>424</v>
      </c>
      <c r="I5" s="4" t="s">
        <v>425</v>
      </c>
      <c r="J5" s="4" t="s">
        <v>426</v>
      </c>
      <c r="K5" s="4" t="s">
        <v>427</v>
      </c>
      <c r="L5" s="4" t="s">
        <v>428</v>
      </c>
      <c r="M5" s="4" t="s">
        <v>429</v>
      </c>
    </row>
    <row r="6" s="1" customFormat="1" ht="28.45" customHeight="1" spans="1:13">
      <c r="A6" s="11" t="s">
        <v>2</v>
      </c>
      <c r="B6" s="11" t="s">
        <v>4</v>
      </c>
      <c r="C6" s="12">
        <v>70.6</v>
      </c>
      <c r="D6" s="13"/>
      <c r="E6" s="13"/>
      <c r="F6" s="13"/>
      <c r="G6" s="13"/>
      <c r="H6" s="13"/>
      <c r="I6" s="13"/>
      <c r="J6" s="13"/>
      <c r="K6" s="13"/>
      <c r="L6" s="13"/>
      <c r="M6" s="13"/>
    </row>
    <row r="7" s="1" customFormat="1" ht="43.1" customHeight="1" spans="1:13">
      <c r="A7" s="5" t="s">
        <v>154</v>
      </c>
      <c r="B7" s="5" t="s">
        <v>430</v>
      </c>
      <c r="C7" s="6">
        <v>70.6</v>
      </c>
      <c r="D7" s="5" t="s">
        <v>431</v>
      </c>
      <c r="E7" s="13" t="s">
        <v>432</v>
      </c>
      <c r="F7" s="5" t="s">
        <v>433</v>
      </c>
      <c r="G7" s="5" t="s">
        <v>434</v>
      </c>
      <c r="H7" s="5" t="s">
        <v>435</v>
      </c>
      <c r="I7" s="5" t="s">
        <v>436</v>
      </c>
      <c r="J7" s="5" t="s">
        <v>437</v>
      </c>
      <c r="K7" s="5" t="s">
        <v>438</v>
      </c>
      <c r="L7" s="5" t="s">
        <v>439</v>
      </c>
      <c r="M7" s="5"/>
    </row>
    <row r="8" s="1" customFormat="1" ht="43.1" customHeight="1" spans="1:13">
      <c r="A8" s="5"/>
      <c r="B8" s="5"/>
      <c r="C8" s="6"/>
      <c r="D8" s="5"/>
      <c r="E8" s="13" t="s">
        <v>440</v>
      </c>
      <c r="F8" s="5" t="s">
        <v>441</v>
      </c>
      <c r="G8" s="5" t="s">
        <v>442</v>
      </c>
      <c r="H8" s="5" t="s">
        <v>443</v>
      </c>
      <c r="I8" s="5" t="s">
        <v>442</v>
      </c>
      <c r="J8" s="5" t="s">
        <v>442</v>
      </c>
      <c r="K8" s="5" t="s">
        <v>442</v>
      </c>
      <c r="L8" s="5" t="s">
        <v>439</v>
      </c>
      <c r="M8" s="5"/>
    </row>
    <row r="9" s="1" customFormat="1" ht="43.1" customHeight="1" spans="1:13">
      <c r="A9" s="5"/>
      <c r="B9" s="5"/>
      <c r="C9" s="6"/>
      <c r="D9" s="5"/>
      <c r="E9" s="13"/>
      <c r="F9" s="5" t="s">
        <v>444</v>
      </c>
      <c r="G9" s="5" t="s">
        <v>442</v>
      </c>
      <c r="H9" s="5" t="s">
        <v>443</v>
      </c>
      <c r="I9" s="5" t="s">
        <v>442</v>
      </c>
      <c r="J9" s="5" t="s">
        <v>442</v>
      </c>
      <c r="K9" s="5" t="s">
        <v>442</v>
      </c>
      <c r="L9" s="5" t="s">
        <v>439</v>
      </c>
      <c r="M9" s="5"/>
    </row>
    <row r="10" s="1" customFormat="1" ht="43.1" customHeight="1" spans="1:13">
      <c r="A10" s="5"/>
      <c r="B10" s="5"/>
      <c r="C10" s="6"/>
      <c r="D10" s="5"/>
      <c r="E10" s="13"/>
      <c r="F10" s="5" t="s">
        <v>445</v>
      </c>
      <c r="G10" s="5" t="s">
        <v>442</v>
      </c>
      <c r="H10" s="5" t="s">
        <v>443</v>
      </c>
      <c r="I10" s="5" t="s">
        <v>442</v>
      </c>
      <c r="J10" s="5" t="s">
        <v>442</v>
      </c>
      <c r="K10" s="5" t="s">
        <v>442</v>
      </c>
      <c r="L10" s="5" t="s">
        <v>439</v>
      </c>
      <c r="M10" s="5"/>
    </row>
    <row r="11" s="1" customFormat="1" ht="43.1" customHeight="1" spans="1:13">
      <c r="A11" s="5"/>
      <c r="B11" s="5"/>
      <c r="C11" s="6"/>
      <c r="D11" s="5"/>
      <c r="E11" s="13" t="s">
        <v>446</v>
      </c>
      <c r="F11" s="5" t="s">
        <v>447</v>
      </c>
      <c r="G11" s="5" t="s">
        <v>448</v>
      </c>
      <c r="H11" s="5" t="s">
        <v>449</v>
      </c>
      <c r="I11" s="5" t="s">
        <v>450</v>
      </c>
      <c r="J11" s="5" t="s">
        <v>437</v>
      </c>
      <c r="K11" s="5" t="s">
        <v>451</v>
      </c>
      <c r="L11" s="5" t="s">
        <v>452</v>
      </c>
      <c r="M11" s="5"/>
    </row>
    <row r="12" s="1" customFormat="1" ht="43.1" customHeight="1" spans="1:13">
      <c r="A12" s="5"/>
      <c r="B12" s="5"/>
      <c r="C12" s="6"/>
      <c r="D12" s="5"/>
      <c r="E12" s="13"/>
      <c r="F12" s="5" t="s">
        <v>453</v>
      </c>
      <c r="G12" s="5" t="s">
        <v>442</v>
      </c>
      <c r="H12" s="5" t="s">
        <v>443</v>
      </c>
      <c r="I12" s="5" t="s">
        <v>442</v>
      </c>
      <c r="J12" s="5" t="s">
        <v>442</v>
      </c>
      <c r="K12" s="5" t="s">
        <v>442</v>
      </c>
      <c r="L12" s="5" t="s">
        <v>439</v>
      </c>
      <c r="M12" s="5"/>
    </row>
    <row r="13" s="1" customFormat="1" ht="43.1" customHeight="1" spans="1:13">
      <c r="A13" s="5"/>
      <c r="B13" s="5"/>
      <c r="C13" s="6"/>
      <c r="D13" s="5"/>
      <c r="E13" s="13"/>
      <c r="F13" s="5" t="s">
        <v>454</v>
      </c>
      <c r="G13" s="5" t="s">
        <v>455</v>
      </c>
      <c r="H13" s="5" t="s">
        <v>456</v>
      </c>
      <c r="I13" s="5" t="s">
        <v>452</v>
      </c>
      <c r="J13" s="5" t="s">
        <v>437</v>
      </c>
      <c r="K13" s="5" t="s">
        <v>457</v>
      </c>
      <c r="L13" s="5" t="s">
        <v>452</v>
      </c>
      <c r="M13" s="5"/>
    </row>
    <row r="14" s="1" customFormat="1" ht="43.1" customHeight="1" spans="1:13">
      <c r="A14" s="5"/>
      <c r="B14" s="5"/>
      <c r="C14" s="6"/>
      <c r="D14" s="5"/>
      <c r="E14" s="13" t="s">
        <v>458</v>
      </c>
      <c r="F14" s="5" t="s">
        <v>459</v>
      </c>
      <c r="G14" s="5" t="s">
        <v>442</v>
      </c>
      <c r="H14" s="5" t="s">
        <v>443</v>
      </c>
      <c r="I14" s="5" t="s">
        <v>442</v>
      </c>
      <c r="J14" s="5" t="s">
        <v>442</v>
      </c>
      <c r="K14" s="5" t="s">
        <v>442</v>
      </c>
      <c r="L14" s="5" t="s">
        <v>439</v>
      </c>
      <c r="M14" s="5"/>
    </row>
    <row r="15" s="1" customFormat="1" ht="43.1" customHeight="1" spans="1:13">
      <c r="A15" s="5"/>
      <c r="B15" s="5"/>
      <c r="C15" s="6"/>
      <c r="D15" s="5"/>
      <c r="E15" s="13"/>
      <c r="F15" s="5" t="s">
        <v>460</v>
      </c>
      <c r="G15" s="5" t="s">
        <v>442</v>
      </c>
      <c r="H15" s="5" t="s">
        <v>443</v>
      </c>
      <c r="I15" s="5" t="s">
        <v>442</v>
      </c>
      <c r="J15" s="5" t="s">
        <v>442</v>
      </c>
      <c r="K15" s="5" t="s">
        <v>442</v>
      </c>
      <c r="L15" s="5" t="s">
        <v>439</v>
      </c>
      <c r="M15" s="5"/>
    </row>
    <row r="16" s="1" customFormat="1" ht="43.1" customHeight="1" spans="1:13">
      <c r="A16" s="5"/>
      <c r="B16" s="5"/>
      <c r="C16" s="6"/>
      <c r="D16" s="5"/>
      <c r="E16" s="13"/>
      <c r="F16" s="5" t="s">
        <v>461</v>
      </c>
      <c r="G16" s="5" t="s">
        <v>462</v>
      </c>
      <c r="H16" s="5" t="s">
        <v>463</v>
      </c>
      <c r="I16" s="5" t="s">
        <v>464</v>
      </c>
      <c r="J16" s="5" t="s">
        <v>465</v>
      </c>
      <c r="K16" s="5" t="s">
        <v>457</v>
      </c>
      <c r="L16" s="5" t="s">
        <v>466</v>
      </c>
      <c r="M16" s="5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8:E10"/>
    <mergeCell ref="E11:E13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J15" sqref="J15"/>
    </sheetView>
  </sheetViews>
  <sheetFormatPr defaultColWidth="10" defaultRowHeight="16.8"/>
  <cols>
    <col min="1" max="1" width="6.24038461538461" customWidth="1"/>
    <col min="2" max="2" width="13.4326923076923" customWidth="1"/>
    <col min="3" max="3" width="8.41346153846154" customWidth="1"/>
    <col min="4" max="4" width="10.4519230769231" customWidth="1"/>
    <col min="5" max="6" width="9.76923076923077" customWidth="1"/>
    <col min="7" max="7" width="9.90384615384615" customWidth="1"/>
    <col min="8" max="9" width="8.27884615384615" customWidth="1"/>
    <col min="10" max="10" width="33.6538461538462" customWidth="1"/>
    <col min="11" max="11" width="7.05769230769231" customWidth="1"/>
    <col min="12" max="12" width="11.1346153846154" customWidth="1"/>
    <col min="13" max="16" width="9.76923076923077" customWidth="1"/>
    <col min="17" max="17" width="24.4230769230769" customWidth="1"/>
    <col min="18" max="18" width="15.7403846153846" customWidth="1"/>
    <col min="19" max="19" width="9.76923076923077" customWidth="1"/>
  </cols>
  <sheetData>
    <row r="1" ht="42.25" customHeight="1" spans="1:18">
      <c r="A1" s="2" t="s">
        <v>467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23.25" customHeight="1" spans="1:18">
      <c r="A2" s="3" t="s">
        <v>468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8" t="s">
        <v>31</v>
      </c>
      <c r="R2" s="8"/>
    </row>
    <row r="3" s="1" customFormat="1" ht="21.55" customHeight="1" spans="1:18">
      <c r="A3" s="4" t="s">
        <v>383</v>
      </c>
      <c r="B3" s="4" t="s">
        <v>384</v>
      </c>
      <c r="C3" s="4" t="s">
        <v>469</v>
      </c>
      <c r="D3" s="4"/>
      <c r="E3" s="4"/>
      <c r="F3" s="4"/>
      <c r="G3" s="4"/>
      <c r="H3" s="4"/>
      <c r="I3" s="4"/>
      <c r="J3" s="4" t="s">
        <v>470</v>
      </c>
      <c r="K3" s="4" t="s">
        <v>471</v>
      </c>
      <c r="L3" s="4"/>
      <c r="M3" s="4"/>
      <c r="N3" s="4"/>
      <c r="O3" s="4"/>
      <c r="P3" s="4"/>
      <c r="Q3" s="4"/>
      <c r="R3" s="4"/>
    </row>
    <row r="4" s="1" customFormat="1" ht="23.25" customHeight="1" spans="1:18">
      <c r="A4" s="4"/>
      <c r="B4" s="4"/>
      <c r="C4" s="4" t="s">
        <v>418</v>
      </c>
      <c r="D4" s="4" t="s">
        <v>472</v>
      </c>
      <c r="E4" s="4"/>
      <c r="F4" s="4"/>
      <c r="G4" s="4"/>
      <c r="H4" s="4" t="s">
        <v>473</v>
      </c>
      <c r="I4" s="4"/>
      <c r="J4" s="4"/>
      <c r="K4" s="4"/>
      <c r="L4" s="4"/>
      <c r="M4" s="4"/>
      <c r="N4" s="4"/>
      <c r="O4" s="4"/>
      <c r="P4" s="4"/>
      <c r="Q4" s="4"/>
      <c r="R4" s="4"/>
    </row>
    <row r="5" s="1" customFormat="1" ht="31.05" customHeight="1" spans="1:18">
      <c r="A5" s="4"/>
      <c r="B5" s="4"/>
      <c r="C5" s="4"/>
      <c r="D5" s="4" t="s">
        <v>137</v>
      </c>
      <c r="E5" s="4" t="s">
        <v>474</v>
      </c>
      <c r="F5" s="4" t="s">
        <v>141</v>
      </c>
      <c r="G5" s="4" t="s">
        <v>475</v>
      </c>
      <c r="H5" s="4" t="s">
        <v>159</v>
      </c>
      <c r="I5" s="4" t="s">
        <v>160</v>
      </c>
      <c r="J5" s="4"/>
      <c r="K5" s="4" t="s">
        <v>421</v>
      </c>
      <c r="L5" s="4" t="s">
        <v>422</v>
      </c>
      <c r="M5" s="4" t="s">
        <v>423</v>
      </c>
      <c r="N5" s="4" t="s">
        <v>428</v>
      </c>
      <c r="O5" s="4" t="s">
        <v>424</v>
      </c>
      <c r="P5" s="4" t="s">
        <v>476</v>
      </c>
      <c r="Q5" s="4" t="s">
        <v>477</v>
      </c>
      <c r="R5" s="4" t="s">
        <v>429</v>
      </c>
    </row>
    <row r="6" s="1" customFormat="1" ht="19.8" customHeight="1" spans="1:18">
      <c r="A6" s="5" t="s">
        <v>2</v>
      </c>
      <c r="B6" s="5" t="s">
        <v>4</v>
      </c>
      <c r="C6" s="6">
        <v>323.46365</v>
      </c>
      <c r="D6" s="6">
        <v>323.46365</v>
      </c>
      <c r="E6" s="6"/>
      <c r="F6" s="6"/>
      <c r="G6" s="6"/>
      <c r="H6" s="6">
        <v>252.86365</v>
      </c>
      <c r="I6" s="6">
        <v>70.6</v>
      </c>
      <c r="J6" s="5" t="s">
        <v>478</v>
      </c>
      <c r="K6" s="7" t="s">
        <v>446</v>
      </c>
      <c r="L6" s="7" t="s">
        <v>479</v>
      </c>
      <c r="M6" s="7" t="s">
        <v>480</v>
      </c>
      <c r="N6" s="7" t="s">
        <v>481</v>
      </c>
      <c r="O6" s="7" t="s">
        <v>482</v>
      </c>
      <c r="P6" s="7" t="s">
        <v>438</v>
      </c>
      <c r="Q6" s="7" t="s">
        <v>483</v>
      </c>
      <c r="R6" s="7"/>
    </row>
    <row r="7" s="1" customFormat="1" ht="29.3" customHeight="1" spans="1:18">
      <c r="A7" s="5"/>
      <c r="B7" s="5"/>
      <c r="C7" s="6"/>
      <c r="D7" s="6"/>
      <c r="E7" s="6"/>
      <c r="F7" s="6"/>
      <c r="G7" s="6"/>
      <c r="H7" s="6"/>
      <c r="I7" s="6"/>
      <c r="J7" s="5"/>
      <c r="K7" s="7"/>
      <c r="L7" s="7" t="s">
        <v>484</v>
      </c>
      <c r="M7" s="7" t="s">
        <v>485</v>
      </c>
      <c r="N7" s="7" t="s">
        <v>481</v>
      </c>
      <c r="O7" s="7" t="s">
        <v>482</v>
      </c>
      <c r="P7" s="7" t="s">
        <v>438</v>
      </c>
      <c r="Q7" s="7" t="s">
        <v>486</v>
      </c>
      <c r="R7" s="7"/>
    </row>
    <row r="8" s="1" customFormat="1" ht="22.4" customHeight="1" spans="1:18">
      <c r="A8" s="5"/>
      <c r="B8" s="5"/>
      <c r="C8" s="6"/>
      <c r="D8" s="6"/>
      <c r="E8" s="6"/>
      <c r="F8" s="6"/>
      <c r="G8" s="6"/>
      <c r="H8" s="6"/>
      <c r="I8" s="6"/>
      <c r="J8" s="5"/>
      <c r="K8" s="7"/>
      <c r="L8" s="7"/>
      <c r="M8" s="7" t="s">
        <v>487</v>
      </c>
      <c r="N8" s="7" t="s">
        <v>481</v>
      </c>
      <c r="O8" s="7" t="s">
        <v>482</v>
      </c>
      <c r="P8" s="7" t="s">
        <v>438</v>
      </c>
      <c r="Q8" s="7" t="s">
        <v>488</v>
      </c>
      <c r="R8" s="7"/>
    </row>
    <row r="9" s="1" customFormat="1" ht="18.95" customHeight="1" spans="1:18">
      <c r="A9" s="5"/>
      <c r="B9" s="5"/>
      <c r="C9" s="6"/>
      <c r="D9" s="6"/>
      <c r="E9" s="6"/>
      <c r="F9" s="6"/>
      <c r="G9" s="6"/>
      <c r="H9" s="6"/>
      <c r="I9" s="6"/>
      <c r="J9" s="5"/>
      <c r="K9" s="7" t="s">
        <v>440</v>
      </c>
      <c r="L9" s="7" t="s">
        <v>489</v>
      </c>
      <c r="M9" s="7" t="s">
        <v>490</v>
      </c>
      <c r="N9" s="7" t="s">
        <v>481</v>
      </c>
      <c r="O9" s="7" t="s">
        <v>482</v>
      </c>
      <c r="P9" s="7" t="s">
        <v>438</v>
      </c>
      <c r="Q9" s="7" t="s">
        <v>491</v>
      </c>
      <c r="R9" s="7"/>
    </row>
    <row r="10" s="1" customFormat="1" ht="18.95" customHeight="1" spans="1:18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/>
      <c r="M10" s="7" t="s">
        <v>492</v>
      </c>
      <c r="N10" s="7" t="s">
        <v>481</v>
      </c>
      <c r="O10" s="7" t="s">
        <v>482</v>
      </c>
      <c r="P10" s="7" t="s">
        <v>438</v>
      </c>
      <c r="Q10" s="7" t="s">
        <v>493</v>
      </c>
      <c r="R10" s="7"/>
    </row>
    <row r="11" s="1" customFormat="1" ht="21.55" customHeight="1" spans="1:18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494</v>
      </c>
      <c r="M11" s="7" t="s">
        <v>495</v>
      </c>
      <c r="N11" s="7" t="s">
        <v>481</v>
      </c>
      <c r="O11" s="7" t="s">
        <v>496</v>
      </c>
      <c r="P11" s="7" t="s">
        <v>438</v>
      </c>
      <c r="Q11" s="7" t="s">
        <v>497</v>
      </c>
      <c r="R11" s="7"/>
    </row>
  </sheetData>
  <mergeCells count="25">
    <mergeCell ref="A1:R1"/>
    <mergeCell ref="A2:P2"/>
    <mergeCell ref="Q2:R2"/>
    <mergeCell ref="C3:I3"/>
    <mergeCell ref="D4:G4"/>
    <mergeCell ref="H4:I4"/>
    <mergeCell ref="A3:A5"/>
    <mergeCell ref="A6:A11"/>
    <mergeCell ref="B3:B5"/>
    <mergeCell ref="B6:B11"/>
    <mergeCell ref="C4:C5"/>
    <mergeCell ref="C6:C11"/>
    <mergeCell ref="D6:D11"/>
    <mergeCell ref="E6:E11"/>
    <mergeCell ref="F6:F11"/>
    <mergeCell ref="G6:G11"/>
    <mergeCell ref="H6:H11"/>
    <mergeCell ref="I6:I11"/>
    <mergeCell ref="J3:J5"/>
    <mergeCell ref="J6:J11"/>
    <mergeCell ref="K6:K8"/>
    <mergeCell ref="K9:K11"/>
    <mergeCell ref="L7:L8"/>
    <mergeCell ref="L9:L10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7" workbookViewId="0">
      <selection activeCell="D29" sqref="D29"/>
    </sheetView>
  </sheetViews>
  <sheetFormatPr defaultColWidth="10" defaultRowHeight="16.8" outlineLevelCol="7"/>
  <cols>
    <col min="1" max="1" width="29.4519230769231" customWidth="1"/>
    <col min="2" max="2" width="10.1730769230769" customWidth="1"/>
    <col min="3" max="3" width="23.0673076923077" customWidth="1"/>
    <col min="4" max="4" width="10.5865384615385" customWidth="1"/>
    <col min="5" max="5" width="24.0192307692308" customWidth="1"/>
    <col min="6" max="6" width="10.4519230769231" customWidth="1"/>
    <col min="7" max="7" width="20.2211538461538" customWidth="1"/>
    <col min="8" max="8" width="10.9903846153846" customWidth="1"/>
    <col min="9" max="9" width="9.76923076923077" customWidth="1"/>
  </cols>
  <sheetData>
    <row r="1" ht="6.9" customHeight="1" spans="1:8">
      <c r="A1" s="9"/>
      <c r="H1" s="87"/>
    </row>
    <row r="2" ht="24.15" customHeight="1" spans="1:8">
      <c r="A2" s="86" t="s">
        <v>7</v>
      </c>
      <c r="B2" s="86"/>
      <c r="C2" s="86"/>
      <c r="D2" s="86"/>
      <c r="E2" s="86"/>
      <c r="F2" s="86"/>
      <c r="G2" s="86"/>
      <c r="H2" s="86"/>
    </row>
    <row r="3" s="1" customFormat="1" ht="17.25" customHeight="1" spans="1:8">
      <c r="A3" s="3" t="s">
        <v>30</v>
      </c>
      <c r="B3" s="3"/>
      <c r="C3" s="3"/>
      <c r="D3" s="3"/>
      <c r="E3" s="3"/>
      <c r="F3" s="3"/>
      <c r="G3" s="8" t="s">
        <v>31</v>
      </c>
      <c r="H3" s="8"/>
    </row>
    <row r="4" s="1" customFormat="1" ht="17.9" customHeight="1" spans="1:8">
      <c r="A4" s="4" t="s">
        <v>32</v>
      </c>
      <c r="B4" s="4"/>
      <c r="C4" s="4" t="s">
        <v>33</v>
      </c>
      <c r="D4" s="4"/>
      <c r="E4" s="4"/>
      <c r="F4" s="4"/>
      <c r="G4" s="4"/>
      <c r="H4" s="4"/>
    </row>
    <row r="5" s="1" customFormat="1" ht="22.4" customHeight="1" spans="1:8">
      <c r="A5" s="4" t="s">
        <v>34</v>
      </c>
      <c r="B5" s="4" t="s">
        <v>35</v>
      </c>
      <c r="C5" s="4" t="s">
        <v>36</v>
      </c>
      <c r="D5" s="4" t="s">
        <v>35</v>
      </c>
      <c r="E5" s="4" t="s">
        <v>37</v>
      </c>
      <c r="F5" s="4" t="s">
        <v>35</v>
      </c>
      <c r="G5" s="4" t="s">
        <v>38</v>
      </c>
      <c r="H5" s="4" t="s">
        <v>35</v>
      </c>
    </row>
    <row r="6" s="1" customFormat="1" ht="16.25" customHeight="1" spans="1:8">
      <c r="A6" s="13" t="s">
        <v>39</v>
      </c>
      <c r="B6" s="6">
        <v>323.46365</v>
      </c>
      <c r="C6" s="5" t="s">
        <v>40</v>
      </c>
      <c r="D6" s="17"/>
      <c r="E6" s="13" t="s">
        <v>41</v>
      </c>
      <c r="F6" s="12">
        <v>252.86365</v>
      </c>
      <c r="G6" s="5" t="s">
        <v>42</v>
      </c>
      <c r="H6" s="6"/>
    </row>
    <row r="7" s="1" customFormat="1" ht="16.25" customHeight="1" spans="1:8">
      <c r="A7" s="5" t="s">
        <v>43</v>
      </c>
      <c r="B7" s="6">
        <v>323.46365</v>
      </c>
      <c r="C7" s="5" t="s">
        <v>44</v>
      </c>
      <c r="D7" s="17"/>
      <c r="E7" s="5" t="s">
        <v>45</v>
      </c>
      <c r="F7" s="6">
        <v>239.90365</v>
      </c>
      <c r="G7" s="5" t="s">
        <v>46</v>
      </c>
      <c r="H7" s="6"/>
    </row>
    <row r="8" s="1" customFormat="1" ht="16.25" customHeight="1" spans="1:8">
      <c r="A8" s="13" t="s">
        <v>47</v>
      </c>
      <c r="B8" s="6"/>
      <c r="C8" s="5" t="s">
        <v>48</v>
      </c>
      <c r="D8" s="17"/>
      <c r="E8" s="5" t="s">
        <v>49</v>
      </c>
      <c r="F8" s="6">
        <v>12.96</v>
      </c>
      <c r="G8" s="5" t="s">
        <v>50</v>
      </c>
      <c r="H8" s="6"/>
    </row>
    <row r="9" s="1" customFormat="1" ht="16.25" customHeight="1" spans="1:8">
      <c r="A9" s="5" t="s">
        <v>51</v>
      </c>
      <c r="B9" s="6"/>
      <c r="C9" s="5" t="s">
        <v>52</v>
      </c>
      <c r="D9" s="17"/>
      <c r="E9" s="5" t="s">
        <v>53</v>
      </c>
      <c r="F9" s="6"/>
      <c r="G9" s="5" t="s">
        <v>54</v>
      </c>
      <c r="H9" s="6"/>
    </row>
    <row r="10" s="1" customFormat="1" ht="16.25" customHeight="1" spans="1:8">
      <c r="A10" s="5" t="s">
        <v>55</v>
      </c>
      <c r="B10" s="6"/>
      <c r="C10" s="5" t="s">
        <v>56</v>
      </c>
      <c r="D10" s="17"/>
      <c r="E10" s="13" t="s">
        <v>57</v>
      </c>
      <c r="F10" s="12">
        <v>70.6</v>
      </c>
      <c r="G10" s="5" t="s">
        <v>58</v>
      </c>
      <c r="H10" s="6">
        <v>323.46365</v>
      </c>
    </row>
    <row r="11" s="1" customFormat="1" ht="16.25" customHeight="1" spans="1:8">
      <c r="A11" s="5" t="s">
        <v>59</v>
      </c>
      <c r="B11" s="6"/>
      <c r="C11" s="5" t="s">
        <v>60</v>
      </c>
      <c r="D11" s="17"/>
      <c r="E11" s="5" t="s">
        <v>61</v>
      </c>
      <c r="F11" s="6">
        <v>70.6</v>
      </c>
      <c r="G11" s="5" t="s">
        <v>62</v>
      </c>
      <c r="H11" s="6"/>
    </row>
    <row r="12" s="1" customFormat="1" ht="16.25" customHeight="1" spans="1:8">
      <c r="A12" s="5" t="s">
        <v>63</v>
      </c>
      <c r="B12" s="6"/>
      <c r="C12" s="5" t="s">
        <v>64</v>
      </c>
      <c r="D12" s="17"/>
      <c r="E12" s="5" t="s">
        <v>65</v>
      </c>
      <c r="F12" s="6"/>
      <c r="G12" s="5" t="s">
        <v>66</v>
      </c>
      <c r="H12" s="6"/>
    </row>
    <row r="13" s="1" customFormat="1" ht="16.25" customHeight="1" spans="1:8">
      <c r="A13" s="5" t="s">
        <v>67</v>
      </c>
      <c r="B13" s="6"/>
      <c r="C13" s="5" t="s">
        <v>68</v>
      </c>
      <c r="D13" s="17">
        <v>24.24642</v>
      </c>
      <c r="E13" s="5" t="s">
        <v>69</v>
      </c>
      <c r="F13" s="6"/>
      <c r="G13" s="5" t="s">
        <v>70</v>
      </c>
      <c r="H13" s="6"/>
    </row>
    <row r="14" s="1" customFormat="1" ht="16.25" customHeight="1" spans="1:8">
      <c r="A14" s="5" t="s">
        <v>71</v>
      </c>
      <c r="B14" s="6"/>
      <c r="C14" s="5" t="s">
        <v>72</v>
      </c>
      <c r="D14" s="17"/>
      <c r="E14" s="5" t="s">
        <v>73</v>
      </c>
      <c r="F14" s="6"/>
      <c r="G14" s="5" t="s">
        <v>74</v>
      </c>
      <c r="H14" s="6"/>
    </row>
    <row r="15" s="1" customFormat="1" ht="16.25" customHeight="1" spans="1:8">
      <c r="A15" s="5" t="s">
        <v>75</v>
      </c>
      <c r="B15" s="6"/>
      <c r="C15" s="5" t="s">
        <v>76</v>
      </c>
      <c r="D15" s="17">
        <v>12.12321</v>
      </c>
      <c r="E15" s="5" t="s">
        <v>77</v>
      </c>
      <c r="F15" s="6"/>
      <c r="G15" s="5" t="s">
        <v>78</v>
      </c>
      <c r="H15" s="6"/>
    </row>
    <row r="16" s="1" customFormat="1" ht="16.25" customHeight="1" spans="1:8">
      <c r="A16" s="5" t="s">
        <v>79</v>
      </c>
      <c r="B16" s="6"/>
      <c r="C16" s="5" t="s">
        <v>80</v>
      </c>
      <c r="D16" s="17"/>
      <c r="E16" s="5" t="s">
        <v>81</v>
      </c>
      <c r="F16" s="6"/>
      <c r="G16" s="5" t="s">
        <v>82</v>
      </c>
      <c r="H16" s="6"/>
    </row>
    <row r="17" s="1" customFormat="1" ht="16.25" customHeight="1" spans="1:8">
      <c r="A17" s="5" t="s">
        <v>83</v>
      </c>
      <c r="B17" s="6"/>
      <c r="C17" s="5" t="s">
        <v>84</v>
      </c>
      <c r="D17" s="17">
        <v>269.9789</v>
      </c>
      <c r="E17" s="5" t="s">
        <v>85</v>
      </c>
      <c r="F17" s="6"/>
      <c r="G17" s="5" t="s">
        <v>86</v>
      </c>
      <c r="H17" s="6"/>
    </row>
    <row r="18" s="1" customFormat="1" ht="16.25" customHeight="1" spans="1:8">
      <c r="A18" s="5" t="s">
        <v>87</v>
      </c>
      <c r="B18" s="6"/>
      <c r="C18" s="5" t="s">
        <v>88</v>
      </c>
      <c r="D18" s="17"/>
      <c r="E18" s="5" t="s">
        <v>89</v>
      </c>
      <c r="F18" s="6"/>
      <c r="G18" s="5" t="s">
        <v>90</v>
      </c>
      <c r="H18" s="6"/>
    </row>
    <row r="19" s="1" customFormat="1" ht="16.25" customHeight="1" spans="1:8">
      <c r="A19" s="5" t="s">
        <v>91</v>
      </c>
      <c r="B19" s="6"/>
      <c r="C19" s="5" t="s">
        <v>92</v>
      </c>
      <c r="D19" s="17"/>
      <c r="E19" s="5" t="s">
        <v>93</v>
      </c>
      <c r="F19" s="6"/>
      <c r="G19" s="5" t="s">
        <v>94</v>
      </c>
      <c r="H19" s="6"/>
    </row>
    <row r="20" s="1" customFormat="1" ht="16.25" customHeight="1" spans="1:8">
      <c r="A20" s="13" t="s">
        <v>95</v>
      </c>
      <c r="B20" s="12"/>
      <c r="C20" s="5" t="s">
        <v>96</v>
      </c>
      <c r="D20" s="17"/>
      <c r="E20" s="5" t="s">
        <v>97</v>
      </c>
      <c r="F20" s="6"/>
      <c r="G20" s="5"/>
      <c r="H20" s="6"/>
    </row>
    <row r="21" s="1" customFormat="1" ht="16.25" customHeight="1" spans="1:8">
      <c r="A21" s="13" t="s">
        <v>98</v>
      </c>
      <c r="B21" s="12"/>
      <c r="C21" s="5" t="s">
        <v>99</v>
      </c>
      <c r="D21" s="17"/>
      <c r="E21" s="13" t="s">
        <v>100</v>
      </c>
      <c r="F21" s="12"/>
      <c r="G21" s="5"/>
      <c r="H21" s="6"/>
    </row>
    <row r="22" s="1" customFormat="1" ht="16.25" customHeight="1" spans="1:8">
      <c r="A22" s="13" t="s">
        <v>101</v>
      </c>
      <c r="B22" s="12"/>
      <c r="C22" s="5" t="s">
        <v>102</v>
      </c>
      <c r="D22" s="17"/>
      <c r="E22" s="5"/>
      <c r="F22" s="5"/>
      <c r="G22" s="5"/>
      <c r="H22" s="6"/>
    </row>
    <row r="23" s="1" customFormat="1" ht="16.25" customHeight="1" spans="1:8">
      <c r="A23" s="13" t="s">
        <v>103</v>
      </c>
      <c r="B23" s="12"/>
      <c r="C23" s="5" t="s">
        <v>104</v>
      </c>
      <c r="D23" s="17"/>
      <c r="E23" s="5"/>
      <c r="F23" s="5"/>
      <c r="G23" s="5"/>
      <c r="H23" s="6"/>
    </row>
    <row r="24" s="1" customFormat="1" ht="16.25" customHeight="1" spans="1:8">
      <c r="A24" s="13" t="s">
        <v>105</v>
      </c>
      <c r="B24" s="12"/>
      <c r="C24" s="5" t="s">
        <v>106</v>
      </c>
      <c r="D24" s="17"/>
      <c r="E24" s="5"/>
      <c r="F24" s="5"/>
      <c r="G24" s="5"/>
      <c r="H24" s="6"/>
    </row>
    <row r="25" s="1" customFormat="1" ht="16.25" customHeight="1" spans="1:8">
      <c r="A25" s="5" t="s">
        <v>107</v>
      </c>
      <c r="B25" s="6"/>
      <c r="C25" s="5" t="s">
        <v>108</v>
      </c>
      <c r="D25" s="17">
        <v>17.11512</v>
      </c>
      <c r="E25" s="5"/>
      <c r="F25" s="5"/>
      <c r="G25" s="5"/>
      <c r="H25" s="6"/>
    </row>
    <row r="26" s="1" customFormat="1" ht="16.25" customHeight="1" spans="1:8">
      <c r="A26" s="5" t="s">
        <v>109</v>
      </c>
      <c r="B26" s="6"/>
      <c r="C26" s="5" t="s">
        <v>110</v>
      </c>
      <c r="D26" s="17"/>
      <c r="E26" s="5"/>
      <c r="F26" s="5"/>
      <c r="G26" s="5"/>
      <c r="H26" s="6"/>
    </row>
    <row r="27" s="1" customFormat="1" ht="16.25" customHeight="1" spans="1:8">
      <c r="A27" s="5" t="s">
        <v>111</v>
      </c>
      <c r="B27" s="6"/>
      <c r="C27" s="5" t="s">
        <v>112</v>
      </c>
      <c r="D27" s="17"/>
      <c r="E27" s="5"/>
      <c r="F27" s="5"/>
      <c r="G27" s="5"/>
      <c r="H27" s="6"/>
    </row>
    <row r="28" s="1" customFormat="1" ht="16.25" customHeight="1" spans="1:8">
      <c r="A28" s="13" t="s">
        <v>113</v>
      </c>
      <c r="B28" s="12"/>
      <c r="C28" s="5" t="s">
        <v>114</v>
      </c>
      <c r="D28" s="17"/>
      <c r="E28" s="5"/>
      <c r="F28" s="5"/>
      <c r="G28" s="5"/>
      <c r="H28" s="6"/>
    </row>
    <row r="29" s="1" customFormat="1" ht="16.25" customHeight="1" spans="1:8">
      <c r="A29" s="13" t="s">
        <v>115</v>
      </c>
      <c r="B29" s="12"/>
      <c r="C29" s="5" t="s">
        <v>116</v>
      </c>
      <c r="D29" s="17"/>
      <c r="E29" s="5"/>
      <c r="F29" s="5"/>
      <c r="G29" s="5"/>
      <c r="H29" s="6"/>
    </row>
    <row r="30" s="1" customFormat="1" ht="16.25" customHeight="1" spans="1:8">
      <c r="A30" s="13" t="s">
        <v>117</v>
      </c>
      <c r="B30" s="12"/>
      <c r="C30" s="5" t="s">
        <v>118</v>
      </c>
      <c r="D30" s="17"/>
      <c r="E30" s="5"/>
      <c r="F30" s="5"/>
      <c r="G30" s="5"/>
      <c r="H30" s="6"/>
    </row>
    <row r="31" s="1" customFormat="1" ht="16.25" customHeight="1" spans="1:8">
      <c r="A31" s="13" t="s">
        <v>119</v>
      </c>
      <c r="B31" s="12"/>
      <c r="C31" s="5" t="s">
        <v>120</v>
      </c>
      <c r="D31" s="17"/>
      <c r="E31" s="5"/>
      <c r="F31" s="5"/>
      <c r="G31" s="5"/>
      <c r="H31" s="6"/>
    </row>
    <row r="32" s="1" customFormat="1" ht="16.25" customHeight="1" spans="1:8">
      <c r="A32" s="13" t="s">
        <v>121</v>
      </c>
      <c r="B32" s="12"/>
      <c r="C32" s="5" t="s">
        <v>122</v>
      </c>
      <c r="D32" s="17"/>
      <c r="E32" s="5"/>
      <c r="F32" s="5"/>
      <c r="G32" s="5"/>
      <c r="H32" s="6"/>
    </row>
    <row r="33" s="1" customFormat="1" ht="16.25" customHeight="1" spans="1:8">
      <c r="A33" s="5"/>
      <c r="B33" s="5"/>
      <c r="C33" s="5" t="s">
        <v>123</v>
      </c>
      <c r="D33" s="17"/>
      <c r="E33" s="5"/>
      <c r="F33" s="5"/>
      <c r="G33" s="5"/>
      <c r="H33" s="5"/>
    </row>
    <row r="34" s="1" customFormat="1" ht="16.25" customHeight="1" spans="1:8">
      <c r="A34" s="5"/>
      <c r="B34" s="5"/>
      <c r="C34" s="5" t="s">
        <v>124</v>
      </c>
      <c r="D34" s="17"/>
      <c r="E34" s="5"/>
      <c r="F34" s="5"/>
      <c r="G34" s="5"/>
      <c r="H34" s="5"/>
    </row>
    <row r="35" s="1" customFormat="1" ht="16.25" customHeight="1" spans="1:8">
      <c r="A35" s="5"/>
      <c r="B35" s="5"/>
      <c r="C35" s="5" t="s">
        <v>125</v>
      </c>
      <c r="D35" s="17"/>
      <c r="E35" s="5"/>
      <c r="F35" s="5"/>
      <c r="G35" s="5"/>
      <c r="H35" s="5"/>
    </row>
    <row r="36" s="1" customFormat="1" ht="16.25" customHeight="1" spans="1:8">
      <c r="A36" s="5"/>
      <c r="B36" s="5"/>
      <c r="C36" s="5"/>
      <c r="D36" s="5"/>
      <c r="E36" s="5"/>
      <c r="F36" s="5"/>
      <c r="G36" s="5"/>
      <c r="H36" s="5"/>
    </row>
    <row r="37" s="1" customFormat="1" ht="16.25" customHeight="1" spans="1:8">
      <c r="A37" s="13" t="s">
        <v>126</v>
      </c>
      <c r="B37" s="12">
        <v>323.46365</v>
      </c>
      <c r="C37" s="13" t="s">
        <v>127</v>
      </c>
      <c r="D37" s="12">
        <v>323.46365</v>
      </c>
      <c r="E37" s="13" t="s">
        <v>127</v>
      </c>
      <c r="F37" s="12">
        <v>323.46365</v>
      </c>
      <c r="G37" s="13" t="s">
        <v>127</v>
      </c>
      <c r="H37" s="12">
        <v>323.46365</v>
      </c>
    </row>
    <row r="38" s="1" customFormat="1" ht="16.25" customHeight="1" spans="1:8">
      <c r="A38" s="13" t="s">
        <v>128</v>
      </c>
      <c r="B38" s="12"/>
      <c r="C38" s="13" t="s">
        <v>129</v>
      </c>
      <c r="D38" s="12"/>
      <c r="E38" s="13" t="s">
        <v>129</v>
      </c>
      <c r="F38" s="12"/>
      <c r="G38" s="13" t="s">
        <v>129</v>
      </c>
      <c r="H38" s="12"/>
    </row>
    <row r="39" s="1" customFormat="1" ht="16.25" customHeight="1" spans="1:8">
      <c r="A39" s="5"/>
      <c r="B39" s="6"/>
      <c r="C39" s="5"/>
      <c r="D39" s="6"/>
      <c r="E39" s="13"/>
      <c r="F39" s="12"/>
      <c r="G39" s="13"/>
      <c r="H39" s="12"/>
    </row>
    <row r="40" s="1" customFormat="1" ht="16.25" customHeight="1" spans="1:8">
      <c r="A40" s="13" t="s">
        <v>130</v>
      </c>
      <c r="B40" s="12">
        <v>323.46365</v>
      </c>
      <c r="C40" s="13" t="s">
        <v>131</v>
      </c>
      <c r="D40" s="12">
        <v>323.46365</v>
      </c>
      <c r="E40" s="13" t="s">
        <v>131</v>
      </c>
      <c r="F40" s="12">
        <v>323.46365</v>
      </c>
      <c r="G40" s="13" t="s">
        <v>131</v>
      </c>
      <c r="H40" s="12">
        <v>323.46365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J16" sqref="J16"/>
    </sheetView>
  </sheetViews>
  <sheetFormatPr defaultColWidth="10" defaultRowHeight="16.8"/>
  <cols>
    <col min="1" max="1" width="5.83653846153846" customWidth="1"/>
    <col min="2" max="2" width="16.1538461538462" customWidth="1"/>
    <col min="3" max="3" width="8.27884615384615" customWidth="1"/>
    <col min="4" max="25" width="7.69230769230769" customWidth="1"/>
    <col min="26" max="26" width="9.76923076923077" customWidth="1"/>
  </cols>
  <sheetData>
    <row r="1" ht="16.35" customHeight="1" spans="1:1">
      <c r="A1" s="9"/>
    </row>
    <row r="2" ht="33.6" customHeight="1" spans="1:25">
      <c r="A2" s="2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="1" customFormat="1" ht="22.4" customHeight="1" spans="1:25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8" t="s">
        <v>31</v>
      </c>
      <c r="Y3" s="8"/>
    </row>
    <row r="4" s="1" customFormat="1" ht="22.4" customHeight="1" spans="1:25">
      <c r="A4" s="4" t="s">
        <v>132</v>
      </c>
      <c r="B4" s="4" t="s">
        <v>133</v>
      </c>
      <c r="C4" s="4" t="s">
        <v>134</v>
      </c>
      <c r="D4" s="4" t="s">
        <v>135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128</v>
      </c>
      <c r="T4" s="4"/>
      <c r="U4" s="4"/>
      <c r="V4" s="4"/>
      <c r="W4" s="4"/>
      <c r="X4" s="4"/>
      <c r="Y4" s="4"/>
    </row>
    <row r="5" s="1" customFormat="1" ht="22.4" customHeight="1" spans="1:25">
      <c r="A5" s="4"/>
      <c r="B5" s="4"/>
      <c r="C5" s="4"/>
      <c r="D5" s="4" t="s">
        <v>136</v>
      </c>
      <c r="E5" s="4" t="s">
        <v>137</v>
      </c>
      <c r="F5" s="4" t="s">
        <v>138</v>
      </c>
      <c r="G5" s="4" t="s">
        <v>139</v>
      </c>
      <c r="H5" s="4" t="s">
        <v>140</v>
      </c>
      <c r="I5" s="4" t="s">
        <v>141</v>
      </c>
      <c r="J5" s="4" t="s">
        <v>142</v>
      </c>
      <c r="K5" s="4"/>
      <c r="L5" s="4"/>
      <c r="M5" s="4"/>
      <c r="N5" s="4" t="s">
        <v>143</v>
      </c>
      <c r="O5" s="4" t="s">
        <v>144</v>
      </c>
      <c r="P5" s="4" t="s">
        <v>145</v>
      </c>
      <c r="Q5" s="4" t="s">
        <v>146</v>
      </c>
      <c r="R5" s="4" t="s">
        <v>147</v>
      </c>
      <c r="S5" s="4" t="s">
        <v>136</v>
      </c>
      <c r="T5" s="4" t="s">
        <v>137</v>
      </c>
      <c r="U5" s="4" t="s">
        <v>138</v>
      </c>
      <c r="V5" s="4" t="s">
        <v>139</v>
      </c>
      <c r="W5" s="4" t="s">
        <v>140</v>
      </c>
      <c r="X5" s="4" t="s">
        <v>141</v>
      </c>
      <c r="Y5" s="4" t="s">
        <v>148</v>
      </c>
    </row>
    <row r="6" s="1" customFormat="1" ht="22.4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149</v>
      </c>
      <c r="K6" s="4" t="s">
        <v>150</v>
      </c>
      <c r="L6" s="4" t="s">
        <v>151</v>
      </c>
      <c r="M6" s="4" t="s">
        <v>140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="1" customFormat="1" ht="22.8" customHeight="1" spans="1:25">
      <c r="A7" s="13"/>
      <c r="B7" s="13" t="s">
        <v>134</v>
      </c>
      <c r="C7" s="22">
        <v>323.46365</v>
      </c>
      <c r="D7" s="22">
        <v>323.46365</v>
      </c>
      <c r="E7" s="22">
        <v>323.46365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</row>
    <row r="8" s="1" customFormat="1" ht="22.8" customHeight="1" spans="1:25">
      <c r="A8" s="11" t="s">
        <v>152</v>
      </c>
      <c r="B8" s="11" t="s">
        <v>153</v>
      </c>
      <c r="C8" s="22">
        <v>323.46365</v>
      </c>
      <c r="D8" s="22">
        <v>323.46365</v>
      </c>
      <c r="E8" s="22">
        <v>323.46365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</row>
    <row r="9" s="1" customFormat="1" ht="22.8" customHeight="1" spans="1:25">
      <c r="A9" s="85" t="s">
        <v>154</v>
      </c>
      <c r="B9" s="85" t="s">
        <v>155</v>
      </c>
      <c r="C9" s="17">
        <v>323.46365</v>
      </c>
      <c r="D9" s="17">
        <v>323.46365</v>
      </c>
      <c r="E9" s="6">
        <v>323.46365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9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opLeftCell="A13" workbookViewId="0">
      <selection activeCell="E24" sqref="E24"/>
    </sheetView>
  </sheetViews>
  <sheetFormatPr defaultColWidth="10" defaultRowHeight="16.8"/>
  <cols>
    <col min="1" max="1" width="4.61538461538461" customWidth="1"/>
    <col min="2" max="2" width="4.88461538461539" customWidth="1"/>
    <col min="3" max="3" width="5.01923076923077" customWidth="1"/>
    <col min="4" max="4" width="11.9423076923077" customWidth="1"/>
    <col min="5" max="5" width="25.7788461538462" customWidth="1"/>
    <col min="6" max="6" width="12.3461538461538" customWidth="1"/>
    <col min="7" max="7" width="11.4038461538462" customWidth="1"/>
    <col min="8" max="8" width="13.9711538461538" customWidth="1"/>
    <col min="9" max="9" width="14.7980769230769" customWidth="1"/>
    <col min="10" max="11" width="17.5" customWidth="1"/>
    <col min="12" max="12" width="9.76923076923077" customWidth="1"/>
  </cols>
  <sheetData>
    <row r="1" ht="16.35" customHeight="1" spans="1:4">
      <c r="A1" s="9"/>
      <c r="D1" s="81"/>
    </row>
    <row r="2" ht="31.9" customHeight="1" spans="1:11">
      <c r="A2" s="2" t="s">
        <v>9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="1" customFormat="1" ht="25" customHeight="1" spans="1:11">
      <c r="A3" s="82" t="s">
        <v>30</v>
      </c>
      <c r="B3" s="82"/>
      <c r="C3" s="82"/>
      <c r="D3" s="82"/>
      <c r="E3" s="82"/>
      <c r="F3" s="82"/>
      <c r="G3" s="82"/>
      <c r="H3" s="82"/>
      <c r="I3" s="82"/>
      <c r="J3" s="82"/>
      <c r="K3" s="8" t="s">
        <v>31</v>
      </c>
    </row>
    <row r="4" s="1" customFormat="1" ht="27.6" customHeight="1" spans="1:11">
      <c r="A4" s="4" t="s">
        <v>156</v>
      </c>
      <c r="B4" s="4"/>
      <c r="C4" s="4"/>
      <c r="D4" s="4" t="s">
        <v>157</v>
      </c>
      <c r="E4" s="4" t="s">
        <v>158</v>
      </c>
      <c r="F4" s="4" t="s">
        <v>134</v>
      </c>
      <c r="G4" s="4" t="s">
        <v>159</v>
      </c>
      <c r="H4" s="4" t="s">
        <v>160</v>
      </c>
      <c r="I4" s="4" t="s">
        <v>161</v>
      </c>
      <c r="J4" s="4" t="s">
        <v>162</v>
      </c>
      <c r="K4" s="4" t="s">
        <v>163</v>
      </c>
    </row>
    <row r="5" s="1" customFormat="1" ht="25.85" customHeight="1" spans="1:11">
      <c r="A5" s="4" t="s">
        <v>164</v>
      </c>
      <c r="B5" s="4" t="s">
        <v>165</v>
      </c>
      <c r="C5" s="4" t="s">
        <v>166</v>
      </c>
      <c r="D5" s="4"/>
      <c r="E5" s="4"/>
      <c r="F5" s="4"/>
      <c r="G5" s="4"/>
      <c r="H5" s="4"/>
      <c r="I5" s="4"/>
      <c r="J5" s="4"/>
      <c r="K5" s="4"/>
    </row>
    <row r="6" s="1" customFormat="1" ht="22.8" customHeight="1" spans="1:11">
      <c r="A6" s="5"/>
      <c r="B6" s="5"/>
      <c r="C6" s="5"/>
      <c r="D6" s="13" t="s">
        <v>134</v>
      </c>
      <c r="E6" s="13"/>
      <c r="F6" s="12">
        <v>323.46365</v>
      </c>
      <c r="G6" s="12">
        <v>252.86365</v>
      </c>
      <c r="H6" s="12">
        <v>70.6</v>
      </c>
      <c r="I6" s="12"/>
      <c r="J6" s="13"/>
      <c r="K6" s="13"/>
    </row>
    <row r="7" s="1" customFormat="1" ht="22.8" customHeight="1" spans="1:11">
      <c r="A7" s="5"/>
      <c r="B7" s="5"/>
      <c r="C7" s="5"/>
      <c r="D7" s="16" t="s">
        <v>152</v>
      </c>
      <c r="E7" s="16" t="s">
        <v>153</v>
      </c>
      <c r="F7" s="80">
        <v>323.46365</v>
      </c>
      <c r="G7" s="80">
        <v>252.86365</v>
      </c>
      <c r="H7" s="80">
        <v>70.6</v>
      </c>
      <c r="I7" s="80"/>
      <c r="J7" s="18"/>
      <c r="K7" s="18"/>
    </row>
    <row r="8" s="44" customFormat="1" ht="22.9" customHeight="1" spans="1:11">
      <c r="A8" s="50"/>
      <c r="B8" s="50"/>
      <c r="C8" s="50"/>
      <c r="D8" s="51" t="s">
        <v>154</v>
      </c>
      <c r="E8" s="51" t="s">
        <v>167</v>
      </c>
      <c r="F8" s="62">
        <v>323.46365</v>
      </c>
      <c r="G8" s="62">
        <v>252.86365</v>
      </c>
      <c r="H8" s="62">
        <v>70.6</v>
      </c>
      <c r="I8" s="62"/>
      <c r="J8" s="83"/>
      <c r="K8" s="83"/>
    </row>
    <row r="9" s="44" customFormat="1" ht="22.9" customHeight="1" spans="1:11">
      <c r="A9" s="50">
        <v>208</v>
      </c>
      <c r="B9" s="50"/>
      <c r="C9" s="50"/>
      <c r="D9" s="51"/>
      <c r="E9" s="61" t="s">
        <v>168</v>
      </c>
      <c r="F9" s="62">
        <v>24.25</v>
      </c>
      <c r="G9" s="62">
        <v>24.25</v>
      </c>
      <c r="H9" s="62"/>
      <c r="I9" s="62"/>
      <c r="J9" s="83"/>
      <c r="K9" s="83"/>
    </row>
    <row r="10" s="44" customFormat="1" ht="22.9" customHeight="1" spans="1:11">
      <c r="A10" s="50">
        <v>208</v>
      </c>
      <c r="B10" s="50" t="s">
        <v>169</v>
      </c>
      <c r="C10" s="50"/>
      <c r="D10" s="51">
        <v>20805</v>
      </c>
      <c r="E10" s="63" t="s">
        <v>170</v>
      </c>
      <c r="F10" s="64">
        <v>22.82016</v>
      </c>
      <c r="G10" s="64">
        <v>22.82016</v>
      </c>
      <c r="H10" s="62"/>
      <c r="I10" s="62"/>
      <c r="J10" s="83"/>
      <c r="K10" s="83"/>
    </row>
    <row r="11" s="44" customFormat="1" ht="22.9" customHeight="1" spans="1:11">
      <c r="A11" s="52" t="s">
        <v>171</v>
      </c>
      <c r="B11" s="52" t="s">
        <v>169</v>
      </c>
      <c r="C11" s="52" t="s">
        <v>169</v>
      </c>
      <c r="D11" s="53" t="s">
        <v>172</v>
      </c>
      <c r="E11" s="63" t="s">
        <v>173</v>
      </c>
      <c r="F11" s="64">
        <v>22.82016</v>
      </c>
      <c r="G11" s="64">
        <v>22.82016</v>
      </c>
      <c r="H11" s="64"/>
      <c r="I11" s="64"/>
      <c r="J11" s="63"/>
      <c r="K11" s="63"/>
    </row>
    <row r="12" s="44" customFormat="1" ht="22.9" customHeight="1" spans="1:11">
      <c r="A12" s="52">
        <v>208</v>
      </c>
      <c r="B12" s="52">
        <v>99</v>
      </c>
      <c r="C12" s="52"/>
      <c r="D12" s="53">
        <v>20899</v>
      </c>
      <c r="E12" s="63" t="s">
        <v>174</v>
      </c>
      <c r="F12" s="64">
        <v>1.42626</v>
      </c>
      <c r="G12" s="64">
        <v>1.42626</v>
      </c>
      <c r="H12" s="64"/>
      <c r="I12" s="64"/>
      <c r="J12" s="63"/>
      <c r="K12" s="63"/>
    </row>
    <row r="13" s="44" customFormat="1" ht="22.9" customHeight="1" spans="1:11">
      <c r="A13" s="52" t="s">
        <v>171</v>
      </c>
      <c r="B13" s="52" t="s">
        <v>175</v>
      </c>
      <c r="C13" s="52" t="s">
        <v>175</v>
      </c>
      <c r="D13" s="53" t="s">
        <v>176</v>
      </c>
      <c r="E13" s="63" t="s">
        <v>174</v>
      </c>
      <c r="F13" s="64">
        <v>1.42626</v>
      </c>
      <c r="G13" s="64">
        <v>1.42626</v>
      </c>
      <c r="H13" s="64"/>
      <c r="I13" s="64"/>
      <c r="J13" s="63"/>
      <c r="K13" s="63"/>
    </row>
    <row r="14" s="45" customFormat="1" ht="22.9" customHeight="1" spans="1:11">
      <c r="A14" s="54">
        <v>210</v>
      </c>
      <c r="B14" s="54"/>
      <c r="C14" s="54"/>
      <c r="D14" s="51">
        <v>210</v>
      </c>
      <c r="E14" s="65" t="s">
        <v>177</v>
      </c>
      <c r="F14" s="62">
        <v>12.12321</v>
      </c>
      <c r="G14" s="62">
        <v>12.12321</v>
      </c>
      <c r="H14" s="62"/>
      <c r="I14" s="62"/>
      <c r="J14" s="83"/>
      <c r="K14" s="83"/>
    </row>
    <row r="15" s="44" customFormat="1" ht="22.9" customHeight="1" spans="1:11">
      <c r="A15" s="52">
        <v>210</v>
      </c>
      <c r="B15" s="52">
        <v>11</v>
      </c>
      <c r="C15" s="52"/>
      <c r="D15" s="53">
        <v>21011</v>
      </c>
      <c r="E15" s="66" t="s">
        <v>178</v>
      </c>
      <c r="F15" s="64">
        <v>12.12321</v>
      </c>
      <c r="G15" s="64">
        <v>12.12321</v>
      </c>
      <c r="H15" s="64"/>
      <c r="I15" s="64"/>
      <c r="J15" s="63"/>
      <c r="K15" s="63"/>
    </row>
    <row r="16" s="44" customFormat="1" ht="22.9" customHeight="1" spans="1:11">
      <c r="A16" s="52" t="s">
        <v>179</v>
      </c>
      <c r="B16" s="52" t="s">
        <v>180</v>
      </c>
      <c r="C16" s="52" t="s">
        <v>181</v>
      </c>
      <c r="D16" s="53" t="s">
        <v>182</v>
      </c>
      <c r="E16" s="63" t="s">
        <v>183</v>
      </c>
      <c r="F16" s="64">
        <v>12.12321</v>
      </c>
      <c r="G16" s="64">
        <v>12.12321</v>
      </c>
      <c r="H16" s="64"/>
      <c r="I16" s="64"/>
      <c r="J16" s="63"/>
      <c r="K16" s="63"/>
    </row>
    <row r="17" s="45" customFormat="1" ht="24" customHeight="1" spans="1:11">
      <c r="A17" s="54">
        <v>212</v>
      </c>
      <c r="B17" s="54"/>
      <c r="C17" s="54"/>
      <c r="D17" s="51"/>
      <c r="E17" s="65" t="s">
        <v>184</v>
      </c>
      <c r="F17" s="67">
        <v>269.9789</v>
      </c>
      <c r="G17" s="67">
        <v>199.3789</v>
      </c>
      <c r="H17" s="67">
        <v>70.6</v>
      </c>
      <c r="I17" s="62"/>
      <c r="J17" s="83"/>
      <c r="K17" s="83"/>
    </row>
    <row r="18" s="44" customFormat="1" ht="22.9" customHeight="1" spans="1:11">
      <c r="A18" s="52">
        <v>212</v>
      </c>
      <c r="B18" s="52" t="s">
        <v>181</v>
      </c>
      <c r="C18" s="52"/>
      <c r="D18" s="53"/>
      <c r="E18" s="66" t="s">
        <v>185</v>
      </c>
      <c r="F18" s="68">
        <v>269.9789</v>
      </c>
      <c r="G18" s="68">
        <v>199.3789</v>
      </c>
      <c r="H18" s="68">
        <v>70.6</v>
      </c>
      <c r="I18" s="64"/>
      <c r="J18" s="63"/>
      <c r="K18" s="63"/>
    </row>
    <row r="19" s="46" customFormat="1" ht="22.9" customHeight="1" spans="1:11">
      <c r="A19" s="55" t="s">
        <v>186</v>
      </c>
      <c r="B19" s="55" t="s">
        <v>181</v>
      </c>
      <c r="C19" s="55" t="s">
        <v>187</v>
      </c>
      <c r="D19" s="56" t="s">
        <v>188</v>
      </c>
      <c r="E19" s="69" t="s">
        <v>189</v>
      </c>
      <c r="F19" s="68">
        <v>269.9789</v>
      </c>
      <c r="G19" s="68">
        <v>199.3789</v>
      </c>
      <c r="H19" s="68">
        <v>70.6</v>
      </c>
      <c r="I19" s="68"/>
      <c r="J19" s="69"/>
      <c r="K19" s="69"/>
    </row>
    <row r="20" s="47" customFormat="1" ht="22.9" customHeight="1" spans="1:11">
      <c r="A20" s="57">
        <v>221</v>
      </c>
      <c r="B20" s="57"/>
      <c r="C20" s="57"/>
      <c r="D20" s="58"/>
      <c r="E20" s="70" t="s">
        <v>190</v>
      </c>
      <c r="F20" s="62">
        <v>17.11512</v>
      </c>
      <c r="G20" s="62">
        <v>17.11512</v>
      </c>
      <c r="H20" s="67"/>
      <c r="I20" s="67"/>
      <c r="J20" s="84"/>
      <c r="K20" s="84"/>
    </row>
    <row r="21" s="46" customFormat="1" ht="22.9" customHeight="1" spans="1:11">
      <c r="A21" s="55">
        <v>221</v>
      </c>
      <c r="B21" s="55" t="s">
        <v>191</v>
      </c>
      <c r="C21" s="55"/>
      <c r="D21" s="56"/>
      <c r="E21" s="71" t="s">
        <v>192</v>
      </c>
      <c r="F21" s="64">
        <v>17.11512</v>
      </c>
      <c r="G21" s="64">
        <v>17.11512</v>
      </c>
      <c r="H21" s="68"/>
      <c r="I21" s="68"/>
      <c r="J21" s="69"/>
      <c r="K21" s="69"/>
    </row>
    <row r="22" s="44" customFormat="1" ht="22.9" customHeight="1" spans="1:11">
      <c r="A22" s="52" t="s">
        <v>193</v>
      </c>
      <c r="B22" s="52" t="s">
        <v>191</v>
      </c>
      <c r="C22" s="52" t="s">
        <v>181</v>
      </c>
      <c r="D22" s="53" t="s">
        <v>194</v>
      </c>
      <c r="E22" s="63" t="s">
        <v>195</v>
      </c>
      <c r="F22" s="64">
        <v>17.11512</v>
      </c>
      <c r="G22" s="64">
        <v>17.11512</v>
      </c>
      <c r="H22" s="64"/>
      <c r="I22" s="64"/>
      <c r="J22" s="63"/>
      <c r="K22" s="63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G20" sqref="G20"/>
    </sheetView>
  </sheetViews>
  <sheetFormatPr defaultColWidth="10" defaultRowHeight="16.8"/>
  <cols>
    <col min="1" max="1" width="3.66346153846154" customWidth="1"/>
    <col min="2" max="2" width="4.75" customWidth="1"/>
    <col min="3" max="3" width="4.61538461538461" customWidth="1"/>
    <col min="4" max="4" width="7.32692307692308" customWidth="1"/>
    <col min="5" max="5" width="20.0865384615385" customWidth="1"/>
    <col min="6" max="6" width="9.22115384615385" customWidth="1"/>
    <col min="7" max="12" width="7.18269230769231" customWidth="1"/>
    <col min="13" max="13" width="6.77884615384615" customWidth="1"/>
    <col min="14" max="17" width="7.18269230769231" customWidth="1"/>
    <col min="18" max="18" width="7.05769230769231" customWidth="1"/>
    <col min="19" max="20" width="7.18269230769231" customWidth="1"/>
    <col min="21" max="22" width="9.76923076923077" customWidth="1"/>
  </cols>
  <sheetData>
    <row r="1" ht="16.35" customHeight="1" spans="1:1">
      <c r="A1" s="9"/>
    </row>
    <row r="2" ht="42.25" customHeight="1" spans="1:20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="1" customFormat="1" ht="19.8" customHeight="1" spans="1:2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8" t="s">
        <v>31</v>
      </c>
      <c r="T3" s="8"/>
    </row>
    <row r="4" s="1" customFormat="1" ht="19.8" customHeight="1" spans="1:20">
      <c r="A4" s="4" t="s">
        <v>156</v>
      </c>
      <c r="B4" s="4"/>
      <c r="C4" s="4"/>
      <c r="D4" s="4" t="s">
        <v>196</v>
      </c>
      <c r="E4" s="4" t="s">
        <v>197</v>
      </c>
      <c r="F4" s="4" t="s">
        <v>198</v>
      </c>
      <c r="G4" s="4" t="s">
        <v>199</v>
      </c>
      <c r="H4" s="4" t="s">
        <v>200</v>
      </c>
      <c r="I4" s="4" t="s">
        <v>201</v>
      </c>
      <c r="J4" s="4" t="s">
        <v>202</v>
      </c>
      <c r="K4" s="4" t="s">
        <v>203</v>
      </c>
      <c r="L4" s="4" t="s">
        <v>204</v>
      </c>
      <c r="M4" s="4" t="s">
        <v>205</v>
      </c>
      <c r="N4" s="4" t="s">
        <v>206</v>
      </c>
      <c r="O4" s="4" t="s">
        <v>207</v>
      </c>
      <c r="P4" s="4" t="s">
        <v>208</v>
      </c>
      <c r="Q4" s="4" t="s">
        <v>209</v>
      </c>
      <c r="R4" s="4" t="s">
        <v>210</v>
      </c>
      <c r="S4" s="4" t="s">
        <v>211</v>
      </c>
      <c r="T4" s="4" t="s">
        <v>212</v>
      </c>
    </row>
    <row r="5" s="1" customFormat="1" ht="20.7" customHeight="1" spans="1:20">
      <c r="A5" s="4" t="s">
        <v>164</v>
      </c>
      <c r="B5" s="4" t="s">
        <v>165</v>
      </c>
      <c r="C5" s="4" t="s">
        <v>166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="1" customFormat="1" ht="22.8" customHeight="1" spans="1:20">
      <c r="A6" s="13"/>
      <c r="B6" s="13"/>
      <c r="C6" s="13"/>
      <c r="D6" s="13"/>
      <c r="E6" s="13" t="s">
        <v>134</v>
      </c>
      <c r="F6" s="12">
        <v>323.46365</v>
      </c>
      <c r="G6" s="12"/>
      <c r="H6" s="12"/>
      <c r="I6" s="12"/>
      <c r="J6" s="12"/>
      <c r="K6" s="12">
        <v>323.46365</v>
      </c>
      <c r="L6" s="12"/>
      <c r="M6" s="12"/>
      <c r="N6" s="12"/>
      <c r="O6" s="12"/>
      <c r="P6" s="12"/>
      <c r="Q6" s="12"/>
      <c r="R6" s="12"/>
      <c r="S6" s="12"/>
      <c r="T6" s="12"/>
    </row>
    <row r="7" s="1" customFormat="1" ht="22.8" customHeight="1" spans="1:20">
      <c r="A7" s="13"/>
      <c r="B7" s="13"/>
      <c r="C7" s="13"/>
      <c r="D7" s="11" t="s">
        <v>152</v>
      </c>
      <c r="E7" s="11" t="s">
        <v>153</v>
      </c>
      <c r="F7" s="12">
        <v>323.46365</v>
      </c>
      <c r="G7" s="12"/>
      <c r="H7" s="12"/>
      <c r="I7" s="12"/>
      <c r="J7" s="12"/>
      <c r="K7" s="12">
        <v>323.46365</v>
      </c>
      <c r="L7" s="12"/>
      <c r="M7" s="12"/>
      <c r="N7" s="12"/>
      <c r="O7" s="12"/>
      <c r="P7" s="12"/>
      <c r="Q7" s="12"/>
      <c r="R7" s="12"/>
      <c r="S7" s="12"/>
      <c r="T7" s="12"/>
    </row>
    <row r="8" s="1" customFormat="1" ht="22.8" customHeight="1" spans="1:20">
      <c r="A8" s="18"/>
      <c r="B8" s="18"/>
      <c r="C8" s="18"/>
      <c r="D8" s="16" t="s">
        <v>154</v>
      </c>
      <c r="E8" s="16" t="s">
        <v>155</v>
      </c>
      <c r="F8" s="80">
        <v>323.46365</v>
      </c>
      <c r="G8" s="80"/>
      <c r="H8" s="80"/>
      <c r="I8" s="80"/>
      <c r="J8" s="80"/>
      <c r="K8" s="80">
        <v>323.46365</v>
      </c>
      <c r="L8" s="80"/>
      <c r="M8" s="80"/>
      <c r="N8" s="80"/>
      <c r="O8" s="80"/>
      <c r="P8" s="80"/>
      <c r="Q8" s="80"/>
      <c r="R8" s="80"/>
      <c r="S8" s="80"/>
      <c r="T8" s="80"/>
    </row>
    <row r="9" s="1" customFormat="1" ht="22.8" customHeight="1" spans="1:20">
      <c r="A9" s="19" t="s">
        <v>186</v>
      </c>
      <c r="B9" s="19" t="s">
        <v>181</v>
      </c>
      <c r="C9" s="19" t="s">
        <v>187</v>
      </c>
      <c r="D9" s="15" t="s">
        <v>213</v>
      </c>
      <c r="E9" s="20" t="s">
        <v>214</v>
      </c>
      <c r="F9" s="21">
        <v>269.9789</v>
      </c>
      <c r="G9" s="21"/>
      <c r="H9" s="21"/>
      <c r="I9" s="21"/>
      <c r="J9" s="21"/>
      <c r="K9" s="21">
        <v>269.9789</v>
      </c>
      <c r="L9" s="21"/>
      <c r="M9" s="21"/>
      <c r="N9" s="21"/>
      <c r="O9" s="21"/>
      <c r="P9" s="21"/>
      <c r="Q9" s="21"/>
      <c r="R9" s="21"/>
      <c r="S9" s="21"/>
      <c r="T9" s="21"/>
    </row>
    <row r="10" s="1" customFormat="1" ht="22.8" customHeight="1" spans="1:20">
      <c r="A10" s="19" t="s">
        <v>171</v>
      </c>
      <c r="B10" s="19" t="s">
        <v>169</v>
      </c>
      <c r="C10" s="19" t="s">
        <v>169</v>
      </c>
      <c r="D10" s="15" t="s">
        <v>213</v>
      </c>
      <c r="E10" s="20" t="s">
        <v>215</v>
      </c>
      <c r="F10" s="21">
        <v>22.82016</v>
      </c>
      <c r="G10" s="21"/>
      <c r="H10" s="21"/>
      <c r="I10" s="21"/>
      <c r="J10" s="21"/>
      <c r="K10" s="21">
        <v>22.82016</v>
      </c>
      <c r="L10" s="21"/>
      <c r="M10" s="21"/>
      <c r="N10" s="21"/>
      <c r="O10" s="21"/>
      <c r="P10" s="21"/>
      <c r="Q10" s="21"/>
      <c r="R10" s="21"/>
      <c r="S10" s="21"/>
      <c r="T10" s="21"/>
    </row>
    <row r="11" s="1" customFormat="1" ht="22.8" customHeight="1" spans="1:20">
      <c r="A11" s="19" t="s">
        <v>171</v>
      </c>
      <c r="B11" s="19" t="s">
        <v>175</v>
      </c>
      <c r="C11" s="19" t="s">
        <v>175</v>
      </c>
      <c r="D11" s="15" t="s">
        <v>213</v>
      </c>
      <c r="E11" s="20" t="s">
        <v>216</v>
      </c>
      <c r="F11" s="21">
        <v>1.42626</v>
      </c>
      <c r="G11" s="21"/>
      <c r="H11" s="21"/>
      <c r="I11" s="21"/>
      <c r="J11" s="21"/>
      <c r="K11" s="21">
        <v>1.42626</v>
      </c>
      <c r="L11" s="21"/>
      <c r="M11" s="21"/>
      <c r="N11" s="21"/>
      <c r="O11" s="21"/>
      <c r="P11" s="21"/>
      <c r="Q11" s="21"/>
      <c r="R11" s="21"/>
      <c r="S11" s="21"/>
      <c r="T11" s="21"/>
    </row>
    <row r="12" s="1" customFormat="1" ht="22.8" customHeight="1" spans="1:20">
      <c r="A12" s="19" t="s">
        <v>179</v>
      </c>
      <c r="B12" s="19" t="s">
        <v>180</v>
      </c>
      <c r="C12" s="19" t="s">
        <v>181</v>
      </c>
      <c r="D12" s="15" t="s">
        <v>213</v>
      </c>
      <c r="E12" s="20" t="s">
        <v>217</v>
      </c>
      <c r="F12" s="21">
        <v>12.12321</v>
      </c>
      <c r="G12" s="21"/>
      <c r="H12" s="21"/>
      <c r="I12" s="21"/>
      <c r="J12" s="21"/>
      <c r="K12" s="21">
        <v>12.12321</v>
      </c>
      <c r="L12" s="21"/>
      <c r="M12" s="21"/>
      <c r="N12" s="21"/>
      <c r="O12" s="21"/>
      <c r="P12" s="21"/>
      <c r="Q12" s="21"/>
      <c r="R12" s="21"/>
      <c r="S12" s="21"/>
      <c r="T12" s="21"/>
    </row>
    <row r="13" s="1" customFormat="1" ht="22.8" customHeight="1" spans="1:20">
      <c r="A13" s="19" t="s">
        <v>193</v>
      </c>
      <c r="B13" s="19" t="s">
        <v>191</v>
      </c>
      <c r="C13" s="19" t="s">
        <v>181</v>
      </c>
      <c r="D13" s="15" t="s">
        <v>213</v>
      </c>
      <c r="E13" s="20" t="s">
        <v>218</v>
      </c>
      <c r="F13" s="21">
        <v>17.11512</v>
      </c>
      <c r="G13" s="21"/>
      <c r="H13" s="21"/>
      <c r="I13" s="21"/>
      <c r="J13" s="21"/>
      <c r="K13" s="21">
        <v>17.11512</v>
      </c>
      <c r="L13" s="21"/>
      <c r="M13" s="21"/>
      <c r="N13" s="21"/>
      <c r="O13" s="21"/>
      <c r="P13" s="21"/>
      <c r="Q13" s="21"/>
      <c r="R13" s="21"/>
      <c r="S13" s="21"/>
      <c r="T13" s="21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J19" sqref="J19"/>
    </sheetView>
  </sheetViews>
  <sheetFormatPr defaultColWidth="10" defaultRowHeight="16.8"/>
  <cols>
    <col min="1" max="2" width="4.06730769230769" customWidth="1"/>
    <col min="3" max="3" width="4.22115384615385" customWidth="1"/>
    <col min="4" max="4" width="6.10576923076923" customWidth="1"/>
    <col min="5" max="5" width="15.8846153846154" customWidth="1"/>
    <col min="6" max="6" width="8.95192307692308" customWidth="1"/>
    <col min="7" max="7" width="7.18269230769231" customWidth="1"/>
    <col min="8" max="8" width="7.66346153846154" customWidth="1"/>
    <col min="9" max="16" width="7.18269230769231" customWidth="1"/>
    <col min="17" max="17" width="5.83653846153846" customWidth="1"/>
    <col min="18" max="21" width="7.18269230769231" customWidth="1"/>
    <col min="22" max="23" width="9.76923076923077" customWidth="1"/>
  </cols>
  <sheetData>
    <row r="1" ht="16.35" customHeight="1" spans="1:1">
      <c r="A1" s="9"/>
    </row>
    <row r="2" ht="37.05" customHeight="1" spans="1:21">
      <c r="A2" s="2" t="s">
        <v>11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="1" customFormat="1" ht="24.15" customHeight="1" spans="1:21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8" t="s">
        <v>31</v>
      </c>
      <c r="U3" s="8"/>
    </row>
    <row r="4" s="1" customFormat="1" ht="22.4" customHeight="1" spans="1:21">
      <c r="A4" s="4" t="s">
        <v>156</v>
      </c>
      <c r="B4" s="4"/>
      <c r="C4" s="4"/>
      <c r="D4" s="4" t="s">
        <v>196</v>
      </c>
      <c r="E4" s="4" t="s">
        <v>197</v>
      </c>
      <c r="F4" s="4" t="s">
        <v>219</v>
      </c>
      <c r="G4" s="4" t="s">
        <v>159</v>
      </c>
      <c r="H4" s="4"/>
      <c r="I4" s="4"/>
      <c r="J4" s="4"/>
      <c r="K4" s="4" t="s">
        <v>160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s="1" customFormat="1" ht="39.65" customHeight="1" spans="1:21">
      <c r="A5" s="4" t="s">
        <v>164</v>
      </c>
      <c r="B5" s="4" t="s">
        <v>165</v>
      </c>
      <c r="C5" s="4" t="s">
        <v>166</v>
      </c>
      <c r="D5" s="4"/>
      <c r="E5" s="4"/>
      <c r="F5" s="4"/>
      <c r="G5" s="4" t="s">
        <v>134</v>
      </c>
      <c r="H5" s="4" t="s">
        <v>220</v>
      </c>
      <c r="I5" s="4" t="s">
        <v>221</v>
      </c>
      <c r="J5" s="4" t="s">
        <v>207</v>
      </c>
      <c r="K5" s="4" t="s">
        <v>134</v>
      </c>
      <c r="L5" s="4" t="s">
        <v>222</v>
      </c>
      <c r="M5" s="4" t="s">
        <v>223</v>
      </c>
      <c r="N5" s="4" t="s">
        <v>224</v>
      </c>
      <c r="O5" s="4" t="s">
        <v>209</v>
      </c>
      <c r="P5" s="4" t="s">
        <v>225</v>
      </c>
      <c r="Q5" s="4" t="s">
        <v>226</v>
      </c>
      <c r="R5" s="4" t="s">
        <v>227</v>
      </c>
      <c r="S5" s="4" t="s">
        <v>205</v>
      </c>
      <c r="T5" s="4" t="s">
        <v>208</v>
      </c>
      <c r="U5" s="4" t="s">
        <v>212</v>
      </c>
    </row>
    <row r="6" s="1" customFormat="1" ht="22.8" customHeight="1" spans="1:21">
      <c r="A6" s="13"/>
      <c r="B6" s="13"/>
      <c r="C6" s="13"/>
      <c r="D6" s="13"/>
      <c r="E6" s="13" t="s">
        <v>134</v>
      </c>
      <c r="F6" s="12">
        <v>323.46365</v>
      </c>
      <c r="G6" s="12">
        <v>252.86365</v>
      </c>
      <c r="H6" s="12">
        <v>239.90365</v>
      </c>
      <c r="I6" s="12">
        <v>12.96</v>
      </c>
      <c r="J6" s="12">
        <v>0</v>
      </c>
      <c r="K6" s="12">
        <v>70.6</v>
      </c>
      <c r="L6" s="12">
        <v>70.6</v>
      </c>
      <c r="M6" s="12"/>
      <c r="N6" s="12"/>
      <c r="O6" s="12"/>
      <c r="P6" s="12"/>
      <c r="Q6" s="12"/>
      <c r="R6" s="12"/>
      <c r="S6" s="12"/>
      <c r="T6" s="12"/>
      <c r="U6" s="12"/>
    </row>
    <row r="7" s="1" customFormat="1" ht="22.8" customHeight="1" spans="1:21">
      <c r="A7" s="13"/>
      <c r="B7" s="13"/>
      <c r="C7" s="13"/>
      <c r="D7" s="11" t="s">
        <v>152</v>
      </c>
      <c r="E7" s="11" t="s">
        <v>153</v>
      </c>
      <c r="F7" s="22">
        <v>323.46365</v>
      </c>
      <c r="G7" s="12">
        <v>252.86365</v>
      </c>
      <c r="H7" s="12">
        <v>239.90365</v>
      </c>
      <c r="I7" s="12">
        <v>12.96</v>
      </c>
      <c r="J7" s="12">
        <v>0</v>
      </c>
      <c r="K7" s="12">
        <v>70.6</v>
      </c>
      <c r="L7" s="12">
        <v>70.6</v>
      </c>
      <c r="M7" s="12"/>
      <c r="N7" s="12"/>
      <c r="O7" s="12"/>
      <c r="P7" s="12"/>
      <c r="Q7" s="12"/>
      <c r="R7" s="12"/>
      <c r="S7" s="12"/>
      <c r="T7" s="12"/>
      <c r="U7" s="12"/>
    </row>
    <row r="8" s="1" customFormat="1" ht="22.8" customHeight="1" spans="1:21">
      <c r="A8" s="18"/>
      <c r="B8" s="18"/>
      <c r="C8" s="18"/>
      <c r="D8" s="16" t="s">
        <v>154</v>
      </c>
      <c r="E8" s="16" t="s">
        <v>155</v>
      </c>
      <c r="F8" s="22">
        <v>323.46365</v>
      </c>
      <c r="G8" s="12">
        <v>252.86365</v>
      </c>
      <c r="H8" s="12">
        <v>239.90365</v>
      </c>
      <c r="I8" s="12">
        <v>12.96</v>
      </c>
      <c r="J8" s="12">
        <v>0</v>
      </c>
      <c r="K8" s="12">
        <v>70.6</v>
      </c>
      <c r="L8" s="12">
        <v>70.6</v>
      </c>
      <c r="M8" s="12"/>
      <c r="N8" s="12"/>
      <c r="O8" s="12"/>
      <c r="P8" s="12"/>
      <c r="Q8" s="12"/>
      <c r="R8" s="12"/>
      <c r="S8" s="12"/>
      <c r="T8" s="12"/>
      <c r="U8" s="12"/>
    </row>
    <row r="9" s="1" customFormat="1" ht="22.8" customHeight="1" spans="1:21">
      <c r="A9" s="19" t="s">
        <v>186</v>
      </c>
      <c r="B9" s="19" t="s">
        <v>181</v>
      </c>
      <c r="C9" s="19" t="s">
        <v>187</v>
      </c>
      <c r="D9" s="15" t="s">
        <v>213</v>
      </c>
      <c r="E9" s="20" t="s">
        <v>214</v>
      </c>
      <c r="F9" s="17">
        <v>269.9789</v>
      </c>
      <c r="G9" s="6">
        <v>199.3789</v>
      </c>
      <c r="H9" s="6">
        <v>186.4189</v>
      </c>
      <c r="I9" s="6">
        <v>12.96</v>
      </c>
      <c r="J9" s="6"/>
      <c r="K9" s="6">
        <v>70.6</v>
      </c>
      <c r="L9" s="6">
        <v>70.6</v>
      </c>
      <c r="M9" s="6"/>
      <c r="N9" s="6"/>
      <c r="O9" s="6"/>
      <c r="P9" s="6"/>
      <c r="Q9" s="6"/>
      <c r="R9" s="6"/>
      <c r="S9" s="6"/>
      <c r="T9" s="6"/>
      <c r="U9" s="6"/>
    </row>
    <row r="10" s="1" customFormat="1" ht="22.8" customHeight="1" spans="1:21">
      <c r="A10" s="19" t="s">
        <v>171</v>
      </c>
      <c r="B10" s="19" t="s">
        <v>169</v>
      </c>
      <c r="C10" s="19" t="s">
        <v>169</v>
      </c>
      <c r="D10" s="15" t="s">
        <v>213</v>
      </c>
      <c r="E10" s="20" t="s">
        <v>215</v>
      </c>
      <c r="F10" s="17">
        <v>22.82016</v>
      </c>
      <c r="G10" s="6">
        <v>22.82016</v>
      </c>
      <c r="H10" s="6">
        <v>22.82016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="1" customFormat="1" ht="22.8" customHeight="1" spans="1:21">
      <c r="A11" s="19" t="s">
        <v>171</v>
      </c>
      <c r="B11" s="19" t="s">
        <v>175</v>
      </c>
      <c r="C11" s="19" t="s">
        <v>175</v>
      </c>
      <c r="D11" s="15" t="s">
        <v>213</v>
      </c>
      <c r="E11" s="20" t="s">
        <v>216</v>
      </c>
      <c r="F11" s="17">
        <v>1.42626</v>
      </c>
      <c r="G11" s="6">
        <v>1.42626</v>
      </c>
      <c r="H11" s="6">
        <v>1.42626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="1" customFormat="1" ht="22.8" customHeight="1" spans="1:21">
      <c r="A12" s="19" t="s">
        <v>179</v>
      </c>
      <c r="B12" s="19" t="s">
        <v>180</v>
      </c>
      <c r="C12" s="19" t="s">
        <v>181</v>
      </c>
      <c r="D12" s="15" t="s">
        <v>213</v>
      </c>
      <c r="E12" s="20" t="s">
        <v>217</v>
      </c>
      <c r="F12" s="17">
        <v>12.12321</v>
      </c>
      <c r="G12" s="6">
        <v>12.12321</v>
      </c>
      <c r="H12" s="6">
        <v>12.12321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="1" customFormat="1" ht="22.8" customHeight="1" spans="1:21">
      <c r="A13" s="19" t="s">
        <v>193</v>
      </c>
      <c r="B13" s="19" t="s">
        <v>191</v>
      </c>
      <c r="C13" s="19" t="s">
        <v>181</v>
      </c>
      <c r="D13" s="15" t="s">
        <v>213</v>
      </c>
      <c r="E13" s="20" t="s">
        <v>218</v>
      </c>
      <c r="F13" s="17">
        <v>17.11512</v>
      </c>
      <c r="G13" s="6">
        <v>17.11512</v>
      </c>
      <c r="H13" s="6">
        <v>17.11512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G9" sqref="G9"/>
    </sheetView>
  </sheetViews>
  <sheetFormatPr defaultColWidth="10" defaultRowHeight="16.8" outlineLevelCol="4"/>
  <cols>
    <col min="1" max="1" width="24.5673076923077" customWidth="1"/>
    <col min="2" max="2" width="16.0096153846154" customWidth="1"/>
    <col min="3" max="4" width="22.25" customWidth="1"/>
    <col min="5" max="5" width="0.134615384615385" customWidth="1"/>
    <col min="6" max="6" width="9.76923076923077" customWidth="1"/>
  </cols>
  <sheetData>
    <row r="1" ht="16.35" customHeight="1" spans="1:1">
      <c r="A1" s="9"/>
    </row>
    <row r="2" ht="31.9" customHeight="1" spans="1:4">
      <c r="A2" s="2" t="s">
        <v>12</v>
      </c>
      <c r="B2" s="2"/>
      <c r="C2" s="2"/>
      <c r="D2" s="2"/>
    </row>
    <row r="3" s="1" customFormat="1" ht="18.95" customHeight="1" spans="1:5">
      <c r="A3" s="3" t="s">
        <v>30</v>
      </c>
      <c r="B3" s="3"/>
      <c r="C3" s="3"/>
      <c r="D3" s="8" t="s">
        <v>31</v>
      </c>
      <c r="E3" s="14"/>
    </row>
    <row r="4" s="1" customFormat="1" ht="20.2" customHeight="1" spans="1:5">
      <c r="A4" s="4" t="s">
        <v>32</v>
      </c>
      <c r="B4" s="4"/>
      <c r="C4" s="4" t="s">
        <v>33</v>
      </c>
      <c r="D4" s="4"/>
      <c r="E4" s="14"/>
    </row>
    <row r="5" s="1" customFormat="1" ht="20.2" customHeight="1" spans="1:5">
      <c r="A5" s="4" t="s">
        <v>34</v>
      </c>
      <c r="B5" s="4" t="s">
        <v>35</v>
      </c>
      <c r="C5" s="4" t="s">
        <v>34</v>
      </c>
      <c r="D5" s="4" t="s">
        <v>35</v>
      </c>
      <c r="E5" s="14"/>
    </row>
    <row r="6" s="1" customFormat="1" ht="20.2" customHeight="1" spans="1:5">
      <c r="A6" s="13" t="s">
        <v>228</v>
      </c>
      <c r="B6" s="12">
        <v>323.46365</v>
      </c>
      <c r="C6" s="13" t="s">
        <v>229</v>
      </c>
      <c r="D6" s="22">
        <v>323.46365</v>
      </c>
      <c r="E6" s="14"/>
    </row>
    <row r="7" s="1" customFormat="1" ht="20.2" customHeight="1" spans="1:5">
      <c r="A7" s="5" t="s">
        <v>230</v>
      </c>
      <c r="B7" s="6">
        <v>323.46365</v>
      </c>
      <c r="C7" s="5" t="s">
        <v>40</v>
      </c>
      <c r="D7" s="17"/>
      <c r="E7" s="14"/>
    </row>
    <row r="8" s="1" customFormat="1" ht="20.2" customHeight="1" spans="1:5">
      <c r="A8" s="5" t="s">
        <v>231</v>
      </c>
      <c r="B8" s="6">
        <v>323.46365</v>
      </c>
      <c r="C8" s="5" t="s">
        <v>44</v>
      </c>
      <c r="D8" s="17"/>
      <c r="E8" s="14"/>
    </row>
    <row r="9" s="1" customFormat="1" ht="31.05" customHeight="1" spans="1:5">
      <c r="A9" s="5" t="s">
        <v>47</v>
      </c>
      <c r="B9" s="6"/>
      <c r="C9" s="5" t="s">
        <v>48</v>
      </c>
      <c r="D9" s="17"/>
      <c r="E9" s="14"/>
    </row>
    <row r="10" s="1" customFormat="1" ht="20.2" customHeight="1" spans="1:5">
      <c r="A10" s="5" t="s">
        <v>232</v>
      </c>
      <c r="B10" s="6"/>
      <c r="C10" s="5" t="s">
        <v>52</v>
      </c>
      <c r="D10" s="17"/>
      <c r="E10" s="14"/>
    </row>
    <row r="11" s="1" customFormat="1" ht="20.2" customHeight="1" spans="1:5">
      <c r="A11" s="5" t="s">
        <v>233</v>
      </c>
      <c r="B11" s="6"/>
      <c r="C11" s="5" t="s">
        <v>56</v>
      </c>
      <c r="D11" s="17"/>
      <c r="E11" s="14"/>
    </row>
    <row r="12" s="1" customFormat="1" ht="20.2" customHeight="1" spans="1:5">
      <c r="A12" s="5" t="s">
        <v>234</v>
      </c>
      <c r="B12" s="6"/>
      <c r="C12" s="5" t="s">
        <v>60</v>
      </c>
      <c r="D12" s="17"/>
      <c r="E12" s="14"/>
    </row>
    <row r="13" s="1" customFormat="1" ht="20.2" customHeight="1" spans="1:5">
      <c r="A13" s="13" t="s">
        <v>235</v>
      </c>
      <c r="B13" s="12"/>
      <c r="C13" s="5" t="s">
        <v>64</v>
      </c>
      <c r="D13" s="17"/>
      <c r="E13" s="14"/>
    </row>
    <row r="14" s="1" customFormat="1" ht="20.2" customHeight="1" spans="1:5">
      <c r="A14" s="5" t="s">
        <v>230</v>
      </c>
      <c r="B14" s="6"/>
      <c r="C14" s="5" t="s">
        <v>68</v>
      </c>
      <c r="D14" s="17">
        <v>24.24642</v>
      </c>
      <c r="E14" s="14"/>
    </row>
    <row r="15" s="1" customFormat="1" ht="20.2" customHeight="1" spans="1:5">
      <c r="A15" s="5" t="s">
        <v>232</v>
      </c>
      <c r="B15" s="6"/>
      <c r="C15" s="5" t="s">
        <v>72</v>
      </c>
      <c r="D15" s="17"/>
      <c r="E15" s="14"/>
    </row>
    <row r="16" s="1" customFormat="1" ht="20.2" customHeight="1" spans="1:5">
      <c r="A16" s="5" t="s">
        <v>233</v>
      </c>
      <c r="B16" s="6"/>
      <c r="C16" s="5" t="s">
        <v>76</v>
      </c>
      <c r="D16" s="17">
        <v>12.12321</v>
      </c>
      <c r="E16" s="14"/>
    </row>
    <row r="17" s="1" customFormat="1" ht="20.2" customHeight="1" spans="1:5">
      <c r="A17" s="5" t="s">
        <v>234</v>
      </c>
      <c r="B17" s="6"/>
      <c r="C17" s="5" t="s">
        <v>80</v>
      </c>
      <c r="D17" s="17"/>
      <c r="E17" s="14"/>
    </row>
    <row r="18" s="1" customFormat="1" ht="20.2" customHeight="1" spans="1:5">
      <c r="A18" s="5"/>
      <c r="B18" s="6"/>
      <c r="C18" s="5" t="s">
        <v>84</v>
      </c>
      <c r="D18" s="17">
        <v>269.9789</v>
      </c>
      <c r="E18" s="14"/>
    </row>
    <row r="19" s="1" customFormat="1" ht="20.2" customHeight="1" spans="1:5">
      <c r="A19" s="5"/>
      <c r="B19" s="5"/>
      <c r="C19" s="5" t="s">
        <v>88</v>
      </c>
      <c r="D19" s="17"/>
      <c r="E19" s="14"/>
    </row>
    <row r="20" s="1" customFormat="1" ht="20.2" customHeight="1" spans="1:5">
      <c r="A20" s="5"/>
      <c r="B20" s="5"/>
      <c r="C20" s="5" t="s">
        <v>92</v>
      </c>
      <c r="D20" s="17"/>
      <c r="E20" s="14"/>
    </row>
    <row r="21" s="1" customFormat="1" ht="20.2" customHeight="1" spans="1:5">
      <c r="A21" s="5"/>
      <c r="B21" s="5"/>
      <c r="C21" s="5" t="s">
        <v>96</v>
      </c>
      <c r="D21" s="17"/>
      <c r="E21" s="14"/>
    </row>
    <row r="22" s="1" customFormat="1" ht="20.2" customHeight="1" spans="1:5">
      <c r="A22" s="5"/>
      <c r="B22" s="5"/>
      <c r="C22" s="5" t="s">
        <v>99</v>
      </c>
      <c r="D22" s="17"/>
      <c r="E22" s="14"/>
    </row>
    <row r="23" s="1" customFormat="1" ht="20.2" customHeight="1" spans="1:5">
      <c r="A23" s="5"/>
      <c r="B23" s="5"/>
      <c r="C23" s="5" t="s">
        <v>102</v>
      </c>
      <c r="D23" s="17"/>
      <c r="E23" s="14"/>
    </row>
    <row r="24" s="1" customFormat="1" ht="20.2" customHeight="1" spans="1:5">
      <c r="A24" s="5"/>
      <c r="B24" s="5"/>
      <c r="C24" s="5" t="s">
        <v>104</v>
      </c>
      <c r="D24" s="17"/>
      <c r="E24" s="14"/>
    </row>
    <row r="25" s="1" customFormat="1" ht="20.2" customHeight="1" spans="1:5">
      <c r="A25" s="5"/>
      <c r="B25" s="5"/>
      <c r="C25" s="5" t="s">
        <v>106</v>
      </c>
      <c r="D25" s="17"/>
      <c r="E25" s="14"/>
    </row>
    <row r="26" s="1" customFormat="1" ht="20.2" customHeight="1" spans="1:5">
      <c r="A26" s="5"/>
      <c r="B26" s="5"/>
      <c r="C26" s="5" t="s">
        <v>108</v>
      </c>
      <c r="D26" s="17">
        <v>17.11512</v>
      </c>
      <c r="E26" s="14"/>
    </row>
    <row r="27" s="1" customFormat="1" ht="20.2" customHeight="1" spans="1:5">
      <c r="A27" s="5"/>
      <c r="B27" s="5"/>
      <c r="C27" s="5" t="s">
        <v>110</v>
      </c>
      <c r="D27" s="17"/>
      <c r="E27" s="14"/>
    </row>
    <row r="28" s="1" customFormat="1" ht="20.2" customHeight="1" spans="1:5">
      <c r="A28" s="5"/>
      <c r="B28" s="5"/>
      <c r="C28" s="5" t="s">
        <v>112</v>
      </c>
      <c r="D28" s="17"/>
      <c r="E28" s="14"/>
    </row>
    <row r="29" s="1" customFormat="1" ht="20.2" customHeight="1" spans="1:5">
      <c r="A29" s="5"/>
      <c r="B29" s="5"/>
      <c r="C29" s="5" t="s">
        <v>114</v>
      </c>
      <c r="D29" s="17"/>
      <c r="E29" s="14"/>
    </row>
    <row r="30" s="1" customFormat="1" ht="20.2" customHeight="1" spans="1:5">
      <c r="A30" s="5"/>
      <c r="B30" s="5"/>
      <c r="C30" s="5" t="s">
        <v>116</v>
      </c>
      <c r="D30" s="17"/>
      <c r="E30" s="14"/>
    </row>
    <row r="31" s="1" customFormat="1" ht="20.2" customHeight="1" spans="1:5">
      <c r="A31" s="5"/>
      <c r="B31" s="5"/>
      <c r="C31" s="5" t="s">
        <v>118</v>
      </c>
      <c r="D31" s="17"/>
      <c r="E31" s="14"/>
    </row>
    <row r="32" s="1" customFormat="1" ht="20.2" customHeight="1" spans="1:5">
      <c r="A32" s="5"/>
      <c r="B32" s="5"/>
      <c r="C32" s="5" t="s">
        <v>120</v>
      </c>
      <c r="D32" s="17"/>
      <c r="E32" s="14"/>
    </row>
    <row r="33" s="1" customFormat="1" ht="20.2" customHeight="1" spans="1:5">
      <c r="A33" s="5"/>
      <c r="B33" s="5"/>
      <c r="C33" s="5" t="s">
        <v>122</v>
      </c>
      <c r="D33" s="17"/>
      <c r="E33" s="14"/>
    </row>
    <row r="34" s="1" customFormat="1" ht="20.2" customHeight="1" spans="1:5">
      <c r="A34" s="5"/>
      <c r="B34" s="5"/>
      <c r="C34" s="5" t="s">
        <v>123</v>
      </c>
      <c r="D34" s="17"/>
      <c r="E34" s="14"/>
    </row>
    <row r="35" s="1" customFormat="1" ht="20.2" customHeight="1" spans="1:5">
      <c r="A35" s="5"/>
      <c r="B35" s="5"/>
      <c r="C35" s="5" t="s">
        <v>124</v>
      </c>
      <c r="D35" s="17"/>
      <c r="E35" s="14"/>
    </row>
    <row r="36" s="1" customFormat="1" ht="20.2" customHeight="1" spans="1:5">
      <c r="A36" s="5"/>
      <c r="B36" s="5"/>
      <c r="C36" s="5" t="s">
        <v>125</v>
      </c>
      <c r="D36" s="17"/>
      <c r="E36" s="14"/>
    </row>
    <row r="37" s="1" customFormat="1" ht="20.2" customHeight="1" spans="1:5">
      <c r="A37" s="5"/>
      <c r="B37" s="5"/>
      <c r="C37" s="5"/>
      <c r="D37" s="5"/>
      <c r="E37" s="14"/>
    </row>
    <row r="38" s="1" customFormat="1" ht="20.2" customHeight="1" spans="1:5">
      <c r="A38" s="13"/>
      <c r="B38" s="13"/>
      <c r="C38" s="13" t="s">
        <v>236</v>
      </c>
      <c r="D38" s="12"/>
      <c r="E38" s="3"/>
    </row>
    <row r="39" s="1" customFormat="1" ht="20.2" customHeight="1" spans="1:5">
      <c r="A39" s="13"/>
      <c r="B39" s="13"/>
      <c r="C39" s="13"/>
      <c r="D39" s="13"/>
      <c r="E39" s="3"/>
    </row>
    <row r="40" s="1" customFormat="1" ht="20.2" customHeight="1" spans="1:5">
      <c r="A40" s="4" t="s">
        <v>237</v>
      </c>
      <c r="B40" s="12">
        <v>323.46365</v>
      </c>
      <c r="C40" s="4" t="s">
        <v>238</v>
      </c>
      <c r="D40" s="22">
        <v>323.46365</v>
      </c>
      <c r="E40" s="3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I12" sqref="I12"/>
    </sheetView>
  </sheetViews>
  <sheetFormatPr defaultColWidth="10" defaultRowHeight="16.8"/>
  <cols>
    <col min="1" max="2" width="4.88461538461539" customWidth="1"/>
    <col min="3" max="3" width="5.97115384615385" customWidth="1"/>
    <col min="4" max="4" width="8.95192307692308" customWidth="1"/>
    <col min="5" max="6" width="16.4134615384615" customWidth="1"/>
    <col min="7" max="7" width="11.5288461538462" customWidth="1"/>
    <col min="8" max="8" width="12.4807692307692" customWidth="1"/>
    <col min="9" max="9" width="14.6538461538462" customWidth="1"/>
    <col min="10" max="10" width="11.4038461538462" customWidth="1"/>
    <col min="11" max="11" width="19" customWidth="1"/>
    <col min="12" max="12" width="9.76923076923077" customWidth="1"/>
  </cols>
  <sheetData>
    <row r="1" ht="16.35" customHeight="1" spans="1:4">
      <c r="A1" s="9"/>
      <c r="D1" s="9"/>
    </row>
    <row r="2" ht="43.1" customHeight="1" spans="1:11">
      <c r="A2" s="2" t="s">
        <v>13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="1" customFormat="1" ht="24.15" customHeight="1" spans="1:11">
      <c r="A3" s="3" t="s">
        <v>30</v>
      </c>
      <c r="B3" s="3"/>
      <c r="C3" s="3"/>
      <c r="D3" s="3"/>
      <c r="E3" s="3"/>
      <c r="F3" s="3"/>
      <c r="G3" s="3"/>
      <c r="H3" s="3"/>
      <c r="I3" s="3"/>
      <c r="J3" s="8" t="s">
        <v>31</v>
      </c>
      <c r="K3" s="8"/>
    </row>
    <row r="4" s="1" customFormat="1" ht="25" customHeight="1" spans="1:11">
      <c r="A4" s="4" t="s">
        <v>156</v>
      </c>
      <c r="B4" s="4"/>
      <c r="C4" s="4"/>
      <c r="D4" s="4" t="s">
        <v>157</v>
      </c>
      <c r="E4" s="4" t="s">
        <v>158</v>
      </c>
      <c r="F4" s="4" t="s">
        <v>134</v>
      </c>
      <c r="G4" s="4" t="s">
        <v>159</v>
      </c>
      <c r="H4" s="4"/>
      <c r="I4" s="4"/>
      <c r="J4" s="4"/>
      <c r="K4" s="4" t="s">
        <v>160</v>
      </c>
    </row>
    <row r="5" s="1" customFormat="1" ht="20.7" customHeight="1" spans="1:11">
      <c r="A5" s="4"/>
      <c r="B5" s="4"/>
      <c r="C5" s="4"/>
      <c r="D5" s="4"/>
      <c r="E5" s="4"/>
      <c r="F5" s="4"/>
      <c r="G5" s="4" t="s">
        <v>136</v>
      </c>
      <c r="H5" s="4" t="s">
        <v>239</v>
      </c>
      <c r="I5" s="4"/>
      <c r="J5" s="4" t="s">
        <v>240</v>
      </c>
      <c r="K5" s="4"/>
    </row>
    <row r="6" s="1" customFormat="1" ht="28.45" customHeight="1" spans="1:11">
      <c r="A6" s="4" t="s">
        <v>164</v>
      </c>
      <c r="B6" s="4" t="s">
        <v>165</v>
      </c>
      <c r="C6" s="4" t="s">
        <v>166</v>
      </c>
      <c r="D6" s="4"/>
      <c r="E6" s="4"/>
      <c r="F6" s="4"/>
      <c r="G6" s="4"/>
      <c r="H6" s="4" t="s">
        <v>220</v>
      </c>
      <c r="I6" s="4" t="s">
        <v>207</v>
      </c>
      <c r="J6" s="4"/>
      <c r="K6" s="4"/>
    </row>
    <row r="7" s="1" customFormat="1" ht="22.8" customHeight="1" spans="1:11">
      <c r="A7" s="5"/>
      <c r="B7" s="5"/>
      <c r="C7" s="5"/>
      <c r="D7" s="13"/>
      <c r="E7" s="13" t="s">
        <v>134</v>
      </c>
      <c r="F7" s="12">
        <v>323.46365</v>
      </c>
      <c r="G7" s="12">
        <v>252.86365</v>
      </c>
      <c r="H7" s="12">
        <v>239.90365</v>
      </c>
      <c r="I7" s="12"/>
      <c r="J7" s="12">
        <v>12.96</v>
      </c>
      <c r="K7" s="12">
        <v>70.6</v>
      </c>
    </row>
    <row r="8" s="1" customFormat="1" ht="22.8" customHeight="1" spans="1:11">
      <c r="A8" s="5"/>
      <c r="B8" s="5"/>
      <c r="C8" s="5"/>
      <c r="D8" s="11" t="s">
        <v>152</v>
      </c>
      <c r="E8" s="11" t="s">
        <v>153</v>
      </c>
      <c r="F8" s="12">
        <v>323.46365</v>
      </c>
      <c r="G8" s="12">
        <v>252.86365</v>
      </c>
      <c r="H8" s="12">
        <v>239.90365</v>
      </c>
      <c r="I8" s="12"/>
      <c r="J8" s="12">
        <v>12.96</v>
      </c>
      <c r="K8" s="12">
        <v>70.6</v>
      </c>
    </row>
    <row r="9" s="43" customFormat="1" ht="22.9" customHeight="1" spans="1:11">
      <c r="A9" s="48"/>
      <c r="B9" s="48"/>
      <c r="C9" s="48"/>
      <c r="D9" s="49" t="s">
        <v>154</v>
      </c>
      <c r="E9" s="49" t="s">
        <v>167</v>
      </c>
      <c r="F9" s="59">
        <v>323.46365</v>
      </c>
      <c r="G9" s="60">
        <v>252.86365</v>
      </c>
      <c r="H9" s="60">
        <v>239.90365</v>
      </c>
      <c r="I9" s="60"/>
      <c r="J9" s="60">
        <v>12.96</v>
      </c>
      <c r="K9" s="60">
        <v>70.6</v>
      </c>
    </row>
    <row r="10" s="44" customFormat="1" ht="22.9" customHeight="1" spans="1:11">
      <c r="A10" s="50">
        <v>208</v>
      </c>
      <c r="B10" s="50"/>
      <c r="C10" s="50"/>
      <c r="D10" s="51"/>
      <c r="E10" s="61" t="s">
        <v>168</v>
      </c>
      <c r="F10" s="62">
        <v>24.25</v>
      </c>
      <c r="G10" s="62">
        <v>24.25</v>
      </c>
      <c r="H10" s="62">
        <v>24.25</v>
      </c>
      <c r="I10" s="72"/>
      <c r="J10" s="72"/>
      <c r="K10" s="73"/>
    </row>
    <row r="11" s="44" customFormat="1" ht="22.9" customHeight="1" spans="1:11">
      <c r="A11" s="50">
        <v>208</v>
      </c>
      <c r="B11" s="50" t="s">
        <v>169</v>
      </c>
      <c r="C11" s="50"/>
      <c r="D11" s="51">
        <v>20805</v>
      </c>
      <c r="E11" s="63" t="s">
        <v>170</v>
      </c>
      <c r="F11" s="64">
        <v>22.82016</v>
      </c>
      <c r="G11" s="64">
        <v>22.82016</v>
      </c>
      <c r="H11" s="64">
        <v>22.82016</v>
      </c>
      <c r="I11" s="72"/>
      <c r="J11" s="72"/>
      <c r="K11" s="73"/>
    </row>
    <row r="12" s="44" customFormat="1" ht="22.9" customHeight="1" spans="1:11">
      <c r="A12" s="52" t="s">
        <v>171</v>
      </c>
      <c r="B12" s="52" t="s">
        <v>169</v>
      </c>
      <c r="C12" s="52" t="s">
        <v>169</v>
      </c>
      <c r="D12" s="53" t="s">
        <v>172</v>
      </c>
      <c r="E12" s="63" t="s">
        <v>173</v>
      </c>
      <c r="F12" s="64">
        <v>22.82016</v>
      </c>
      <c r="G12" s="64">
        <v>22.82016</v>
      </c>
      <c r="H12" s="64">
        <v>22.82016</v>
      </c>
      <c r="I12" s="74"/>
      <c r="J12" s="74"/>
      <c r="K12" s="73"/>
    </row>
    <row r="13" s="44" customFormat="1" ht="22.9" customHeight="1" spans="1:11">
      <c r="A13" s="52">
        <v>208</v>
      </c>
      <c r="B13" s="52">
        <v>99</v>
      </c>
      <c r="C13" s="52"/>
      <c r="D13" s="53">
        <v>20899</v>
      </c>
      <c r="E13" s="63" t="s">
        <v>174</v>
      </c>
      <c r="F13" s="64">
        <v>1.42626</v>
      </c>
      <c r="G13" s="64">
        <v>1.42626</v>
      </c>
      <c r="H13" s="64">
        <v>1.42626</v>
      </c>
      <c r="I13" s="74"/>
      <c r="J13" s="74"/>
      <c r="K13" s="73"/>
    </row>
    <row r="14" s="44" customFormat="1" ht="22.9" customHeight="1" spans="1:11">
      <c r="A14" s="52" t="s">
        <v>171</v>
      </c>
      <c r="B14" s="52" t="s">
        <v>175</v>
      </c>
      <c r="C14" s="52" t="s">
        <v>175</v>
      </c>
      <c r="D14" s="53" t="s">
        <v>176</v>
      </c>
      <c r="E14" s="63" t="s">
        <v>174</v>
      </c>
      <c r="F14" s="64">
        <v>1.42626</v>
      </c>
      <c r="G14" s="64">
        <v>1.42626</v>
      </c>
      <c r="H14" s="64">
        <v>1.42626</v>
      </c>
      <c r="I14" s="74"/>
      <c r="J14" s="74"/>
      <c r="K14" s="73"/>
    </row>
    <row r="15" s="45" customFormat="1" ht="22.9" customHeight="1" spans="1:11">
      <c r="A15" s="54">
        <v>210</v>
      </c>
      <c r="B15" s="54"/>
      <c r="C15" s="54"/>
      <c r="D15" s="51">
        <v>210</v>
      </c>
      <c r="E15" s="65" t="s">
        <v>177</v>
      </c>
      <c r="F15" s="62">
        <v>12.12321</v>
      </c>
      <c r="G15" s="62">
        <v>12.12321</v>
      </c>
      <c r="H15" s="62">
        <v>12.12321</v>
      </c>
      <c r="I15" s="72"/>
      <c r="J15" s="72"/>
      <c r="K15" s="75"/>
    </row>
    <row r="16" s="44" customFormat="1" ht="22.9" customHeight="1" spans="1:11">
      <c r="A16" s="52">
        <v>210</v>
      </c>
      <c r="B16" s="52">
        <v>11</v>
      </c>
      <c r="C16" s="52"/>
      <c r="D16" s="53">
        <v>21011</v>
      </c>
      <c r="E16" s="66" t="s">
        <v>178</v>
      </c>
      <c r="F16" s="64">
        <v>12.12321</v>
      </c>
      <c r="G16" s="64">
        <v>12.12321</v>
      </c>
      <c r="H16" s="64">
        <v>12.12321</v>
      </c>
      <c r="I16" s="74"/>
      <c r="J16" s="74"/>
      <c r="K16" s="73"/>
    </row>
    <row r="17" s="44" customFormat="1" ht="22.9" customHeight="1" spans="1:11">
      <c r="A17" s="52" t="s">
        <v>179</v>
      </c>
      <c r="B17" s="52" t="s">
        <v>180</v>
      </c>
      <c r="C17" s="52" t="s">
        <v>181</v>
      </c>
      <c r="D17" s="53" t="s">
        <v>182</v>
      </c>
      <c r="E17" s="63" t="s">
        <v>183</v>
      </c>
      <c r="F17" s="64">
        <v>12.12321</v>
      </c>
      <c r="G17" s="64">
        <v>12.12321</v>
      </c>
      <c r="H17" s="64">
        <v>12.12321</v>
      </c>
      <c r="I17" s="74"/>
      <c r="J17" s="74"/>
      <c r="K17" s="73"/>
    </row>
    <row r="18" s="45" customFormat="1" ht="24" customHeight="1" spans="1:11">
      <c r="A18" s="54">
        <v>212</v>
      </c>
      <c r="B18" s="54"/>
      <c r="C18" s="54"/>
      <c r="D18" s="51"/>
      <c r="E18" s="65" t="s">
        <v>184</v>
      </c>
      <c r="F18" s="67">
        <v>269.9789</v>
      </c>
      <c r="G18" s="67">
        <v>199.3789</v>
      </c>
      <c r="H18" s="67">
        <v>70.6</v>
      </c>
      <c r="I18" s="72"/>
      <c r="J18" s="72"/>
      <c r="K18" s="75">
        <v>70.6</v>
      </c>
    </row>
    <row r="19" s="44" customFormat="1" ht="22.9" customHeight="1" spans="1:11">
      <c r="A19" s="52">
        <v>212</v>
      </c>
      <c r="B19" s="52" t="s">
        <v>181</v>
      </c>
      <c r="C19" s="52"/>
      <c r="D19" s="53">
        <v>21201</v>
      </c>
      <c r="E19" s="66" t="s">
        <v>185</v>
      </c>
      <c r="F19" s="68">
        <v>269.9789</v>
      </c>
      <c r="G19" s="68">
        <v>199.3789</v>
      </c>
      <c r="H19" s="68">
        <v>186.42</v>
      </c>
      <c r="I19" s="74"/>
      <c r="J19" s="74">
        <v>12.96</v>
      </c>
      <c r="K19" s="73">
        <v>70.6</v>
      </c>
    </row>
    <row r="20" s="46" customFormat="1" ht="22.9" customHeight="1" spans="1:11">
      <c r="A20" s="55" t="s">
        <v>186</v>
      </c>
      <c r="B20" s="55" t="s">
        <v>181</v>
      </c>
      <c r="C20" s="55" t="s">
        <v>187</v>
      </c>
      <c r="D20" s="56" t="s">
        <v>188</v>
      </c>
      <c r="E20" s="69" t="s">
        <v>189</v>
      </c>
      <c r="F20" s="68">
        <v>269.9789</v>
      </c>
      <c r="G20" s="68">
        <v>199.3789</v>
      </c>
      <c r="H20" s="68">
        <v>186.42</v>
      </c>
      <c r="I20" s="74"/>
      <c r="J20" s="74">
        <v>12.96</v>
      </c>
      <c r="K20" s="76">
        <v>70.6</v>
      </c>
    </row>
    <row r="21" s="47" customFormat="1" ht="22.9" customHeight="1" spans="1:11">
      <c r="A21" s="57">
        <v>221</v>
      </c>
      <c r="B21" s="57"/>
      <c r="C21" s="57"/>
      <c r="D21" s="58"/>
      <c r="E21" s="70" t="s">
        <v>190</v>
      </c>
      <c r="F21" s="62">
        <v>17.11512</v>
      </c>
      <c r="G21" s="62">
        <v>17.11512</v>
      </c>
      <c r="H21" s="68">
        <v>17.12</v>
      </c>
      <c r="I21" s="77"/>
      <c r="J21" s="77"/>
      <c r="K21" s="78"/>
    </row>
    <row r="22" s="46" customFormat="1" ht="22.9" customHeight="1" spans="1:11">
      <c r="A22" s="55">
        <v>221</v>
      </c>
      <c r="B22" s="55" t="s">
        <v>191</v>
      </c>
      <c r="C22" s="55"/>
      <c r="D22" s="56">
        <v>22102</v>
      </c>
      <c r="E22" s="71" t="s">
        <v>192</v>
      </c>
      <c r="F22" s="64">
        <v>17.11512</v>
      </c>
      <c r="G22" s="64">
        <v>17.11512</v>
      </c>
      <c r="H22" s="68">
        <v>17.12</v>
      </c>
      <c r="I22" s="79"/>
      <c r="J22" s="79"/>
      <c r="K22" s="76"/>
    </row>
    <row r="23" s="44" customFormat="1" ht="22.9" customHeight="1" spans="1:11">
      <c r="A23" s="52" t="s">
        <v>193</v>
      </c>
      <c r="B23" s="52" t="s">
        <v>191</v>
      </c>
      <c r="C23" s="52" t="s">
        <v>181</v>
      </c>
      <c r="D23" s="53" t="s">
        <v>194</v>
      </c>
      <c r="E23" s="63" t="s">
        <v>195</v>
      </c>
      <c r="F23" s="64">
        <v>17.11512</v>
      </c>
      <c r="G23" s="64">
        <v>17.11512</v>
      </c>
      <c r="H23" s="68">
        <v>17.12</v>
      </c>
      <c r="I23" s="74"/>
      <c r="J23" s="74"/>
      <c r="K23" s="73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hh</cp:lastModifiedBy>
  <dcterms:created xsi:type="dcterms:W3CDTF">2022-04-18T16:08:00Z</dcterms:created>
  <dcterms:modified xsi:type="dcterms:W3CDTF">2023-09-23T21:24:22Z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CD213C86DCC8408885FDF83917B03595</vt:lpwstr>
  </property>
  <property fmtid="{D5CDD505-2E9C-101B-9397-08002B2CF9AE}" pid="3" name="KSOProductBuildVer">
    <vt:lpwstr>2052-5.2.1.7798</vt:lpwstr>
  </property>
</Properties>
</file>