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87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<sst xmlns="http://schemas.openxmlformats.org/spreadsheetml/2006/main" count="1041" uniqueCount="426">
  <si>
    <t>2022年部门预算公开表</t>
  </si>
  <si>
    <t>单位编码：</t>
  </si>
  <si>
    <t>437003</t>
  </si>
  <si>
    <t>单位名称：</t>
  </si>
  <si>
    <t>岳阳县社会福利院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</si>
  <si>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</si>
  <si>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</si>
  <si>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</si>
  <si>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</si>
  <si>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</si>
  <si>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</si>
  <si>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</si>
  <si>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</si>
  <si>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</si>
  <si>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</si>
  <si>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</si>
  <si>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</si>
  <si>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</si>
  <si>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</si>
  <si>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</si>
  <si>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</si>
  <si>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</si>
  <si>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</si>
  <si>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</si>
  <si>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</si>
  <si>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</si>
  <si>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</si>
  <si>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</si>
  <si>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</si>
  <si>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</si>
  <si>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单位：437003-岳阳县社会福利院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</si>
  <si>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</si>
  <si>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</si>
  <si>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</si>
  <si>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</si>
  <si>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</si>
  <si>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</si>
  <si>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</si>
  <si>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</si>
  <si>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</si>
  <si>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</si>
  <si>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</si>
  <si>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</si>
  <si>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</si>
  <si>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</si>
  <si>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</si>
  <si>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</si>
  <si>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</si>
  <si>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</si>
  <si>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</si>
  <si>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</si>
  <si>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</si>
  <si>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</si>
  <si>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</si>
  <si>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</si>
  <si>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</si>
  <si>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</si>
  <si>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</si>
  <si>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</si>
  <si>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</si>
  <si>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</si>
  <si>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</si>
  <si>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</si>
  <si>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</si>
  <si>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</si>
  <si>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</si>
  <si>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</si>
  <si>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</si>
  <si>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</si>
  <si>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</si>
  <si>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</si>
  <si>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</si>
  <si>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</si>
  <si>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</si>
  <si>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</si>
  <si>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</si>
  <si>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</si>
  <si>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</si>
  <si>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</si>
  <si>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</si>
  <si>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</si>
  <si>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</si>
  <si>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</si>
  <si>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</si>
  <si>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</si>
  <si>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</si>
  <si>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</si>
  <si>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</si>
  <si>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</si>
  <si>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</si>
  <si>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</si>
  <si>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</si>
  <si>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</si>
  <si>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</si>
  <si>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</si>
  <si>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</si>
  <si>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</si>
  <si>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</si>
  <si>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</si>
  <si>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</si>
  <si>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</si>
  <si>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</si>
  <si>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</si>
  <si>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</si>
  <si>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</si>
  <si>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</si>
  <si>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</si>
  <si>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</si>
  <si>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</si>
  <si>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</si>
  <si>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</si>
  <si>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</si>
  <si>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</si>
  <si>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</si>
  <si>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</si>
  <si>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</si>
  <si>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</si>
  <si>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</si>
  <si>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</si>
  <si>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</si>
  <si>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</si>
  <si>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</si>
  <si>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</si>
  <si>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</si>
  <si>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</si>
  <si>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</si>
  <si>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</si>
  <si>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</si>
  <si>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</si>
  <si>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</si>
  <si>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</si>
  <si>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</si>
  <si>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</si>
  <si>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</si>
  <si>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</si>
  <si>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</si>
  <si>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</si>
  <si>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</si>
  <si>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</si>
  <si>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</si>
  <si>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</si>
  <si>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</si>
  <si>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</si>
  <si>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</si>
  <si>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</si>
  <si>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</si>
  <si>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</si>
  <si>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</si>
  <si>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</si>
  <si>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</si>
  <si>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</si>
  <si>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</si>
  <si>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</si>
  <si>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</si>
  <si>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437003</t>
  </si>
  <si>
    <t xml:space="preserve">  岳阳县社会福利院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</si>
  <si>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</si>
  <si>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</si>
  <si>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</si>
  <si>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</si>
  <si>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</si>
  <si>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</si>
  <si>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</si>
  <si>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</si>
  <si>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</si>
  <si>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</si>
  <si>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</si>
  <si>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</si>
  <si>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</si>
  <si>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</si>
  <si>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</si>
  <si>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</si>
  <si>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</si>
  <si>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10</t>
  </si>
  <si>
    <t>20810</t>
  </si>
  <si>
    <t>社会福利</t>
  </si>
  <si>
    <t>01</t>
  </si>
  <si>
    <t xml:space="preserve">    2081001</t>
  </si>
  <si>
    <t xml:space="preserve">    儿童福利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</si>
  <si>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</si>
  <si>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</si>
  <si>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</si>
  <si>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</si>
  <si>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</si>
  <si>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</si>
  <si>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</si>
  <si>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</si>
  <si>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</si>
  <si>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</si>
  <si>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</si>
  <si>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</si>
  <si>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</si>
  <si>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</si>
  <si>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</si>
  <si>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</si>
  <si>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</si>
  <si>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</si>
  <si>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</si>
  <si>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</si>
  <si>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</si>
  <si>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</si>
  <si>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</si>
  <si>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</si>
  <si>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</si>
  <si>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</si>
  <si>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</si>
  <si>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</si>
  <si>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</si>
  <si>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</si>
  <si>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</si>
  <si>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</si>
  <si>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</si>
  <si>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</si>
  <si>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</si>
  <si>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</si>
  <si>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</si>
  <si>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</si>
  <si>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</si>
  <si>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</si>
  <si>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</si>
  <si>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</si>
  <si>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</si>
  <si>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</si>
  <si>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</si>
  <si>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</si>
  <si>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</si>
  <si>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</si>
  <si>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</si>
  <si>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</si>
  <si>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</si>
  <si>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</si>
  <si>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</si>
  <si>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</si>
  <si>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</si>
  <si>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</si>
  <si>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</si>
  <si>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</si>
  <si>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</si>
  <si>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</si>
  <si>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</si>
  <si>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</si>
  <si>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</si>
  <si>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</si>
  <si>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</si>
  <si>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</si>
  <si>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</si>
  <si>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</si>
  <si>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</si>
  <si>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</si>
  <si>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</si>
  <si>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</si>
  <si>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</si>
  <si>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</si>
  <si>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</si>
  <si>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</si>
  <si>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</si>
  <si>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</si>
  <si>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工会经费</t>
  </si>
  <si>
    <t xml:space="preserve">  其他交通费用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</si>
  <si>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</si>
  <si>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</si>
  <si>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</si>
  <si>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</si>
  <si>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</si>
  <si>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</si>
  <si>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</si>
  <si>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</si>
  <si>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</si>
  <si>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</si>
  <si>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</si>
  <si>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</si>
  <si>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</si>
  <si>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</si>
  <si>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</si>
  <si>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</si>
  <si>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</si>
  <si>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</si>
  <si>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</si>
  <si>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</si>
  <si>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</si>
  <si>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</si>
  <si>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</si>
  <si>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</si>
  <si>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</si>
  <si>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</si>
  <si>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说明：本单位2022年无对个人和家庭的补助支出预算安排，故此表无数据。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</si>
  <si>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</si>
  <si>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</si>
  <si>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</si>
  <si>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</si>
  <si>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</si>
  <si>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</si>
  <si>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</si>
  <si>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</si>
  <si>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</si>
  <si>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</si>
  <si>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</si>
  <si>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</si>
  <si>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</si>
  <si>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</si>
  <si>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</si>
  <si>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</si>
  <si>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</si>
  <si>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</si>
  <si>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</si>
  <si>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</si>
  <si>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</si>
  <si>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</si>
  <si>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</si>
  <si>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</si>
  <si>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</si>
  <si>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</si>
  <si>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</si>
  <si>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</si>
  <si>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</si>
  <si>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</si>
  <si>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</si>
  <si>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</si>
  <si>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</si>
  <si>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</si>
  <si>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</si>
  <si>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</si>
  <si>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</si>
  <si>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</si>
  <si>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</si>
  <si>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</si>
  <si>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</si>
  <si>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</si>
  <si>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</si>
  <si>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</si>
  <si>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</si>
  <si>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</si>
  <si>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</si>
  <si>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说明：本单位2022年无一般公共预算“三公”经费预算安排，故此表无数据。</t>
  </si>
  <si>
    <t>本年政府性基金预算支出</t>
  </si>
  <si>
    <t>说明：本单位2022年无政府性基金预算支出安排，故此表无数据。</t>
  </si>
  <si>
    <t>国有资本经营预算支出表</t>
  </si>
  <si>
    <t>本年国有资本经营预算支出</t>
  </si>
  <si>
    <t>说明：本单位2022年无国有资本经营预算支出预算安排，故此表无数据。</t>
  </si>
  <si>
    <t>本年财政专户管理资金预算支出</t>
  </si>
  <si>
    <t>说明：本单位2022年无财政专户管理资金支出预算安排，故此表无数据。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</si>
  <si>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</si>
  <si>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</si>
  <si>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</si>
  <si>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</si>
  <si>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</si>
  <si>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</si>
  <si>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</si>
  <si>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</si>
  <si>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</si>
  <si>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</si>
  <si>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</si>
  <si>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</si>
  <si>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</si>
  <si>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437003</t>
  </si>
  <si>
    <t>特定目标类孤儿救助</t>
  </si>
  <si>
    <t xml:space="preserve">   孤儿救助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</si>
  <si>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</si>
  <si>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</si>
  <si>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</si>
  <si>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</si>
  <si>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</si>
  <si>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</si>
  <si>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</si>
  <si>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</si>
  <si>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</si>
  <si>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</si>
  <si>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</si>
  <si>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</si>
  <si>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</si>
  <si>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</si>
  <si>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孤儿救助</t>
  </si>
  <si>
    <t>孤儿救助</t>
  </si>
  <si>
    <t>产出指标</t>
  </si>
  <si>
    <t>经济成本指标</t>
  </si>
  <si>
    <t>预算控制数</t>
  </si>
  <si>
    <t>≤100000</t>
  </si>
  <si>
    <t>未达标酌情扣分</t>
  </si>
  <si>
    <t>元</t>
  </si>
  <si>
    <t>≤</t>
  </si>
  <si>
    <t>社会成本指标</t>
  </si>
  <si>
    <t>无</t>
  </si>
  <si>
    <t>定性</t>
  </si>
  <si>
    <t>生态环境成本指标</t>
  </si>
  <si>
    <t>数量指标</t>
  </si>
  <si>
    <t>时效指标</t>
  </si>
  <si>
    <t>全年</t>
  </si>
  <si>
    <t>1年</t>
  </si>
  <si>
    <t>1月1日至12月31日止</t>
  </si>
  <si>
    <t>年</t>
  </si>
  <si>
    <t>定量</t>
  </si>
  <si>
    <t>质量指标</t>
  </si>
  <si>
    <t>满意度指标</t>
  </si>
  <si>
    <t>服务对象满意度指标</t>
  </si>
  <si>
    <t>群众满意度</t>
  </si>
  <si>
    <t>≥98%</t>
  </si>
  <si>
    <t>群众满意度98%以上</t>
  </si>
  <si>
    <t>%</t>
  </si>
  <si>
    <t>≥</t>
  </si>
  <si>
    <t>效益指标</t>
  </si>
  <si>
    <t>经济效益指标</t>
  </si>
  <si>
    <t xml:space="preserve"> 5</t>
  </si>
  <si>
    <t>社会效益指标</t>
  </si>
  <si>
    <t>入院孤儿全部救助</t>
  </si>
  <si>
    <t>生态效益指标</t>
  </si>
  <si>
    <t>整体支出绩效目标表</t>
  </si>
  <si>
    <t>单位：岳阳县社会福利院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</si>
  <si>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</si>
  <si>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</si>
  <si>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</si>
  <si>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</si>
  <si>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</si>
  <si>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</si>
  <si>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</si>
  <si>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</si>
  <si>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</si>
  <si>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福利院儿童管理救助</t>
  </si>
  <si>
    <t>重点工作任务完成</t>
  </si>
  <si>
    <t xml:space="preserve"> 福利院儿童救助</t>
  </si>
  <si>
    <t>福利院儿童救助</t>
  </si>
  <si>
    <t>履职目标实现</t>
  </si>
  <si>
    <t>履职效益</t>
  </si>
  <si>
    <t>满意度</t>
  </si>
  <si>
    <t xml:space="preserve"> 满意度</t>
  </si>
  <si>
    <t>95</t>
  </si>
  <si>
    <t>满意度达95以上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</si>
</sst>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29" borderId="15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16" borderId="15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31" fillId="16" borderId="14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2" borderId="16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>
      <alignment vertical="center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vertical="center"/>
    </xf>
    <xf numFmtId="43" fontId="0" fillId="0" borderId="6" xfId="26" applyFont="1" applyBorder="1">
      <alignment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vertical="center"/>
    </xf>
    <xf numFmtId="43" fontId="11" fillId="0" borderId="6" xfId="1" applyNumberFormat="1" applyFont="1" applyBorder="1">
      <alignment vertical="center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1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A7"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1"/>
      <c r="B4" s="92"/>
      <c r="C4" s="8"/>
      <c r="D4" s="91" t="s">
        <v>1</v>
      </c>
      <c r="E4" s="92" t="s">
        <v>2</v>
      </c>
      <c r="F4" s="92"/>
      <c r="G4" s="92"/>
      <c r="H4" s="92"/>
      <c r="I4" s="8"/>
    </row>
    <row r="5" ht="54.45" customHeight="1" spans="1:9">
      <c r="A5" s="91"/>
      <c r="B5" s="92"/>
      <c r="C5" s="8"/>
      <c r="D5" s="91" t="s">
        <v>3</v>
      </c>
      <c r="E5" s="92" t="s">
        <v>4</v>
      </c>
      <c r="F5" s="92"/>
      <c r="G5" s="92"/>
      <c r="H5" s="92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4" workbookViewId="0">
      <selection activeCell="H26" sqref="H26"/>
    </sheetView>
  </sheetViews>
  <sheetFormatPr defaultColWidth="9" defaultRowHeight="16.8"/>
  <cols>
    <col min="1" max="1" width="8.88461538461539" style="30"/>
    <col min="2" max="2" width="37.4423076923077" style="30" customWidth="1"/>
    <col min="3" max="3" width="18.1057692307692" style="30" customWidth="1"/>
    <col min="4" max="4" width="17.5576923076923" style="30" customWidth="1"/>
    <col min="5" max="5" width="16.7788461538462" style="30" customWidth="1"/>
    <col min="6" max="16384" width="8.88461538461539" style="30"/>
  </cols>
  <sheetData>
    <row r="1" ht="36.6" customHeight="1" spans="1:12">
      <c r="A1" s="31" t="s">
        <v>14</v>
      </c>
      <c r="B1" s="31"/>
      <c r="C1" s="31"/>
      <c r="D1" s="31"/>
      <c r="E1" s="31"/>
      <c r="F1" s="45"/>
      <c r="G1" s="45"/>
      <c r="H1" s="45"/>
      <c r="I1" s="45"/>
      <c r="J1" s="45"/>
      <c r="K1" s="45"/>
      <c r="L1" s="45"/>
    </row>
    <row r="2" ht="22.2" customHeight="1" spans="1:12">
      <c r="A2" s="32" t="s">
        <v>30</v>
      </c>
      <c r="B2" s="33"/>
      <c r="C2" s="33"/>
      <c r="D2" s="33"/>
      <c r="E2" s="33" t="s">
        <v>31</v>
      </c>
      <c r="F2" s="33"/>
      <c r="G2" s="33"/>
      <c r="H2" s="33"/>
      <c r="I2" s="33"/>
      <c r="J2" s="33"/>
      <c r="K2" s="46"/>
      <c r="L2" s="46"/>
    </row>
    <row r="3" ht="24" customHeight="1" spans="1:12">
      <c r="A3" s="34" t="s">
        <v>235</v>
      </c>
      <c r="B3" s="35"/>
      <c r="C3" s="34" t="s">
        <v>236</v>
      </c>
      <c r="D3" s="36"/>
      <c r="E3" s="35"/>
      <c r="F3" s="33"/>
      <c r="G3" s="33"/>
      <c r="H3" s="33"/>
      <c r="I3" s="33"/>
      <c r="J3" s="33"/>
      <c r="K3" s="46"/>
      <c r="L3" s="46"/>
    </row>
    <row r="4" s="28" customFormat="1" ht="24" customHeight="1" spans="1:5">
      <c r="A4" s="37" t="s">
        <v>157</v>
      </c>
      <c r="B4" s="37" t="s">
        <v>158</v>
      </c>
      <c r="C4" s="38" t="s">
        <v>134</v>
      </c>
      <c r="D4" s="38" t="s">
        <v>233</v>
      </c>
      <c r="E4" s="38" t="s">
        <v>234</v>
      </c>
    </row>
    <row r="5" spans="1:5">
      <c r="A5" s="39">
        <v>301</v>
      </c>
      <c r="B5" s="40" t="s">
        <v>214</v>
      </c>
      <c r="C5" s="41">
        <f t="shared" ref="C5:C28" si="0">D5+E5</f>
        <v>103.68395</v>
      </c>
      <c r="D5" s="41">
        <f>SUM(D6:D14)</f>
        <v>103.68395</v>
      </c>
      <c r="E5" s="41">
        <f>SUM(E6:E14)</f>
        <v>0</v>
      </c>
    </row>
    <row r="6" spans="1:5">
      <c r="A6" s="42">
        <v>30101</v>
      </c>
      <c r="B6" s="43" t="s">
        <v>237</v>
      </c>
      <c r="C6" s="41">
        <f t="shared" si="0"/>
        <v>36.7152</v>
      </c>
      <c r="D6" s="41">
        <v>36.7152</v>
      </c>
      <c r="E6" s="41"/>
    </row>
    <row r="7" spans="1:5">
      <c r="A7" s="42">
        <v>30102</v>
      </c>
      <c r="B7" s="43" t="s">
        <v>238</v>
      </c>
      <c r="C7" s="41">
        <f t="shared" si="0"/>
        <v>28.9136</v>
      </c>
      <c r="D7" s="41">
        <v>28.9136</v>
      </c>
      <c r="E7" s="41"/>
    </row>
    <row r="8" spans="1:5">
      <c r="A8" s="42">
        <v>30107</v>
      </c>
      <c r="B8" s="43" t="s">
        <v>239</v>
      </c>
      <c r="C8" s="41">
        <f t="shared" si="0"/>
        <v>16.4376</v>
      </c>
      <c r="D8" s="41">
        <v>16.4376</v>
      </c>
      <c r="E8" s="41"/>
    </row>
    <row r="9" spans="1:5">
      <c r="A9" s="42">
        <v>30108</v>
      </c>
      <c r="B9" s="43" t="s">
        <v>240</v>
      </c>
      <c r="C9" s="41">
        <f t="shared" si="0"/>
        <v>9.223488</v>
      </c>
      <c r="D9" s="41">
        <v>9.223488</v>
      </c>
      <c r="E9" s="41"/>
    </row>
    <row r="10" spans="1:5">
      <c r="A10" s="42">
        <v>30109</v>
      </c>
      <c r="B10" s="43" t="s">
        <v>241</v>
      </c>
      <c r="C10" s="41">
        <f t="shared" si="0"/>
        <v>0</v>
      </c>
      <c r="D10" s="41"/>
      <c r="E10" s="41"/>
    </row>
    <row r="11" spans="1:5">
      <c r="A11" s="42">
        <v>30110</v>
      </c>
      <c r="B11" s="43" t="s">
        <v>242</v>
      </c>
      <c r="C11" s="41">
        <f t="shared" si="0"/>
        <v>4.32351</v>
      </c>
      <c r="D11" s="41">
        <v>4.32351</v>
      </c>
      <c r="E11" s="41"/>
    </row>
    <row r="12" spans="1:5">
      <c r="A12" s="42">
        <v>30111</v>
      </c>
      <c r="B12" s="43" t="s">
        <v>243</v>
      </c>
      <c r="C12" s="41">
        <f t="shared" si="0"/>
        <v>0.576468</v>
      </c>
      <c r="D12" s="41">
        <v>0.576468</v>
      </c>
      <c r="E12" s="41"/>
    </row>
    <row r="13" spans="1:5">
      <c r="A13" s="42">
        <v>30112</v>
      </c>
      <c r="B13" s="43" t="s">
        <v>244</v>
      </c>
      <c r="C13" s="41">
        <f t="shared" si="0"/>
        <v>0.576468</v>
      </c>
      <c r="D13" s="41">
        <v>0.576468</v>
      </c>
      <c r="E13" s="41"/>
    </row>
    <row r="14" spans="1:5">
      <c r="A14" s="42">
        <v>30113</v>
      </c>
      <c r="B14" s="43" t="s">
        <v>245</v>
      </c>
      <c r="C14" s="41">
        <f t="shared" si="0"/>
        <v>6.917616</v>
      </c>
      <c r="D14" s="41">
        <v>6.917616</v>
      </c>
      <c r="E14" s="41"/>
    </row>
    <row r="15" spans="1:5">
      <c r="A15" s="39">
        <v>302</v>
      </c>
      <c r="B15" s="40" t="s">
        <v>246</v>
      </c>
      <c r="C15" s="41">
        <f t="shared" si="0"/>
        <v>5.4</v>
      </c>
      <c r="D15" s="41">
        <f>SUM(D16:D28)</f>
        <v>0</v>
      </c>
      <c r="E15" s="41">
        <f>SUM(E16:E28)</f>
        <v>5.4</v>
      </c>
    </row>
    <row r="16" spans="1:5">
      <c r="A16" s="42">
        <v>30201</v>
      </c>
      <c r="B16" s="43" t="s">
        <v>247</v>
      </c>
      <c r="C16" s="41">
        <f t="shared" si="0"/>
        <v>0.9</v>
      </c>
      <c r="D16" s="41"/>
      <c r="E16" s="41">
        <v>0.9</v>
      </c>
    </row>
    <row r="17" spans="1:5">
      <c r="A17" s="42">
        <v>30202</v>
      </c>
      <c r="B17" s="43" t="s">
        <v>248</v>
      </c>
      <c r="C17" s="41">
        <f t="shared" si="0"/>
        <v>0.2</v>
      </c>
      <c r="D17" s="41"/>
      <c r="E17" s="41">
        <v>0.2</v>
      </c>
    </row>
    <row r="18" spans="1:5">
      <c r="A18" s="42">
        <v>30203</v>
      </c>
      <c r="B18" s="43" t="s">
        <v>249</v>
      </c>
      <c r="C18" s="41">
        <f t="shared" si="0"/>
        <v>0.2</v>
      </c>
      <c r="D18" s="41"/>
      <c r="E18" s="41">
        <v>0.2</v>
      </c>
    </row>
    <row r="19" spans="1:5">
      <c r="A19" s="42">
        <v>30204</v>
      </c>
      <c r="B19" s="43" t="s">
        <v>250</v>
      </c>
      <c r="C19" s="41">
        <f t="shared" si="0"/>
        <v>0.1</v>
      </c>
      <c r="D19" s="41"/>
      <c r="E19" s="41">
        <v>0.1</v>
      </c>
    </row>
    <row r="20" spans="1:5">
      <c r="A20" s="42">
        <v>30209</v>
      </c>
      <c r="B20" s="43" t="s">
        <v>251</v>
      </c>
      <c r="C20" s="41">
        <f t="shared" si="0"/>
        <v>0.7</v>
      </c>
      <c r="D20" s="41"/>
      <c r="E20" s="41">
        <v>0.7</v>
      </c>
    </row>
    <row r="21" spans="1:5">
      <c r="A21" s="42">
        <v>30211</v>
      </c>
      <c r="B21" s="43" t="s">
        <v>252</v>
      </c>
      <c r="C21" s="41">
        <f t="shared" si="0"/>
        <v>1.2</v>
      </c>
      <c r="D21" s="41"/>
      <c r="E21" s="41">
        <v>1.2</v>
      </c>
    </row>
    <row r="22" spans="1:5">
      <c r="A22" s="42">
        <v>30212</v>
      </c>
      <c r="B22" s="43" t="s">
        <v>253</v>
      </c>
      <c r="C22" s="41">
        <f t="shared" si="0"/>
        <v>0</v>
      </c>
      <c r="D22" s="41"/>
      <c r="E22" s="41"/>
    </row>
    <row r="23" spans="1:5">
      <c r="A23" s="42">
        <v>30213</v>
      </c>
      <c r="B23" s="43" t="s">
        <v>254</v>
      </c>
      <c r="C23" s="41">
        <f t="shared" si="0"/>
        <v>0.2</v>
      </c>
      <c r="D23" s="41"/>
      <c r="E23" s="41">
        <v>0.2</v>
      </c>
    </row>
    <row r="24" spans="1:5">
      <c r="A24" s="42">
        <v>30214</v>
      </c>
      <c r="B24" s="43" t="s">
        <v>255</v>
      </c>
      <c r="C24" s="41">
        <f t="shared" si="0"/>
        <v>0</v>
      </c>
      <c r="D24" s="41"/>
      <c r="E24" s="41"/>
    </row>
    <row r="25" spans="1:5">
      <c r="A25" s="42">
        <v>30215</v>
      </c>
      <c r="B25" s="43" t="s">
        <v>256</v>
      </c>
      <c r="C25" s="41">
        <f t="shared" si="0"/>
        <v>0.2</v>
      </c>
      <c r="D25" s="41"/>
      <c r="E25" s="41">
        <v>0.2</v>
      </c>
    </row>
    <row r="26" spans="1:5">
      <c r="A26" s="42">
        <v>30228</v>
      </c>
      <c r="B26" s="43" t="s">
        <v>257</v>
      </c>
      <c r="C26" s="41">
        <f t="shared" si="0"/>
        <v>1</v>
      </c>
      <c r="D26" s="41"/>
      <c r="E26" s="41">
        <v>1</v>
      </c>
    </row>
    <row r="27" spans="1:5">
      <c r="A27" s="42">
        <v>30239</v>
      </c>
      <c r="B27" s="43" t="s">
        <v>258</v>
      </c>
      <c r="C27" s="41">
        <f t="shared" si="0"/>
        <v>0.6</v>
      </c>
      <c r="D27" s="41"/>
      <c r="E27" s="41">
        <v>0.6</v>
      </c>
    </row>
    <row r="28" spans="1:5">
      <c r="A28" s="42">
        <v>30299</v>
      </c>
      <c r="B28" s="43" t="s">
        <v>259</v>
      </c>
      <c r="C28" s="41">
        <f t="shared" si="0"/>
        <v>0.1</v>
      </c>
      <c r="D28" s="41"/>
      <c r="E28" s="41">
        <v>0.1</v>
      </c>
    </row>
    <row r="29" s="29" customFormat="1" spans="1:5">
      <c r="A29" s="38" t="s">
        <v>134</v>
      </c>
      <c r="B29" s="38"/>
      <c r="C29" s="44">
        <f>C15+C5</f>
        <v>109.08395</v>
      </c>
      <c r="D29" s="44">
        <f>D15+D5</f>
        <v>103.68395</v>
      </c>
      <c r="E29" s="44">
        <f>E15+E5</f>
        <v>5.4</v>
      </c>
    </row>
  </sheetData>
  <mergeCells count="5">
    <mergeCell ref="A1:E1"/>
    <mergeCell ref="K2:L2"/>
    <mergeCell ref="A3:B3"/>
    <mergeCell ref="C3:E3"/>
    <mergeCell ref="A29:B29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I17" sqref="I17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15" customHeight="1" spans="1:14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260</v>
      </c>
      <c r="I5" s="3" t="s">
        <v>261</v>
      </c>
      <c r="J5" s="3" t="s">
        <v>262</v>
      </c>
      <c r="K5" s="3" t="s">
        <v>263</v>
      </c>
      <c r="L5" s="3" t="s">
        <v>134</v>
      </c>
      <c r="M5" s="3" t="s">
        <v>214</v>
      </c>
      <c r="N5" s="3" t="s">
        <v>264</v>
      </c>
    </row>
    <row r="6" ht="22.95" customHeight="1" spans="1:14">
      <c r="A6" s="12"/>
      <c r="B6" s="12"/>
      <c r="C6" s="12"/>
      <c r="D6" s="12"/>
      <c r="E6" s="12" t="s">
        <v>134</v>
      </c>
      <c r="F6" s="27">
        <v>103.68395</v>
      </c>
      <c r="G6" s="27">
        <v>103.68395</v>
      </c>
      <c r="H6" s="27">
        <v>82.0664</v>
      </c>
      <c r="I6" s="27">
        <v>14.699934</v>
      </c>
      <c r="J6" s="27">
        <v>6.917616</v>
      </c>
      <c r="K6" s="27"/>
      <c r="L6" s="27"/>
      <c r="M6" s="27"/>
      <c r="N6" s="27"/>
    </row>
    <row r="7" ht="22.95" customHeight="1" spans="1:14">
      <c r="A7" s="12"/>
      <c r="B7" s="12"/>
      <c r="C7" s="12"/>
      <c r="D7" s="10" t="s">
        <v>152</v>
      </c>
      <c r="E7" s="10" t="s">
        <v>153</v>
      </c>
      <c r="F7" s="27">
        <v>103.68395</v>
      </c>
      <c r="G7" s="27">
        <v>103.68395</v>
      </c>
      <c r="H7" s="27">
        <v>82.0664</v>
      </c>
      <c r="I7" s="27">
        <v>14.699934</v>
      </c>
      <c r="J7" s="27">
        <v>6.917616</v>
      </c>
      <c r="K7" s="27"/>
      <c r="L7" s="27"/>
      <c r="M7" s="27"/>
      <c r="N7" s="27"/>
    </row>
    <row r="8" ht="22.95" customHeight="1" spans="1:14">
      <c r="A8" s="12"/>
      <c r="B8" s="12"/>
      <c r="C8" s="12"/>
      <c r="D8" s="18" t="s">
        <v>154</v>
      </c>
      <c r="E8" s="18" t="s">
        <v>155</v>
      </c>
      <c r="F8" s="27">
        <v>103.68395</v>
      </c>
      <c r="G8" s="27">
        <v>103.68395</v>
      </c>
      <c r="H8" s="27">
        <v>82.0664</v>
      </c>
      <c r="I8" s="27">
        <v>14.699934</v>
      </c>
      <c r="J8" s="27">
        <v>6.917616</v>
      </c>
      <c r="K8" s="27"/>
      <c r="L8" s="27"/>
      <c r="M8" s="27"/>
      <c r="N8" s="27"/>
    </row>
    <row r="9" ht="22.95" customHeight="1" spans="1:14">
      <c r="A9" s="22" t="s">
        <v>167</v>
      </c>
      <c r="B9" s="22" t="s">
        <v>169</v>
      </c>
      <c r="C9" s="22" t="s">
        <v>169</v>
      </c>
      <c r="D9" s="17" t="s">
        <v>212</v>
      </c>
      <c r="E9" s="4" t="s">
        <v>172</v>
      </c>
      <c r="F9" s="5">
        <v>9.223488</v>
      </c>
      <c r="G9" s="5">
        <v>9.223488</v>
      </c>
      <c r="H9" s="20"/>
      <c r="I9" s="20">
        <v>9.223488</v>
      </c>
      <c r="J9" s="20"/>
      <c r="K9" s="20"/>
      <c r="L9" s="5"/>
      <c r="M9" s="20"/>
      <c r="N9" s="20"/>
    </row>
    <row r="10" ht="22.95" customHeight="1" spans="1:14">
      <c r="A10" s="22" t="s">
        <v>167</v>
      </c>
      <c r="B10" s="22" t="s">
        <v>173</v>
      </c>
      <c r="C10" s="22" t="s">
        <v>176</v>
      </c>
      <c r="D10" s="17" t="s">
        <v>212</v>
      </c>
      <c r="E10" s="4" t="s">
        <v>178</v>
      </c>
      <c r="F10" s="5">
        <v>82.0664</v>
      </c>
      <c r="G10" s="5">
        <v>82.0664</v>
      </c>
      <c r="H10" s="20">
        <v>82.0664</v>
      </c>
      <c r="I10" s="20"/>
      <c r="J10" s="20"/>
      <c r="K10" s="20"/>
      <c r="L10" s="5"/>
      <c r="M10" s="20"/>
      <c r="N10" s="20"/>
    </row>
    <row r="11" ht="22.95" customHeight="1" spans="1:14">
      <c r="A11" s="22" t="s">
        <v>167</v>
      </c>
      <c r="B11" s="22" t="s">
        <v>179</v>
      </c>
      <c r="C11" s="22" t="s">
        <v>179</v>
      </c>
      <c r="D11" s="17" t="s">
        <v>212</v>
      </c>
      <c r="E11" s="4" t="s">
        <v>182</v>
      </c>
      <c r="F11" s="5">
        <v>0.576468</v>
      </c>
      <c r="G11" s="5">
        <v>0.576468</v>
      </c>
      <c r="H11" s="20"/>
      <c r="I11" s="20">
        <v>0.576468</v>
      </c>
      <c r="J11" s="20"/>
      <c r="K11" s="20"/>
      <c r="L11" s="5"/>
      <c r="M11" s="20"/>
      <c r="N11" s="20"/>
    </row>
    <row r="12" ht="22.95" customHeight="1" spans="1:14">
      <c r="A12" s="22" t="s">
        <v>183</v>
      </c>
      <c r="B12" s="22" t="s">
        <v>185</v>
      </c>
      <c r="C12" s="22" t="s">
        <v>176</v>
      </c>
      <c r="D12" s="17" t="s">
        <v>212</v>
      </c>
      <c r="E12" s="4" t="s">
        <v>188</v>
      </c>
      <c r="F12" s="5">
        <v>4.899978</v>
      </c>
      <c r="G12" s="5">
        <v>4.899978</v>
      </c>
      <c r="H12" s="20"/>
      <c r="I12" s="20">
        <v>4.899978</v>
      </c>
      <c r="J12" s="20"/>
      <c r="K12" s="20"/>
      <c r="L12" s="5"/>
      <c r="M12" s="20"/>
      <c r="N12" s="20"/>
    </row>
    <row r="13" ht="22.95" customHeight="1" spans="1:14">
      <c r="A13" s="22" t="s">
        <v>189</v>
      </c>
      <c r="B13" s="22" t="s">
        <v>191</v>
      </c>
      <c r="C13" s="22" t="s">
        <v>176</v>
      </c>
      <c r="D13" s="17" t="s">
        <v>212</v>
      </c>
      <c r="E13" s="4" t="s">
        <v>194</v>
      </c>
      <c r="F13" s="5">
        <v>6.917616</v>
      </c>
      <c r="G13" s="5">
        <v>6.917616</v>
      </c>
      <c r="H13" s="20"/>
      <c r="I13" s="20"/>
      <c r="J13" s="20">
        <v>6.917616</v>
      </c>
      <c r="K13" s="20"/>
      <c r="L13" s="5"/>
      <c r="M13" s="20"/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265</v>
      </c>
      <c r="H4" s="3"/>
      <c r="I4" s="3"/>
      <c r="J4" s="3"/>
      <c r="K4" s="3"/>
      <c r="L4" s="3" t="s">
        <v>266</v>
      </c>
      <c r="M4" s="3"/>
      <c r="N4" s="3"/>
      <c r="O4" s="3"/>
      <c r="P4" s="3"/>
      <c r="Q4" s="3"/>
      <c r="R4" s="3" t="s">
        <v>262</v>
      </c>
      <c r="S4" s="3" t="s">
        <v>267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268</v>
      </c>
      <c r="I5" s="3" t="s">
        <v>269</v>
      </c>
      <c r="J5" s="3" t="s">
        <v>270</v>
      </c>
      <c r="K5" s="3" t="s">
        <v>271</v>
      </c>
      <c r="L5" s="3" t="s">
        <v>134</v>
      </c>
      <c r="M5" s="3" t="s">
        <v>272</v>
      </c>
      <c r="N5" s="3" t="s">
        <v>273</v>
      </c>
      <c r="O5" s="3" t="s">
        <v>274</v>
      </c>
      <c r="P5" s="3" t="s">
        <v>275</v>
      </c>
      <c r="Q5" s="3" t="s">
        <v>276</v>
      </c>
      <c r="R5" s="3"/>
      <c r="S5" s="3" t="s">
        <v>134</v>
      </c>
      <c r="T5" s="3" t="s">
        <v>277</v>
      </c>
      <c r="U5" s="3" t="s">
        <v>278</v>
      </c>
      <c r="V5" s="3" t="s">
        <v>263</v>
      </c>
    </row>
    <row r="6" ht="22.95" customHeight="1" spans="1:22">
      <c r="A6" s="12"/>
      <c r="B6" s="12"/>
      <c r="C6" s="12"/>
      <c r="D6" s="12"/>
      <c r="E6" s="12" t="s">
        <v>134</v>
      </c>
      <c r="F6" s="11">
        <v>103.68395</v>
      </c>
      <c r="G6" s="11">
        <v>82.0664</v>
      </c>
      <c r="H6" s="11">
        <v>36.7152</v>
      </c>
      <c r="I6" s="11">
        <v>28.9136</v>
      </c>
      <c r="J6" s="11"/>
      <c r="K6" s="11">
        <v>16.4376</v>
      </c>
      <c r="L6" s="11">
        <v>14.699934</v>
      </c>
      <c r="M6" s="11">
        <v>9.223488</v>
      </c>
      <c r="N6" s="11"/>
      <c r="O6" s="11">
        <v>4.32351</v>
      </c>
      <c r="P6" s="11">
        <v>0.576468</v>
      </c>
      <c r="Q6" s="11">
        <v>0.576468</v>
      </c>
      <c r="R6" s="11">
        <v>6.917616</v>
      </c>
      <c r="S6" s="11"/>
      <c r="T6" s="11"/>
      <c r="U6" s="11"/>
      <c r="V6" s="11"/>
    </row>
    <row r="7" ht="22.95" customHeight="1" spans="1:22">
      <c r="A7" s="12"/>
      <c r="B7" s="12"/>
      <c r="C7" s="12"/>
      <c r="D7" s="10" t="s">
        <v>152</v>
      </c>
      <c r="E7" s="10" t="s">
        <v>153</v>
      </c>
      <c r="F7" s="11">
        <v>103.68395</v>
      </c>
      <c r="G7" s="11">
        <v>82.0664</v>
      </c>
      <c r="H7" s="11">
        <v>36.7152</v>
      </c>
      <c r="I7" s="11">
        <v>28.9136</v>
      </c>
      <c r="J7" s="11"/>
      <c r="K7" s="11">
        <v>16.4376</v>
      </c>
      <c r="L7" s="11">
        <v>14.699934</v>
      </c>
      <c r="M7" s="11">
        <v>9.223488</v>
      </c>
      <c r="N7" s="11"/>
      <c r="O7" s="11">
        <v>4.32351</v>
      </c>
      <c r="P7" s="11">
        <v>0.576468</v>
      </c>
      <c r="Q7" s="11">
        <v>0.576468</v>
      </c>
      <c r="R7" s="11">
        <v>6.917616</v>
      </c>
      <c r="S7" s="11"/>
      <c r="T7" s="11"/>
      <c r="U7" s="11"/>
      <c r="V7" s="11"/>
    </row>
    <row r="8" ht="22.95" customHeight="1" spans="1:22">
      <c r="A8" s="12"/>
      <c r="B8" s="12"/>
      <c r="C8" s="12"/>
      <c r="D8" s="18" t="s">
        <v>154</v>
      </c>
      <c r="E8" s="18" t="s">
        <v>155</v>
      </c>
      <c r="F8" s="11">
        <v>103.68395</v>
      </c>
      <c r="G8" s="11">
        <v>82.0664</v>
      </c>
      <c r="H8" s="11">
        <v>36.7152</v>
      </c>
      <c r="I8" s="11">
        <v>28.9136</v>
      </c>
      <c r="J8" s="11"/>
      <c r="K8" s="11">
        <v>16.4376</v>
      </c>
      <c r="L8" s="11">
        <v>14.699934</v>
      </c>
      <c r="M8" s="11">
        <v>9.223488</v>
      </c>
      <c r="N8" s="11"/>
      <c r="O8" s="11">
        <v>4.32351</v>
      </c>
      <c r="P8" s="11">
        <v>0.576468</v>
      </c>
      <c r="Q8" s="11">
        <v>0.576468</v>
      </c>
      <c r="R8" s="11">
        <v>6.917616</v>
      </c>
      <c r="S8" s="11"/>
      <c r="T8" s="11"/>
      <c r="U8" s="11"/>
      <c r="V8" s="11"/>
    </row>
    <row r="9" ht="22.95" customHeight="1" spans="1:22">
      <c r="A9" s="22" t="s">
        <v>167</v>
      </c>
      <c r="B9" s="22" t="s">
        <v>169</v>
      </c>
      <c r="C9" s="22" t="s">
        <v>169</v>
      </c>
      <c r="D9" s="17" t="s">
        <v>212</v>
      </c>
      <c r="E9" s="4" t="s">
        <v>172</v>
      </c>
      <c r="F9" s="5">
        <v>9.223488</v>
      </c>
      <c r="G9" s="20"/>
      <c r="H9" s="20"/>
      <c r="I9" s="20"/>
      <c r="J9" s="20"/>
      <c r="K9" s="20"/>
      <c r="L9" s="5">
        <v>9.223488</v>
      </c>
      <c r="M9" s="20">
        <v>9.223488</v>
      </c>
      <c r="N9" s="20"/>
      <c r="O9" s="20"/>
      <c r="P9" s="20"/>
      <c r="Q9" s="20"/>
      <c r="R9" s="20"/>
      <c r="S9" s="5"/>
      <c r="T9" s="20"/>
      <c r="U9" s="20"/>
      <c r="V9" s="20"/>
    </row>
    <row r="10" ht="22.95" customHeight="1" spans="1:22">
      <c r="A10" s="22" t="s">
        <v>167</v>
      </c>
      <c r="B10" s="22" t="s">
        <v>173</v>
      </c>
      <c r="C10" s="22" t="s">
        <v>176</v>
      </c>
      <c r="D10" s="17" t="s">
        <v>212</v>
      </c>
      <c r="E10" s="4" t="s">
        <v>178</v>
      </c>
      <c r="F10" s="5">
        <v>82.0664</v>
      </c>
      <c r="G10" s="20">
        <v>82.0664</v>
      </c>
      <c r="H10" s="20">
        <v>36.7152</v>
      </c>
      <c r="I10" s="20">
        <v>28.9136</v>
      </c>
      <c r="J10" s="20"/>
      <c r="K10" s="20">
        <v>16.4376</v>
      </c>
      <c r="L10" s="5"/>
      <c r="M10" s="20"/>
      <c r="N10" s="20"/>
      <c r="O10" s="20"/>
      <c r="P10" s="20"/>
      <c r="Q10" s="20"/>
      <c r="R10" s="20"/>
      <c r="S10" s="5"/>
      <c r="T10" s="20"/>
      <c r="U10" s="20"/>
      <c r="V10" s="20"/>
    </row>
    <row r="11" ht="22.95" customHeight="1" spans="1:22">
      <c r="A11" s="22" t="s">
        <v>167</v>
      </c>
      <c r="B11" s="22" t="s">
        <v>179</v>
      </c>
      <c r="C11" s="22" t="s">
        <v>179</v>
      </c>
      <c r="D11" s="17" t="s">
        <v>212</v>
      </c>
      <c r="E11" s="4" t="s">
        <v>182</v>
      </c>
      <c r="F11" s="5">
        <v>0.576468</v>
      </c>
      <c r="G11" s="20"/>
      <c r="H11" s="20"/>
      <c r="I11" s="20"/>
      <c r="J11" s="20"/>
      <c r="K11" s="20"/>
      <c r="L11" s="5">
        <v>0.576468</v>
      </c>
      <c r="M11" s="20"/>
      <c r="N11" s="20"/>
      <c r="O11" s="20"/>
      <c r="P11" s="20"/>
      <c r="Q11" s="20">
        <v>0.576468</v>
      </c>
      <c r="R11" s="20"/>
      <c r="S11" s="5"/>
      <c r="T11" s="20"/>
      <c r="U11" s="20"/>
      <c r="V11" s="20"/>
    </row>
    <row r="12" ht="22.95" customHeight="1" spans="1:22">
      <c r="A12" s="22" t="s">
        <v>183</v>
      </c>
      <c r="B12" s="22" t="s">
        <v>185</v>
      </c>
      <c r="C12" s="22" t="s">
        <v>176</v>
      </c>
      <c r="D12" s="17" t="s">
        <v>212</v>
      </c>
      <c r="E12" s="4" t="s">
        <v>188</v>
      </c>
      <c r="F12" s="5">
        <v>4.899978</v>
      </c>
      <c r="G12" s="20"/>
      <c r="H12" s="20"/>
      <c r="I12" s="20"/>
      <c r="J12" s="20"/>
      <c r="K12" s="20"/>
      <c r="L12" s="5">
        <v>4.899978</v>
      </c>
      <c r="M12" s="20"/>
      <c r="N12" s="20"/>
      <c r="O12" s="20">
        <v>4.32351</v>
      </c>
      <c r="P12" s="20">
        <v>0.576468</v>
      </c>
      <c r="Q12" s="20"/>
      <c r="R12" s="20"/>
      <c r="S12" s="5"/>
      <c r="T12" s="20"/>
      <c r="U12" s="20"/>
      <c r="V12" s="20"/>
    </row>
    <row r="13" ht="22.95" customHeight="1" spans="1:22">
      <c r="A13" s="22" t="s">
        <v>189</v>
      </c>
      <c r="B13" s="22" t="s">
        <v>191</v>
      </c>
      <c r="C13" s="22" t="s">
        <v>176</v>
      </c>
      <c r="D13" s="17" t="s">
        <v>212</v>
      </c>
      <c r="E13" s="4" t="s">
        <v>194</v>
      </c>
      <c r="F13" s="5">
        <v>6.917616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6.917616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195</v>
      </c>
      <c r="E4" s="3" t="s">
        <v>196</v>
      </c>
      <c r="F4" s="3" t="s">
        <v>279</v>
      </c>
      <c r="G4" s="3" t="s">
        <v>280</v>
      </c>
      <c r="H4" s="3" t="s">
        <v>281</v>
      </c>
      <c r="I4" s="3" t="s">
        <v>282</v>
      </c>
      <c r="J4" s="3" t="s">
        <v>283</v>
      </c>
      <c r="K4" s="3" t="s">
        <v>284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5" customHeight="1" spans="1:11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</row>
    <row r="10" spans="1:11">
      <c r="A10" s="23" t="s">
        <v>285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195</v>
      </c>
      <c r="E4" s="3" t="s">
        <v>196</v>
      </c>
      <c r="F4" s="3" t="s">
        <v>279</v>
      </c>
      <c r="G4" s="3" t="s">
        <v>286</v>
      </c>
      <c r="H4" s="3" t="s">
        <v>287</v>
      </c>
      <c r="I4" s="3" t="s">
        <v>288</v>
      </c>
      <c r="J4" s="3" t="s">
        <v>289</v>
      </c>
      <c r="K4" s="3" t="s">
        <v>290</v>
      </c>
      <c r="L4" s="3" t="s">
        <v>291</v>
      </c>
      <c r="M4" s="3" t="s">
        <v>292</v>
      </c>
      <c r="N4" s="3" t="s">
        <v>281</v>
      </c>
      <c r="O4" s="3" t="s">
        <v>293</v>
      </c>
      <c r="P4" s="3" t="s">
        <v>294</v>
      </c>
      <c r="Q4" s="3" t="s">
        <v>282</v>
      </c>
      <c r="R4" s="3" t="s">
        <v>284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5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5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5" customHeight="1" spans="1:18">
      <c r="A9" s="22"/>
      <c r="B9" s="22"/>
      <c r="C9" s="22"/>
      <c r="D9" s="17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>
      <c r="A10" s="23" t="s">
        <v>285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279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1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295</v>
      </c>
      <c r="I5" s="3" t="s">
        <v>296</v>
      </c>
      <c r="J5" s="3" t="s">
        <v>297</v>
      </c>
      <c r="K5" s="3" t="s">
        <v>298</v>
      </c>
      <c r="L5" s="3" t="s">
        <v>299</v>
      </c>
      <c r="M5" s="3" t="s">
        <v>300</v>
      </c>
      <c r="N5" s="3" t="s">
        <v>301</v>
      </c>
      <c r="O5" s="3" t="s">
        <v>302</v>
      </c>
      <c r="P5" s="3" t="s">
        <v>303</v>
      </c>
      <c r="Q5" s="3" t="s">
        <v>304</v>
      </c>
      <c r="R5" s="3" t="s">
        <v>134</v>
      </c>
      <c r="S5" s="3" t="s">
        <v>246</v>
      </c>
      <c r="T5" s="3" t="s">
        <v>264</v>
      </c>
    </row>
    <row r="6" ht="22.95" customHeight="1" spans="1:20">
      <c r="A6" s="12"/>
      <c r="B6" s="12"/>
      <c r="C6" s="12"/>
      <c r="D6" s="12"/>
      <c r="E6" s="12" t="s">
        <v>134</v>
      </c>
      <c r="F6" s="27">
        <v>5.4</v>
      </c>
      <c r="G6" s="27">
        <v>5.4</v>
      </c>
      <c r="H6" s="27">
        <v>4.7</v>
      </c>
      <c r="I6" s="27">
        <v>0.2</v>
      </c>
      <c r="J6" s="27"/>
      <c r="K6" s="27"/>
      <c r="L6" s="27">
        <v>0.2</v>
      </c>
      <c r="M6" s="27"/>
      <c r="N6" s="27"/>
      <c r="O6" s="27"/>
      <c r="P6" s="27">
        <v>0.2</v>
      </c>
      <c r="Q6" s="27">
        <v>0.1</v>
      </c>
      <c r="R6" s="27"/>
      <c r="S6" s="27"/>
      <c r="T6" s="27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27">
        <v>5.4</v>
      </c>
      <c r="G7" s="27">
        <v>5.4</v>
      </c>
      <c r="H7" s="27">
        <v>4.7</v>
      </c>
      <c r="I7" s="27">
        <v>0.2</v>
      </c>
      <c r="J7" s="27"/>
      <c r="K7" s="27"/>
      <c r="L7" s="27">
        <v>0.2</v>
      </c>
      <c r="M7" s="27"/>
      <c r="N7" s="27"/>
      <c r="O7" s="27"/>
      <c r="P7" s="27">
        <v>0.2</v>
      </c>
      <c r="Q7" s="27">
        <v>0.1</v>
      </c>
      <c r="R7" s="27"/>
      <c r="S7" s="27"/>
      <c r="T7" s="27"/>
    </row>
    <row r="8" ht="22.95" customHeight="1" spans="1:20">
      <c r="A8" s="12"/>
      <c r="B8" s="12"/>
      <c r="C8" s="12"/>
      <c r="D8" s="18" t="s">
        <v>154</v>
      </c>
      <c r="E8" s="18" t="s">
        <v>155</v>
      </c>
      <c r="F8" s="27">
        <v>5.4</v>
      </c>
      <c r="G8" s="27">
        <v>5.4</v>
      </c>
      <c r="H8" s="27">
        <v>4.7</v>
      </c>
      <c r="I8" s="27">
        <v>0.2</v>
      </c>
      <c r="J8" s="27"/>
      <c r="K8" s="27"/>
      <c r="L8" s="27">
        <v>0.2</v>
      </c>
      <c r="M8" s="27"/>
      <c r="N8" s="27"/>
      <c r="O8" s="27"/>
      <c r="P8" s="27">
        <v>0.2</v>
      </c>
      <c r="Q8" s="27">
        <v>0.1</v>
      </c>
      <c r="R8" s="27"/>
      <c r="S8" s="27"/>
      <c r="T8" s="27"/>
    </row>
    <row r="9" ht="22.95" customHeight="1" spans="1:20">
      <c r="A9" s="22" t="s">
        <v>167</v>
      </c>
      <c r="B9" s="22" t="s">
        <v>173</v>
      </c>
      <c r="C9" s="22" t="s">
        <v>176</v>
      </c>
      <c r="D9" s="17" t="s">
        <v>212</v>
      </c>
      <c r="E9" s="4" t="s">
        <v>178</v>
      </c>
      <c r="F9" s="5">
        <v>5.4</v>
      </c>
      <c r="G9" s="20">
        <v>5.4</v>
      </c>
      <c r="H9" s="20">
        <v>4.7</v>
      </c>
      <c r="I9" s="20">
        <v>0.2</v>
      </c>
      <c r="J9" s="20"/>
      <c r="K9" s="20"/>
      <c r="L9" s="20">
        <v>0.2</v>
      </c>
      <c r="M9" s="20"/>
      <c r="N9" s="20"/>
      <c r="O9" s="20"/>
      <c r="P9" s="20">
        <v>0.2</v>
      </c>
      <c r="Q9" s="20">
        <v>0.1</v>
      </c>
      <c r="R9" s="20"/>
      <c r="S9" s="20"/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O23" sqref="O23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" customHeight="1" spans="1:33">
      <c r="A4" s="3" t="s">
        <v>156</v>
      </c>
      <c r="B4" s="3"/>
      <c r="C4" s="3"/>
      <c r="D4" s="3" t="s">
        <v>195</v>
      </c>
      <c r="E4" s="3" t="s">
        <v>196</v>
      </c>
      <c r="F4" s="3" t="s">
        <v>305</v>
      </c>
      <c r="G4" s="3" t="s">
        <v>306</v>
      </c>
      <c r="H4" s="3" t="s">
        <v>307</v>
      </c>
      <c r="I4" s="3" t="s">
        <v>308</v>
      </c>
      <c r="J4" s="3" t="s">
        <v>309</v>
      </c>
      <c r="K4" s="3" t="s">
        <v>310</v>
      </c>
      <c r="L4" s="3" t="s">
        <v>311</v>
      </c>
      <c r="M4" s="3" t="s">
        <v>312</v>
      </c>
      <c r="N4" s="3" t="s">
        <v>313</v>
      </c>
      <c r="O4" s="3" t="s">
        <v>314</v>
      </c>
      <c r="P4" s="3" t="s">
        <v>315</v>
      </c>
      <c r="Q4" s="3" t="s">
        <v>301</v>
      </c>
      <c r="R4" s="3" t="s">
        <v>303</v>
      </c>
      <c r="S4" s="3" t="s">
        <v>316</v>
      </c>
      <c r="T4" s="3" t="s">
        <v>296</v>
      </c>
      <c r="U4" s="3" t="s">
        <v>297</v>
      </c>
      <c r="V4" s="3" t="s">
        <v>300</v>
      </c>
      <c r="W4" s="3" t="s">
        <v>317</v>
      </c>
      <c r="X4" s="3" t="s">
        <v>318</v>
      </c>
      <c r="Y4" s="3" t="s">
        <v>319</v>
      </c>
      <c r="Z4" s="3" t="s">
        <v>320</v>
      </c>
      <c r="AA4" s="3" t="s">
        <v>299</v>
      </c>
      <c r="AB4" s="3" t="s">
        <v>321</v>
      </c>
      <c r="AC4" s="3" t="s">
        <v>322</v>
      </c>
      <c r="AD4" s="3" t="s">
        <v>302</v>
      </c>
      <c r="AE4" s="3" t="s">
        <v>323</v>
      </c>
      <c r="AF4" s="3" t="s">
        <v>324</v>
      </c>
      <c r="AG4" s="3" t="s">
        <v>304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6"/>
      <c r="B6" s="26"/>
      <c r="C6" s="26"/>
      <c r="D6" s="4"/>
      <c r="E6" s="4" t="s">
        <v>134</v>
      </c>
      <c r="F6" s="27">
        <v>5.4</v>
      </c>
      <c r="G6" s="27">
        <v>0.9</v>
      </c>
      <c r="H6" s="27">
        <v>0.2</v>
      </c>
      <c r="I6" s="27">
        <v>0.2</v>
      </c>
      <c r="J6" s="27">
        <v>0.1</v>
      </c>
      <c r="K6" s="27"/>
      <c r="L6" s="27"/>
      <c r="M6" s="27"/>
      <c r="N6" s="27"/>
      <c r="O6" s="27">
        <v>0.7</v>
      </c>
      <c r="P6" s="27">
        <v>1.2</v>
      </c>
      <c r="Q6" s="27"/>
      <c r="R6" s="27">
        <v>0.2</v>
      </c>
      <c r="S6" s="27"/>
      <c r="T6" s="27">
        <v>0.2</v>
      </c>
      <c r="U6" s="27"/>
      <c r="V6" s="27"/>
      <c r="W6" s="27"/>
      <c r="X6" s="27"/>
      <c r="Y6" s="27"/>
      <c r="Z6" s="27"/>
      <c r="AA6" s="27"/>
      <c r="AB6" s="27">
        <v>1</v>
      </c>
      <c r="AC6" s="27"/>
      <c r="AD6" s="27"/>
      <c r="AE6" s="27">
        <v>0.6</v>
      </c>
      <c r="AF6" s="27"/>
      <c r="AG6" s="27">
        <v>0.1</v>
      </c>
    </row>
    <row r="7" ht="22.95" customHeight="1" spans="1:33">
      <c r="A7" s="12"/>
      <c r="B7" s="12"/>
      <c r="C7" s="12"/>
      <c r="D7" s="10" t="s">
        <v>152</v>
      </c>
      <c r="E7" s="10" t="s">
        <v>153</v>
      </c>
      <c r="F7" s="27">
        <v>5.4</v>
      </c>
      <c r="G7" s="27">
        <v>0.9</v>
      </c>
      <c r="H7" s="27">
        <v>0.2</v>
      </c>
      <c r="I7" s="27">
        <v>0.2</v>
      </c>
      <c r="J7" s="27">
        <v>0.1</v>
      </c>
      <c r="K7" s="27"/>
      <c r="L7" s="27"/>
      <c r="M7" s="27"/>
      <c r="N7" s="27"/>
      <c r="O7" s="27">
        <v>0.7</v>
      </c>
      <c r="P7" s="27">
        <v>1.2</v>
      </c>
      <c r="Q7" s="27"/>
      <c r="R7" s="27">
        <v>0.2</v>
      </c>
      <c r="S7" s="27"/>
      <c r="T7" s="27">
        <v>0.2</v>
      </c>
      <c r="U7" s="27"/>
      <c r="V7" s="27"/>
      <c r="W7" s="27"/>
      <c r="X7" s="27"/>
      <c r="Y7" s="27"/>
      <c r="Z7" s="27"/>
      <c r="AA7" s="27"/>
      <c r="AB7" s="27">
        <v>1</v>
      </c>
      <c r="AC7" s="27"/>
      <c r="AD7" s="27"/>
      <c r="AE7" s="27">
        <v>0.6</v>
      </c>
      <c r="AF7" s="27"/>
      <c r="AG7" s="27">
        <v>0.1</v>
      </c>
    </row>
    <row r="8" ht="22.95" customHeight="1" spans="1:33">
      <c r="A8" s="12"/>
      <c r="B8" s="12"/>
      <c r="C8" s="12"/>
      <c r="D8" s="18" t="s">
        <v>154</v>
      </c>
      <c r="E8" s="18" t="s">
        <v>155</v>
      </c>
      <c r="F8" s="27">
        <v>5.4</v>
      </c>
      <c r="G8" s="27">
        <v>0.9</v>
      </c>
      <c r="H8" s="27">
        <v>0.2</v>
      </c>
      <c r="I8" s="27">
        <v>0.2</v>
      </c>
      <c r="J8" s="27">
        <v>0.1</v>
      </c>
      <c r="K8" s="27"/>
      <c r="L8" s="27"/>
      <c r="M8" s="27"/>
      <c r="N8" s="27"/>
      <c r="O8" s="27">
        <v>0.7</v>
      </c>
      <c r="P8" s="27">
        <v>1.2</v>
      </c>
      <c r="Q8" s="27"/>
      <c r="R8" s="27">
        <v>0.2</v>
      </c>
      <c r="S8" s="27"/>
      <c r="T8" s="27">
        <v>0.2</v>
      </c>
      <c r="U8" s="27"/>
      <c r="V8" s="27"/>
      <c r="W8" s="27"/>
      <c r="X8" s="27"/>
      <c r="Y8" s="27"/>
      <c r="Z8" s="27"/>
      <c r="AA8" s="27"/>
      <c r="AB8" s="27">
        <v>1</v>
      </c>
      <c r="AC8" s="27"/>
      <c r="AD8" s="27"/>
      <c r="AE8" s="27">
        <v>0.6</v>
      </c>
      <c r="AF8" s="27"/>
      <c r="AG8" s="27">
        <v>0.1</v>
      </c>
    </row>
    <row r="9" ht="22.95" customHeight="1" spans="1:33">
      <c r="A9" s="22" t="s">
        <v>167</v>
      </c>
      <c r="B9" s="22" t="s">
        <v>173</v>
      </c>
      <c r="C9" s="22" t="s">
        <v>176</v>
      </c>
      <c r="D9" s="17" t="s">
        <v>212</v>
      </c>
      <c r="E9" s="4" t="s">
        <v>178</v>
      </c>
      <c r="F9" s="20">
        <v>5.4</v>
      </c>
      <c r="G9" s="20">
        <v>0.9</v>
      </c>
      <c r="H9" s="20">
        <v>0.2</v>
      </c>
      <c r="I9" s="20">
        <v>0.2</v>
      </c>
      <c r="J9" s="20">
        <v>0.1</v>
      </c>
      <c r="K9" s="20"/>
      <c r="L9" s="20"/>
      <c r="M9" s="20"/>
      <c r="N9" s="20"/>
      <c r="O9" s="20">
        <v>0.7</v>
      </c>
      <c r="P9" s="20">
        <v>1.2</v>
      </c>
      <c r="Q9" s="20"/>
      <c r="R9" s="20">
        <v>0.2</v>
      </c>
      <c r="S9" s="20"/>
      <c r="T9" s="20">
        <v>0.2</v>
      </c>
      <c r="U9" s="20"/>
      <c r="V9" s="20"/>
      <c r="W9" s="20"/>
      <c r="X9" s="20"/>
      <c r="Y9" s="20"/>
      <c r="Z9" s="20"/>
      <c r="AA9" s="20"/>
      <c r="AB9" s="20">
        <v>1</v>
      </c>
      <c r="AC9" s="20"/>
      <c r="AD9" s="20"/>
      <c r="AE9" s="20">
        <v>0.6</v>
      </c>
      <c r="AF9" s="20"/>
      <c r="AG9" s="20">
        <v>0.1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9" sqref="$A9:$XFD9"/>
    </sheetView>
  </sheetViews>
  <sheetFormatPr defaultColWidth="10" defaultRowHeight="16.8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325</v>
      </c>
      <c r="B4" s="3" t="s">
        <v>326</v>
      </c>
      <c r="C4" s="3" t="s">
        <v>327</v>
      </c>
      <c r="D4" s="3" t="s">
        <v>328</v>
      </c>
      <c r="E4" s="3" t="s">
        <v>329</v>
      </c>
      <c r="F4" s="3"/>
      <c r="G4" s="3"/>
      <c r="H4" s="3" t="s">
        <v>330</v>
      </c>
    </row>
    <row r="5" ht="25.95" customHeight="1" spans="1:8">
      <c r="A5" s="3"/>
      <c r="B5" s="3"/>
      <c r="C5" s="3"/>
      <c r="D5" s="3"/>
      <c r="E5" s="3" t="s">
        <v>136</v>
      </c>
      <c r="F5" s="3" t="s">
        <v>331</v>
      </c>
      <c r="G5" s="3" t="s">
        <v>332</v>
      </c>
      <c r="H5" s="3"/>
    </row>
    <row r="6" ht="22.95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5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5" customHeight="1" spans="1:8">
      <c r="A8" s="17" t="s">
        <v>154</v>
      </c>
      <c r="B8" s="17" t="s">
        <v>155</v>
      </c>
      <c r="C8" s="20"/>
      <c r="D8" s="20"/>
      <c r="E8" s="5"/>
      <c r="F8" s="20"/>
      <c r="G8" s="20"/>
      <c r="H8" s="20"/>
    </row>
    <row r="9" spans="1:18">
      <c r="A9" s="23" t="s">
        <v>333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10">
    <mergeCell ref="A2:H2"/>
    <mergeCell ref="A3:F3"/>
    <mergeCell ref="G3:H3"/>
    <mergeCell ref="E4:G4"/>
    <mergeCell ref="A9:R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J24" sqref="J24"/>
    </sheetView>
  </sheetViews>
  <sheetFormatPr defaultColWidth="10" defaultRowHeight="16.8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334</v>
      </c>
      <c r="E4" s="3"/>
      <c r="F4" s="3"/>
      <c r="G4" s="3"/>
      <c r="H4" s="3" t="s">
        <v>160</v>
      </c>
    </row>
    <row r="5" ht="19.9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0"/>
      <c r="F12" s="20"/>
      <c r="G12" s="20"/>
      <c r="H12" s="20"/>
    </row>
    <row r="13" spans="1:18">
      <c r="A13" s="23" t="s">
        <v>335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</sheetData>
  <mergeCells count="12">
    <mergeCell ref="A2:H2"/>
    <mergeCell ref="A3:F3"/>
    <mergeCell ref="G3:H3"/>
    <mergeCell ref="D4:G4"/>
    <mergeCell ref="E5:F5"/>
    <mergeCell ref="A13:R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9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2"/>
      <c r="B9" s="22"/>
      <c r="C9" s="22"/>
      <c r="D9" s="17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18">
      <c r="A10" s="23" t="s">
        <v>335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mergeCells count="22">
    <mergeCell ref="A2:Q2"/>
    <mergeCell ref="A3:R3"/>
    <mergeCell ref="S3:T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B10" sqref="B10:B26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86" t="s">
        <v>6</v>
      </c>
      <c r="C3" s="86"/>
    </row>
    <row r="4" ht="32.7" customHeight="1" spans="2:3">
      <c r="B4" s="87">
        <v>1</v>
      </c>
      <c r="C4" s="88" t="s">
        <v>7</v>
      </c>
    </row>
    <row r="5" ht="32.7" customHeight="1" spans="2:3">
      <c r="B5" s="87">
        <v>2</v>
      </c>
      <c r="C5" s="89" t="s">
        <v>8</v>
      </c>
    </row>
    <row r="6" ht="32.7" customHeight="1" spans="2:3">
      <c r="B6" s="87">
        <v>3</v>
      </c>
      <c r="C6" s="88" t="s">
        <v>9</v>
      </c>
    </row>
    <row r="7" ht="32.7" customHeight="1" spans="2:3">
      <c r="B7" s="87">
        <v>4</v>
      </c>
      <c r="C7" s="88" t="s">
        <v>10</v>
      </c>
    </row>
    <row r="8" ht="32.7" customHeight="1" spans="2:3">
      <c r="B8" s="87">
        <v>5</v>
      </c>
      <c r="C8" s="88" t="s">
        <v>11</v>
      </c>
    </row>
    <row r="9" ht="32.7" customHeight="1" spans="2:3">
      <c r="B9" s="87">
        <v>6</v>
      </c>
      <c r="C9" s="88" t="s">
        <v>12</v>
      </c>
    </row>
    <row r="10" ht="32.7" customHeight="1" spans="2:3">
      <c r="B10" s="87">
        <v>7</v>
      </c>
      <c r="C10" s="88" t="s">
        <v>13</v>
      </c>
    </row>
    <row r="11" ht="32.7" customHeight="1" spans="2:3">
      <c r="B11" s="87">
        <v>8</v>
      </c>
      <c r="C11" s="88" t="s">
        <v>14</v>
      </c>
    </row>
    <row r="12" ht="32.7" customHeight="1" spans="2:3">
      <c r="B12" s="87">
        <v>9</v>
      </c>
      <c r="C12" s="88" t="s">
        <v>15</v>
      </c>
    </row>
    <row r="13" ht="32.7" customHeight="1" spans="2:3">
      <c r="B13" s="87">
        <v>10</v>
      </c>
      <c r="C13" s="88" t="s">
        <v>16</v>
      </c>
    </row>
    <row r="14" ht="32.7" customHeight="1" spans="2:3">
      <c r="B14" s="87">
        <v>11</v>
      </c>
      <c r="C14" s="88" t="s">
        <v>17</v>
      </c>
    </row>
    <row r="15" ht="32.7" customHeight="1" spans="2:3">
      <c r="B15" s="87">
        <v>12</v>
      </c>
      <c r="C15" s="88" t="s">
        <v>18</v>
      </c>
    </row>
    <row r="16" ht="32.7" customHeight="1" spans="2:3">
      <c r="B16" s="87">
        <v>13</v>
      </c>
      <c r="C16" s="88" t="s">
        <v>19</v>
      </c>
    </row>
    <row r="17" ht="32.7" customHeight="1" spans="2:3">
      <c r="B17" s="87">
        <v>14</v>
      </c>
      <c r="C17" s="88" t="s">
        <v>20</v>
      </c>
    </row>
    <row r="18" ht="32.7" customHeight="1" spans="2:3">
      <c r="B18" s="87">
        <v>15</v>
      </c>
      <c r="C18" s="88" t="s">
        <v>21</v>
      </c>
    </row>
    <row r="19" ht="32.7" customHeight="1" spans="2:3">
      <c r="B19" s="87">
        <v>16</v>
      </c>
      <c r="C19" s="88" t="s">
        <v>22</v>
      </c>
    </row>
    <row r="20" ht="32.7" customHeight="1" spans="2:3">
      <c r="B20" s="87">
        <v>17</v>
      </c>
      <c r="C20" s="88" t="s">
        <v>23</v>
      </c>
    </row>
    <row r="21" ht="32.7" customHeight="1" spans="2:3">
      <c r="B21" s="87">
        <v>18</v>
      </c>
      <c r="C21" s="88" t="s">
        <v>24</v>
      </c>
    </row>
    <row r="22" ht="32.7" customHeight="1" spans="2:3">
      <c r="B22" s="87">
        <v>19</v>
      </c>
      <c r="C22" s="88" t="s">
        <v>25</v>
      </c>
    </row>
    <row r="23" ht="32.7" customHeight="1" spans="2:3">
      <c r="B23" s="87">
        <v>20</v>
      </c>
      <c r="C23" s="88" t="s">
        <v>26</v>
      </c>
    </row>
    <row r="24" ht="32.7" customHeight="1" spans="2:3">
      <c r="B24" s="87">
        <v>21</v>
      </c>
      <c r="C24" s="88" t="s">
        <v>27</v>
      </c>
    </row>
    <row r="25" ht="32.7" customHeight="1" spans="2:3">
      <c r="B25" s="87">
        <v>22</v>
      </c>
      <c r="C25" s="88" t="s">
        <v>28</v>
      </c>
    </row>
    <row r="26" ht="32.7" customHeight="1" spans="2:3">
      <c r="B26" s="87">
        <v>23</v>
      </c>
      <c r="C26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2"/>
      <c r="B9" s="22"/>
      <c r="C9" s="22"/>
      <c r="D9" s="17"/>
      <c r="E9" s="24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8">
      <c r="A10" s="23" t="s">
        <v>335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</sheetData>
  <mergeCells count="10">
    <mergeCell ref="A2:T2"/>
    <mergeCell ref="A3:O3"/>
    <mergeCell ref="P3:T3"/>
    <mergeCell ref="A4:C4"/>
    <mergeCell ref="G4:J4"/>
    <mergeCell ref="K4:T4"/>
    <mergeCell ref="A10:R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336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5" customHeight="1" spans="1:8">
      <c r="A4" s="3" t="s">
        <v>157</v>
      </c>
      <c r="B4" s="3" t="s">
        <v>158</v>
      </c>
      <c r="C4" s="3" t="s">
        <v>134</v>
      </c>
      <c r="D4" s="3" t="s">
        <v>337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s="19" t="s">
        <v>338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4" workbookViewId="0">
      <selection activeCell="A13" sqref="$A13:$XFD13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" customHeight="1" spans="1:8">
      <c r="A4" s="3" t="s">
        <v>157</v>
      </c>
      <c r="B4" s="3" t="s">
        <v>158</v>
      </c>
      <c r="C4" s="3" t="s">
        <v>134</v>
      </c>
      <c r="D4" s="3" t="s">
        <v>339</v>
      </c>
      <c r="E4" s="3"/>
      <c r="F4" s="3"/>
      <c r="G4" s="3"/>
      <c r="H4" s="3" t="s">
        <v>160</v>
      </c>
    </row>
    <row r="5" ht="25.9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0"/>
      <c r="F12" s="20"/>
      <c r="G12" s="20"/>
      <c r="H12" s="20"/>
    </row>
    <row r="13" spans="1:1">
      <c r="A13" s="19" t="s">
        <v>340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20" sqref="J20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195</v>
      </c>
      <c r="B4" s="14"/>
      <c r="C4" s="3" t="s">
        <v>341</v>
      </c>
      <c r="D4" s="3" t="s">
        <v>342</v>
      </c>
      <c r="E4" s="3"/>
      <c r="F4" s="3"/>
      <c r="G4" s="3"/>
      <c r="H4" s="3"/>
      <c r="I4" s="3"/>
      <c r="J4" s="3"/>
      <c r="K4" s="3"/>
      <c r="L4" s="3"/>
      <c r="M4" s="3"/>
      <c r="N4" s="3" t="s">
        <v>343</v>
      </c>
      <c r="O4" s="3"/>
    </row>
    <row r="5" ht="31.95" customHeight="1" spans="1:15">
      <c r="A5" s="3"/>
      <c r="B5" s="14"/>
      <c r="C5" s="3"/>
      <c r="D5" s="3" t="s">
        <v>344</v>
      </c>
      <c r="E5" s="3" t="s">
        <v>137</v>
      </c>
      <c r="F5" s="3"/>
      <c r="G5" s="3"/>
      <c r="H5" s="3"/>
      <c r="I5" s="3"/>
      <c r="J5" s="3"/>
      <c r="K5" s="3" t="s">
        <v>345</v>
      </c>
      <c r="L5" s="3" t="s">
        <v>139</v>
      </c>
      <c r="M5" s="3" t="s">
        <v>140</v>
      </c>
      <c r="N5" s="3" t="s">
        <v>346</v>
      </c>
      <c r="O5" s="3" t="s">
        <v>347</v>
      </c>
    </row>
    <row r="6" ht="44.85" customHeight="1" spans="1:15">
      <c r="A6" s="3"/>
      <c r="B6" s="14"/>
      <c r="C6" s="3"/>
      <c r="D6" s="3"/>
      <c r="E6" s="3" t="s">
        <v>348</v>
      </c>
      <c r="F6" s="3" t="s">
        <v>349</v>
      </c>
      <c r="G6" s="3" t="s">
        <v>350</v>
      </c>
      <c r="H6" s="3" t="s">
        <v>351</v>
      </c>
      <c r="I6" s="3" t="s">
        <v>352</v>
      </c>
      <c r="J6" s="3" t="s">
        <v>353</v>
      </c>
      <c r="K6" s="3"/>
      <c r="L6" s="3"/>
      <c r="M6" s="3"/>
      <c r="N6" s="3"/>
      <c r="O6" s="3"/>
    </row>
    <row r="7" ht="22.95" customHeight="1" spans="1:15">
      <c r="A7" s="12"/>
      <c r="B7" s="15"/>
      <c r="C7" s="16" t="s">
        <v>134</v>
      </c>
      <c r="D7" s="11">
        <v>10</v>
      </c>
      <c r="E7" s="11">
        <v>10</v>
      </c>
      <c r="F7" s="11">
        <v>10</v>
      </c>
      <c r="G7" s="11"/>
      <c r="H7" s="11"/>
      <c r="I7" s="11"/>
      <c r="J7" s="11"/>
      <c r="K7" s="11"/>
      <c r="L7" s="11"/>
      <c r="M7" s="11"/>
      <c r="N7" s="11">
        <v>10</v>
      </c>
      <c r="O7" s="12"/>
    </row>
    <row r="8" ht="22.95" customHeight="1" spans="1:15">
      <c r="A8" s="10" t="s">
        <v>152</v>
      </c>
      <c r="B8" s="15"/>
      <c r="C8" s="10" t="s">
        <v>153</v>
      </c>
      <c r="D8" s="11">
        <v>10</v>
      </c>
      <c r="E8" s="11">
        <v>10</v>
      </c>
      <c r="F8" s="11">
        <v>10</v>
      </c>
      <c r="G8" s="11"/>
      <c r="H8" s="11"/>
      <c r="I8" s="11"/>
      <c r="J8" s="11"/>
      <c r="K8" s="11"/>
      <c r="L8" s="11"/>
      <c r="M8" s="11"/>
      <c r="N8" s="11">
        <v>10</v>
      </c>
      <c r="O8" s="12"/>
    </row>
    <row r="9" ht="22.95" customHeight="1" spans="1:15">
      <c r="A9" s="17" t="s">
        <v>354</v>
      </c>
      <c r="B9" s="15" t="s">
        <v>355</v>
      </c>
      <c r="C9" s="17" t="s">
        <v>356</v>
      </c>
      <c r="D9" s="5">
        <v>10</v>
      </c>
      <c r="E9" s="5">
        <v>10</v>
      </c>
      <c r="F9" s="5">
        <v>10</v>
      </c>
      <c r="G9" s="5"/>
      <c r="H9" s="5"/>
      <c r="I9" s="5"/>
      <c r="J9" s="5"/>
      <c r="K9" s="5"/>
      <c r="L9" s="5"/>
      <c r="M9" s="5"/>
      <c r="N9" s="5">
        <v>10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7" workbookViewId="0">
      <selection activeCell="C7" sqref="C7:C16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357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195</v>
      </c>
      <c r="B4" s="3" t="s">
        <v>358</v>
      </c>
      <c r="C4" s="3" t="s">
        <v>359</v>
      </c>
      <c r="D4" s="3" t="s">
        <v>360</v>
      </c>
      <c r="E4" s="3" t="s">
        <v>361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362</v>
      </c>
      <c r="F5" s="3" t="s">
        <v>363</v>
      </c>
      <c r="G5" s="3" t="s">
        <v>364</v>
      </c>
      <c r="H5" s="3" t="s">
        <v>365</v>
      </c>
      <c r="I5" s="3" t="s">
        <v>366</v>
      </c>
      <c r="J5" s="3" t="s">
        <v>367</v>
      </c>
      <c r="K5" s="3" t="s">
        <v>368</v>
      </c>
      <c r="L5" s="3" t="s">
        <v>369</v>
      </c>
      <c r="M5" s="3" t="s">
        <v>370</v>
      </c>
    </row>
    <row r="6" ht="28.5" customHeight="1" spans="1:13">
      <c r="A6" s="10" t="s">
        <v>2</v>
      </c>
      <c r="B6" s="10" t="s">
        <v>4</v>
      </c>
      <c r="C6" s="11">
        <v>10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2" customHeight="1" spans="1:13">
      <c r="A7" s="4" t="s">
        <v>154</v>
      </c>
      <c r="B7" s="4" t="s">
        <v>371</v>
      </c>
      <c r="C7" s="5">
        <v>10</v>
      </c>
      <c r="D7" s="4" t="s">
        <v>372</v>
      </c>
      <c r="E7" s="12" t="s">
        <v>373</v>
      </c>
      <c r="F7" s="4" t="s">
        <v>374</v>
      </c>
      <c r="G7" s="4" t="s">
        <v>375</v>
      </c>
      <c r="H7" s="4" t="s">
        <v>376</v>
      </c>
      <c r="I7" s="4" t="s">
        <v>372</v>
      </c>
      <c r="J7" s="4" t="s">
        <v>377</v>
      </c>
      <c r="K7" s="4" t="s">
        <v>378</v>
      </c>
      <c r="L7" s="4" t="s">
        <v>379</v>
      </c>
      <c r="M7" s="4"/>
    </row>
    <row r="8" ht="43.2" customHeight="1" spans="1:13">
      <c r="A8" s="4"/>
      <c r="B8" s="4"/>
      <c r="C8" s="5"/>
      <c r="D8" s="4"/>
      <c r="E8" s="12"/>
      <c r="F8" s="4" t="s">
        <v>380</v>
      </c>
      <c r="G8" s="4" t="s">
        <v>381</v>
      </c>
      <c r="H8" s="4" t="s">
        <v>381</v>
      </c>
      <c r="I8" s="4" t="s">
        <v>381</v>
      </c>
      <c r="J8" s="4" t="s">
        <v>377</v>
      </c>
      <c r="K8" s="4" t="s">
        <v>381</v>
      </c>
      <c r="L8" s="4" t="s">
        <v>382</v>
      </c>
      <c r="M8" s="4"/>
    </row>
    <row r="9" ht="43.2" customHeight="1" spans="1:13">
      <c r="A9" s="4"/>
      <c r="B9" s="4"/>
      <c r="C9" s="5"/>
      <c r="D9" s="4"/>
      <c r="E9" s="12"/>
      <c r="F9" s="4" t="s">
        <v>383</v>
      </c>
      <c r="G9" s="4" t="s">
        <v>381</v>
      </c>
      <c r="H9" s="4" t="s">
        <v>381</v>
      </c>
      <c r="I9" s="4" t="s">
        <v>381</v>
      </c>
      <c r="J9" s="4" t="s">
        <v>377</v>
      </c>
      <c r="K9" s="4" t="s">
        <v>381</v>
      </c>
      <c r="L9" s="4" t="s">
        <v>382</v>
      </c>
      <c r="M9" s="4"/>
    </row>
    <row r="10" ht="43.2" customHeight="1" spans="1:13">
      <c r="A10" s="4"/>
      <c r="B10" s="4"/>
      <c r="C10" s="5"/>
      <c r="D10" s="4"/>
      <c r="E10" s="12"/>
      <c r="F10" s="4" t="s">
        <v>384</v>
      </c>
      <c r="G10" s="4" t="s">
        <v>381</v>
      </c>
      <c r="H10" s="4" t="s">
        <v>381</v>
      </c>
      <c r="I10" s="4" t="s">
        <v>381</v>
      </c>
      <c r="J10" s="4" t="s">
        <v>377</v>
      </c>
      <c r="K10" s="4" t="s">
        <v>381</v>
      </c>
      <c r="L10" s="4" t="s">
        <v>382</v>
      </c>
      <c r="M10" s="4"/>
    </row>
    <row r="11" ht="43.2" customHeight="1" spans="1:13">
      <c r="A11" s="4"/>
      <c r="B11" s="4"/>
      <c r="C11" s="5"/>
      <c r="D11" s="4"/>
      <c r="E11" s="12"/>
      <c r="F11" s="4" t="s">
        <v>385</v>
      </c>
      <c r="G11" s="4" t="s">
        <v>386</v>
      </c>
      <c r="H11" s="4" t="s">
        <v>387</v>
      </c>
      <c r="I11" s="4" t="s">
        <v>388</v>
      </c>
      <c r="J11" s="4" t="s">
        <v>377</v>
      </c>
      <c r="K11" s="4" t="s">
        <v>389</v>
      </c>
      <c r="L11" s="4" t="s">
        <v>390</v>
      </c>
      <c r="M11" s="4"/>
    </row>
    <row r="12" ht="43.2" customHeight="1" spans="1:13">
      <c r="A12" s="4"/>
      <c r="B12" s="4"/>
      <c r="C12" s="5"/>
      <c r="D12" s="4"/>
      <c r="E12" s="12"/>
      <c r="F12" s="4" t="s">
        <v>391</v>
      </c>
      <c r="G12" s="4" t="s">
        <v>381</v>
      </c>
      <c r="H12" s="4" t="s">
        <v>381</v>
      </c>
      <c r="I12" s="4" t="s">
        <v>381</v>
      </c>
      <c r="J12" s="4" t="s">
        <v>377</v>
      </c>
      <c r="K12" s="4" t="s">
        <v>381</v>
      </c>
      <c r="L12" s="4" t="s">
        <v>382</v>
      </c>
      <c r="M12" s="4"/>
    </row>
    <row r="13" ht="43.2" customHeight="1" spans="1:13">
      <c r="A13" s="4"/>
      <c r="B13" s="4"/>
      <c r="C13" s="5"/>
      <c r="D13" s="4"/>
      <c r="E13" s="12" t="s">
        <v>392</v>
      </c>
      <c r="F13" s="4" t="s">
        <v>393</v>
      </c>
      <c r="G13" s="4" t="s">
        <v>394</v>
      </c>
      <c r="H13" s="4" t="s">
        <v>395</v>
      </c>
      <c r="I13" s="4" t="s">
        <v>396</v>
      </c>
      <c r="J13" s="4" t="s">
        <v>377</v>
      </c>
      <c r="K13" s="4" t="s">
        <v>397</v>
      </c>
      <c r="L13" s="4" t="s">
        <v>398</v>
      </c>
      <c r="M13" s="4"/>
    </row>
    <row r="14" ht="43.2" customHeight="1" spans="1:13">
      <c r="A14" s="4"/>
      <c r="B14" s="4"/>
      <c r="C14" s="5"/>
      <c r="D14" s="4"/>
      <c r="E14" s="12" t="s">
        <v>399</v>
      </c>
      <c r="F14" s="4" t="s">
        <v>400</v>
      </c>
      <c r="G14" s="4" t="s">
        <v>381</v>
      </c>
      <c r="H14" s="4" t="s">
        <v>381</v>
      </c>
      <c r="I14" s="4" t="s">
        <v>381</v>
      </c>
      <c r="J14" s="4" t="s">
        <v>377</v>
      </c>
      <c r="K14" s="4" t="s">
        <v>401</v>
      </c>
      <c r="L14" s="4" t="s">
        <v>382</v>
      </c>
      <c r="M14" s="4"/>
    </row>
    <row r="15" ht="43.2" customHeight="1" spans="1:13">
      <c r="A15" s="4"/>
      <c r="B15" s="4"/>
      <c r="C15" s="5"/>
      <c r="D15" s="4"/>
      <c r="E15" s="12"/>
      <c r="F15" s="4" t="s">
        <v>402</v>
      </c>
      <c r="G15" s="4" t="s">
        <v>403</v>
      </c>
      <c r="H15" s="4" t="s">
        <v>403</v>
      </c>
      <c r="I15" s="4" t="s">
        <v>403</v>
      </c>
      <c r="J15" s="4" t="s">
        <v>377</v>
      </c>
      <c r="K15" s="4" t="s">
        <v>401</v>
      </c>
      <c r="L15" s="4" t="s">
        <v>382</v>
      </c>
      <c r="M15" s="4"/>
    </row>
    <row r="16" ht="43.2" customHeight="1" spans="1:13">
      <c r="A16" s="4"/>
      <c r="B16" s="4"/>
      <c r="C16" s="5"/>
      <c r="D16" s="4"/>
      <c r="E16" s="12"/>
      <c r="F16" s="4" t="s">
        <v>404</v>
      </c>
      <c r="G16" s="4" t="s">
        <v>381</v>
      </c>
      <c r="H16" s="4" t="s">
        <v>381</v>
      </c>
      <c r="I16" s="4" t="s">
        <v>381</v>
      </c>
      <c r="J16" s="4" t="s">
        <v>377</v>
      </c>
      <c r="K16" s="4" t="s">
        <v>381</v>
      </c>
      <c r="L16" s="4" t="s">
        <v>382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16" sqref="J16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405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325</v>
      </c>
      <c r="B3" s="3" t="s">
        <v>326</v>
      </c>
      <c r="C3" s="3" t="s">
        <v>407</v>
      </c>
      <c r="D3" s="3"/>
      <c r="E3" s="3"/>
      <c r="F3" s="3"/>
      <c r="G3" s="3"/>
      <c r="H3" s="3"/>
      <c r="I3" s="3"/>
      <c r="J3" s="3" t="s">
        <v>408</v>
      </c>
      <c r="K3" s="3" t="s">
        <v>409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359</v>
      </c>
      <c r="D4" s="3" t="s">
        <v>410</v>
      </c>
      <c r="E4" s="3"/>
      <c r="F4" s="3"/>
      <c r="G4" s="3"/>
      <c r="H4" s="3" t="s">
        <v>411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137</v>
      </c>
      <c r="E5" s="3" t="s">
        <v>412</v>
      </c>
      <c r="F5" s="3" t="s">
        <v>141</v>
      </c>
      <c r="G5" s="3" t="s">
        <v>413</v>
      </c>
      <c r="H5" s="3" t="s">
        <v>159</v>
      </c>
      <c r="I5" s="3" t="s">
        <v>160</v>
      </c>
      <c r="J5" s="3"/>
      <c r="K5" s="3" t="s">
        <v>362</v>
      </c>
      <c r="L5" s="3" t="s">
        <v>363</v>
      </c>
      <c r="M5" s="3" t="s">
        <v>364</v>
      </c>
      <c r="N5" s="3" t="s">
        <v>369</v>
      </c>
      <c r="O5" s="3" t="s">
        <v>365</v>
      </c>
      <c r="P5" s="3" t="s">
        <v>414</v>
      </c>
      <c r="Q5" s="3" t="s">
        <v>415</v>
      </c>
      <c r="R5" s="3" t="s">
        <v>370</v>
      </c>
    </row>
    <row r="6" ht="19.95" customHeight="1" spans="1:18">
      <c r="A6" s="4" t="s">
        <v>2</v>
      </c>
      <c r="B6" s="4" t="s">
        <v>4</v>
      </c>
      <c r="C6" s="5">
        <v>119.08395</v>
      </c>
      <c r="D6" s="5">
        <v>119.08395</v>
      </c>
      <c r="E6" s="5"/>
      <c r="F6" s="5"/>
      <c r="G6" s="5"/>
      <c r="H6" s="5">
        <v>109.08395</v>
      </c>
      <c r="I6" s="5">
        <v>10</v>
      </c>
      <c r="J6" s="4" t="s">
        <v>416</v>
      </c>
      <c r="K6" s="6" t="s">
        <v>373</v>
      </c>
      <c r="L6" s="6" t="s">
        <v>417</v>
      </c>
      <c r="M6" s="6" t="s">
        <v>418</v>
      </c>
      <c r="N6" s="6" t="s">
        <v>382</v>
      </c>
      <c r="O6" s="6" t="s">
        <v>419</v>
      </c>
      <c r="P6" s="6"/>
      <c r="Q6" s="6" t="s">
        <v>419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420</v>
      </c>
      <c r="M7" s="6" t="s">
        <v>418</v>
      </c>
      <c r="N7" s="6" t="s">
        <v>382</v>
      </c>
      <c r="O7" s="6" t="s">
        <v>419</v>
      </c>
      <c r="P7" s="6"/>
      <c r="Q7" s="6" t="s">
        <v>419</v>
      </c>
      <c r="R7" s="6"/>
    </row>
    <row r="8" ht="19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399</v>
      </c>
      <c r="L8" s="6" t="s">
        <v>421</v>
      </c>
      <c r="M8" s="6" t="s">
        <v>418</v>
      </c>
      <c r="N8" s="6" t="s">
        <v>382</v>
      </c>
      <c r="O8" s="6" t="s">
        <v>419</v>
      </c>
      <c r="P8" s="6"/>
      <c r="Q8" s="6" t="s">
        <v>419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422</v>
      </c>
      <c r="M9" s="6" t="s">
        <v>423</v>
      </c>
      <c r="N9" s="6" t="s">
        <v>398</v>
      </c>
      <c r="O9" s="6" t="s">
        <v>424</v>
      </c>
      <c r="P9" s="6" t="s">
        <v>397</v>
      </c>
      <c r="Q9" s="6" t="s">
        <v>425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31" sqref="K31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85"/>
    </row>
    <row r="2" ht="24.15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119.08395</v>
      </c>
      <c r="C6" s="4" t="s">
        <v>40</v>
      </c>
      <c r="D6" s="20"/>
      <c r="E6" s="12" t="s">
        <v>41</v>
      </c>
      <c r="F6" s="11">
        <v>109.08395</v>
      </c>
      <c r="G6" s="4" t="s">
        <v>42</v>
      </c>
      <c r="H6" s="5">
        <v>103.68395</v>
      </c>
    </row>
    <row r="7" ht="16.35" customHeight="1" spans="1:8">
      <c r="A7" s="4" t="s">
        <v>43</v>
      </c>
      <c r="B7" s="5">
        <v>119.08395</v>
      </c>
      <c r="C7" s="4" t="s">
        <v>44</v>
      </c>
      <c r="D7" s="20"/>
      <c r="E7" s="4" t="s">
        <v>45</v>
      </c>
      <c r="F7" s="5">
        <v>103.68395</v>
      </c>
      <c r="G7" s="4" t="s">
        <v>46</v>
      </c>
      <c r="H7" s="5">
        <v>5.4</v>
      </c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5.4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>
        <v>10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107.266356</v>
      </c>
      <c r="E13" s="4" t="s">
        <v>69</v>
      </c>
      <c r="F13" s="5">
        <v>10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>
        <v>10</v>
      </c>
    </row>
    <row r="15" ht="16.35" customHeight="1" spans="1:8">
      <c r="A15" s="4" t="s">
        <v>75</v>
      </c>
      <c r="B15" s="5"/>
      <c r="C15" s="4" t="s">
        <v>76</v>
      </c>
      <c r="D15" s="20">
        <v>4.899978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6.917616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119.08395</v>
      </c>
      <c r="C37" s="12" t="s">
        <v>127</v>
      </c>
      <c r="D37" s="11">
        <v>119.08395</v>
      </c>
      <c r="E37" s="12" t="s">
        <v>127</v>
      </c>
      <c r="F37" s="11">
        <v>119.08395</v>
      </c>
      <c r="G37" s="12" t="s">
        <v>127</v>
      </c>
      <c r="H37" s="11">
        <v>119.08395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119.08395</v>
      </c>
      <c r="C40" s="12" t="s">
        <v>131</v>
      </c>
      <c r="D40" s="11">
        <v>119.08395</v>
      </c>
      <c r="E40" s="12" t="s">
        <v>131</v>
      </c>
      <c r="F40" s="11">
        <v>119.08395</v>
      </c>
      <c r="G40" s="12" t="s">
        <v>131</v>
      </c>
      <c r="H40" s="11">
        <v>119.08395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5" customHeight="1" spans="1:25">
      <c r="A7" s="12"/>
      <c r="B7" s="12" t="s">
        <v>134</v>
      </c>
      <c r="C7" s="27">
        <v>119.08395</v>
      </c>
      <c r="D7" s="27">
        <v>119.08395</v>
      </c>
      <c r="E7" s="27">
        <v>119.08395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5" customHeight="1" spans="1:25">
      <c r="A8" s="10" t="s">
        <v>152</v>
      </c>
      <c r="B8" s="10" t="s">
        <v>153</v>
      </c>
      <c r="C8" s="27">
        <v>119.08395</v>
      </c>
      <c r="D8" s="27">
        <v>119.08395</v>
      </c>
      <c r="E8" s="27">
        <v>119.08395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5" customHeight="1" spans="1:25">
      <c r="A9" s="83" t="s">
        <v>154</v>
      </c>
      <c r="B9" s="83" t="s">
        <v>155</v>
      </c>
      <c r="C9" s="20">
        <v>119.08395</v>
      </c>
      <c r="D9" s="20">
        <v>119.08395</v>
      </c>
      <c r="E9" s="5">
        <v>119.08395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F28" sqref="F28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8"/>
      <c r="D1" s="74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6"/>
      <c r="B6" s="26"/>
      <c r="C6" s="26"/>
      <c r="D6" s="76" t="s">
        <v>134</v>
      </c>
      <c r="E6" s="76"/>
      <c r="F6" s="71">
        <v>119.08395</v>
      </c>
      <c r="G6" s="71">
        <v>109.08395</v>
      </c>
      <c r="H6" s="71">
        <v>10</v>
      </c>
      <c r="I6" s="71"/>
      <c r="J6" s="76"/>
      <c r="K6" s="76"/>
    </row>
    <row r="7" ht="22.95" customHeight="1" spans="1:11">
      <c r="A7" s="77"/>
      <c r="B7" s="77"/>
      <c r="C7" s="77"/>
      <c r="D7" s="78" t="s">
        <v>152</v>
      </c>
      <c r="E7" s="78" t="s">
        <v>153</v>
      </c>
      <c r="F7" s="79">
        <v>119.08395</v>
      </c>
      <c r="G7" s="79">
        <v>109.08395</v>
      </c>
      <c r="H7" s="79">
        <v>10</v>
      </c>
      <c r="I7" s="79"/>
      <c r="J7" s="82"/>
      <c r="K7" s="82"/>
    </row>
    <row r="8" ht="22.95" customHeight="1" spans="1:11">
      <c r="A8" s="77"/>
      <c r="B8" s="77"/>
      <c r="C8" s="77"/>
      <c r="D8" s="78" t="s">
        <v>154</v>
      </c>
      <c r="E8" s="78" t="s">
        <v>155</v>
      </c>
      <c r="F8" s="79">
        <v>119.08395</v>
      </c>
      <c r="G8" s="79">
        <v>109.08395</v>
      </c>
      <c r="H8" s="79">
        <v>10</v>
      </c>
      <c r="I8" s="79"/>
      <c r="J8" s="82"/>
      <c r="K8" s="82"/>
    </row>
    <row r="9" ht="22.95" customHeight="1" spans="1:11">
      <c r="A9" s="47" t="s">
        <v>167</v>
      </c>
      <c r="B9" s="48"/>
      <c r="C9" s="48"/>
      <c r="D9" s="49" t="s">
        <v>167</v>
      </c>
      <c r="E9" s="66" t="s">
        <v>168</v>
      </c>
      <c r="F9" s="79">
        <v>107.26</v>
      </c>
      <c r="G9" s="79">
        <v>97.26</v>
      </c>
      <c r="H9" s="79">
        <v>10</v>
      </c>
      <c r="I9" s="79"/>
      <c r="J9" s="82"/>
      <c r="K9" s="82"/>
    </row>
    <row r="10" ht="22.95" customHeight="1" spans="1:11">
      <c r="A10" s="50" t="s">
        <v>167</v>
      </c>
      <c r="B10" s="50" t="s">
        <v>169</v>
      </c>
      <c r="C10" s="50"/>
      <c r="D10" s="51">
        <v>20805</v>
      </c>
      <c r="E10" s="57" t="s">
        <v>170</v>
      </c>
      <c r="F10" s="80">
        <v>9.223488</v>
      </c>
      <c r="G10" s="80">
        <v>9.223488</v>
      </c>
      <c r="H10" s="79"/>
      <c r="I10" s="79"/>
      <c r="J10" s="82"/>
      <c r="K10" s="82"/>
    </row>
    <row r="11" ht="22.95" customHeight="1" spans="1:11">
      <c r="A11" s="52" t="s">
        <v>167</v>
      </c>
      <c r="B11" s="52" t="s">
        <v>169</v>
      </c>
      <c r="C11" s="52" t="s">
        <v>169</v>
      </c>
      <c r="D11" s="53" t="s">
        <v>171</v>
      </c>
      <c r="E11" s="53" t="s">
        <v>172</v>
      </c>
      <c r="F11" s="80">
        <v>9.223488</v>
      </c>
      <c r="G11" s="80">
        <v>9.223488</v>
      </c>
      <c r="H11" s="80"/>
      <c r="I11" s="80"/>
      <c r="J11" s="53"/>
      <c r="K11" s="53"/>
    </row>
    <row r="12" ht="22.95" customHeight="1" spans="1:11">
      <c r="A12" s="54" t="s">
        <v>167</v>
      </c>
      <c r="B12" s="54" t="s">
        <v>173</v>
      </c>
      <c r="C12" s="50"/>
      <c r="D12" s="55" t="s">
        <v>174</v>
      </c>
      <c r="E12" s="67" t="s">
        <v>175</v>
      </c>
      <c r="F12" s="80">
        <v>87.4664</v>
      </c>
      <c r="G12" s="80">
        <v>87.4664</v>
      </c>
      <c r="H12" s="80"/>
      <c r="I12" s="80"/>
      <c r="J12" s="53"/>
      <c r="K12" s="53"/>
    </row>
    <row r="13" ht="22.95" customHeight="1" spans="1:11">
      <c r="A13" s="52" t="s">
        <v>167</v>
      </c>
      <c r="B13" s="52" t="s">
        <v>173</v>
      </c>
      <c r="C13" s="52" t="s">
        <v>176</v>
      </c>
      <c r="D13" s="53" t="s">
        <v>177</v>
      </c>
      <c r="E13" s="53" t="s">
        <v>178</v>
      </c>
      <c r="F13" s="80">
        <v>87.4664</v>
      </c>
      <c r="G13" s="80">
        <v>87.4664</v>
      </c>
      <c r="H13" s="80"/>
      <c r="I13" s="80"/>
      <c r="J13" s="53"/>
      <c r="K13" s="53"/>
    </row>
    <row r="14" ht="22.95" customHeight="1" spans="1:11">
      <c r="A14" s="50" t="s">
        <v>167</v>
      </c>
      <c r="B14" s="50" t="s">
        <v>179</v>
      </c>
      <c r="C14" s="50"/>
      <c r="D14" s="51">
        <v>20899</v>
      </c>
      <c r="E14" s="57" t="s">
        <v>180</v>
      </c>
      <c r="F14" s="80">
        <v>10.576468</v>
      </c>
      <c r="G14" s="80">
        <v>0.576468</v>
      </c>
      <c r="H14" s="80">
        <v>10</v>
      </c>
      <c r="I14" s="80"/>
      <c r="J14" s="53"/>
      <c r="K14" s="53"/>
    </row>
    <row r="15" ht="22.95" customHeight="1" spans="1:11">
      <c r="A15" s="52" t="s">
        <v>167</v>
      </c>
      <c r="B15" s="52" t="s">
        <v>179</v>
      </c>
      <c r="C15" s="52" t="s">
        <v>179</v>
      </c>
      <c r="D15" s="53" t="s">
        <v>181</v>
      </c>
      <c r="E15" s="53" t="s">
        <v>182</v>
      </c>
      <c r="F15" s="80">
        <v>10.576468</v>
      </c>
      <c r="G15" s="80">
        <v>0.576468</v>
      </c>
      <c r="H15" s="80">
        <v>10</v>
      </c>
      <c r="I15" s="80"/>
      <c r="J15" s="53"/>
      <c r="K15" s="53"/>
    </row>
    <row r="16" ht="22.95" customHeight="1" spans="1:11">
      <c r="A16" s="47" t="s">
        <v>183</v>
      </c>
      <c r="B16" s="47"/>
      <c r="C16" s="47"/>
      <c r="D16" s="56" t="s">
        <v>183</v>
      </c>
      <c r="E16" s="49" t="s">
        <v>184</v>
      </c>
      <c r="F16" s="79">
        <v>4.899978</v>
      </c>
      <c r="G16" s="79">
        <v>4.899978</v>
      </c>
      <c r="H16" s="80"/>
      <c r="I16" s="80"/>
      <c r="J16" s="53"/>
      <c r="K16" s="53"/>
    </row>
    <row r="17" ht="22.95" customHeight="1" spans="1:11">
      <c r="A17" s="50" t="s">
        <v>183</v>
      </c>
      <c r="B17" s="50" t="s">
        <v>185</v>
      </c>
      <c r="C17" s="50"/>
      <c r="D17" s="51">
        <v>21011</v>
      </c>
      <c r="E17" s="57" t="s">
        <v>186</v>
      </c>
      <c r="F17" s="80">
        <v>4.899978</v>
      </c>
      <c r="G17" s="80">
        <v>4.899978</v>
      </c>
      <c r="H17" s="80"/>
      <c r="I17" s="80"/>
      <c r="J17" s="53"/>
      <c r="K17" s="53"/>
    </row>
    <row r="18" ht="22.95" customHeight="1" spans="1:11">
      <c r="A18" s="50" t="s">
        <v>183</v>
      </c>
      <c r="B18" s="50" t="s">
        <v>185</v>
      </c>
      <c r="C18" s="50" t="s">
        <v>176</v>
      </c>
      <c r="D18" s="57" t="s">
        <v>187</v>
      </c>
      <c r="E18" s="57" t="s">
        <v>188</v>
      </c>
      <c r="F18" s="80">
        <v>4.899978</v>
      </c>
      <c r="G18" s="80">
        <v>4.899978</v>
      </c>
      <c r="H18" s="80"/>
      <c r="I18" s="80"/>
      <c r="J18" s="53"/>
      <c r="K18" s="53"/>
    </row>
    <row r="19" ht="22.95" customHeight="1" spans="1:11">
      <c r="A19" s="58" t="s">
        <v>189</v>
      </c>
      <c r="B19" s="58"/>
      <c r="C19" s="59"/>
      <c r="D19" s="60">
        <v>221</v>
      </c>
      <c r="E19" s="68" t="s">
        <v>190</v>
      </c>
      <c r="F19" s="79">
        <v>6.917616</v>
      </c>
      <c r="G19" s="79">
        <v>6.917616</v>
      </c>
      <c r="H19" s="80"/>
      <c r="I19" s="80"/>
      <c r="J19" s="53"/>
      <c r="K19" s="53"/>
    </row>
    <row r="20" ht="22.95" customHeight="1" spans="1:11">
      <c r="A20" s="61" t="s">
        <v>189</v>
      </c>
      <c r="B20" s="61" t="s">
        <v>191</v>
      </c>
      <c r="C20" s="62"/>
      <c r="D20" s="63">
        <v>22102</v>
      </c>
      <c r="E20" s="69" t="s">
        <v>192</v>
      </c>
      <c r="F20" s="80">
        <v>6.917616</v>
      </c>
      <c r="G20" s="80">
        <v>6.917616</v>
      </c>
      <c r="H20" s="80"/>
      <c r="I20" s="80"/>
      <c r="J20" s="53"/>
      <c r="K20" s="53"/>
    </row>
    <row r="21" ht="22.95" customHeight="1" spans="1:11">
      <c r="A21" s="64" t="s">
        <v>189</v>
      </c>
      <c r="B21" s="64" t="s">
        <v>191</v>
      </c>
      <c r="C21" s="64" t="s">
        <v>176</v>
      </c>
      <c r="D21" s="65" t="s">
        <v>193</v>
      </c>
      <c r="E21" s="65" t="s">
        <v>194</v>
      </c>
      <c r="F21" s="81">
        <v>6.917616</v>
      </c>
      <c r="G21" s="80">
        <v>6.917616</v>
      </c>
      <c r="H21" s="80"/>
      <c r="I21" s="80"/>
      <c r="J21" s="53"/>
      <c r="K21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21" sqref="H21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5" customHeight="1" spans="1:20">
      <c r="A4" s="16" t="s">
        <v>156</v>
      </c>
      <c r="B4" s="16"/>
      <c r="C4" s="16"/>
      <c r="D4" s="16" t="s">
        <v>195</v>
      </c>
      <c r="E4" s="16" t="s">
        <v>196</v>
      </c>
      <c r="F4" s="16" t="s">
        <v>197</v>
      </c>
      <c r="G4" s="16" t="s">
        <v>198</v>
      </c>
      <c r="H4" s="16" t="s">
        <v>199</v>
      </c>
      <c r="I4" s="16" t="s">
        <v>200</v>
      </c>
      <c r="J4" s="16" t="s">
        <v>201</v>
      </c>
      <c r="K4" s="16" t="s">
        <v>202</v>
      </c>
      <c r="L4" s="16" t="s">
        <v>203</v>
      </c>
      <c r="M4" s="16" t="s">
        <v>204</v>
      </c>
      <c r="N4" s="16" t="s">
        <v>205</v>
      </c>
      <c r="O4" s="16" t="s">
        <v>206</v>
      </c>
      <c r="P4" s="16" t="s">
        <v>207</v>
      </c>
      <c r="Q4" s="16" t="s">
        <v>208</v>
      </c>
      <c r="R4" s="16" t="s">
        <v>209</v>
      </c>
      <c r="S4" s="16" t="s">
        <v>210</v>
      </c>
      <c r="T4" s="16" t="s">
        <v>211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5" customHeight="1" spans="1:20">
      <c r="A6" s="12"/>
      <c r="B6" s="12"/>
      <c r="C6" s="12"/>
      <c r="D6" s="12"/>
      <c r="E6" s="12" t="s">
        <v>134</v>
      </c>
      <c r="F6" s="11">
        <v>119.08395</v>
      </c>
      <c r="G6" s="11">
        <v>103.68395</v>
      </c>
      <c r="H6" s="11">
        <v>5.4</v>
      </c>
      <c r="I6" s="11"/>
      <c r="J6" s="11"/>
      <c r="K6" s="11"/>
      <c r="L6" s="11"/>
      <c r="M6" s="11"/>
      <c r="N6" s="11"/>
      <c r="O6" s="11">
        <v>10</v>
      </c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11">
        <v>119.08395</v>
      </c>
      <c r="G7" s="11">
        <v>103.68395</v>
      </c>
      <c r="H7" s="11">
        <v>5.4</v>
      </c>
      <c r="I7" s="11"/>
      <c r="J7" s="11"/>
      <c r="K7" s="11"/>
      <c r="L7" s="11"/>
      <c r="M7" s="11"/>
      <c r="N7" s="11"/>
      <c r="O7" s="11">
        <v>10</v>
      </c>
      <c r="P7" s="11"/>
      <c r="Q7" s="11"/>
      <c r="R7" s="11"/>
      <c r="S7" s="11"/>
      <c r="T7" s="11"/>
    </row>
    <row r="8" ht="22.95" customHeight="1" spans="1:20">
      <c r="A8" s="21"/>
      <c r="B8" s="21"/>
      <c r="C8" s="21"/>
      <c r="D8" s="18" t="s">
        <v>154</v>
      </c>
      <c r="E8" s="18" t="s">
        <v>155</v>
      </c>
      <c r="F8" s="73">
        <v>119.08395</v>
      </c>
      <c r="G8" s="73">
        <v>103.68395</v>
      </c>
      <c r="H8" s="73">
        <v>5.4</v>
      </c>
      <c r="I8" s="73"/>
      <c r="J8" s="73"/>
      <c r="K8" s="73"/>
      <c r="L8" s="73"/>
      <c r="M8" s="73"/>
      <c r="N8" s="73"/>
      <c r="O8" s="73">
        <v>10</v>
      </c>
      <c r="P8" s="73"/>
      <c r="Q8" s="73"/>
      <c r="R8" s="73"/>
      <c r="S8" s="73"/>
      <c r="T8" s="73"/>
    </row>
    <row r="9" ht="22.95" customHeight="1" spans="1:20">
      <c r="A9" s="22" t="s">
        <v>167</v>
      </c>
      <c r="B9" s="22" t="s">
        <v>173</v>
      </c>
      <c r="C9" s="22" t="s">
        <v>176</v>
      </c>
      <c r="D9" s="17" t="s">
        <v>212</v>
      </c>
      <c r="E9" s="24" t="s">
        <v>178</v>
      </c>
      <c r="F9" s="25">
        <v>87.4664</v>
      </c>
      <c r="G9" s="25">
        <v>82.0664</v>
      </c>
      <c r="H9" s="25">
        <v>5.4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95" customHeight="1" spans="1:20">
      <c r="A10" s="22" t="s">
        <v>167</v>
      </c>
      <c r="B10" s="22" t="s">
        <v>169</v>
      </c>
      <c r="C10" s="22" t="s">
        <v>169</v>
      </c>
      <c r="D10" s="17" t="s">
        <v>212</v>
      </c>
      <c r="E10" s="24" t="s">
        <v>172</v>
      </c>
      <c r="F10" s="25">
        <v>9.223488</v>
      </c>
      <c r="G10" s="25">
        <v>9.223488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5" customHeight="1" spans="1:20">
      <c r="A11" s="22" t="s">
        <v>167</v>
      </c>
      <c r="B11" s="22" t="s">
        <v>179</v>
      </c>
      <c r="C11" s="22" t="s">
        <v>179</v>
      </c>
      <c r="D11" s="17" t="s">
        <v>212</v>
      </c>
      <c r="E11" s="24" t="s">
        <v>182</v>
      </c>
      <c r="F11" s="25">
        <v>10.576468</v>
      </c>
      <c r="G11" s="25">
        <v>0.576468</v>
      </c>
      <c r="H11" s="25"/>
      <c r="I11" s="25"/>
      <c r="J11" s="25"/>
      <c r="K11" s="25"/>
      <c r="L11" s="25"/>
      <c r="M11" s="25"/>
      <c r="N11" s="25"/>
      <c r="O11" s="25">
        <v>10</v>
      </c>
      <c r="P11" s="25"/>
      <c r="Q11" s="25"/>
      <c r="R11" s="25"/>
      <c r="S11" s="25"/>
      <c r="T11" s="25"/>
    </row>
    <row r="12" ht="22.95" customHeight="1" spans="1:20">
      <c r="A12" s="22" t="s">
        <v>183</v>
      </c>
      <c r="B12" s="22" t="s">
        <v>185</v>
      </c>
      <c r="C12" s="22" t="s">
        <v>176</v>
      </c>
      <c r="D12" s="17" t="s">
        <v>212</v>
      </c>
      <c r="E12" s="24" t="s">
        <v>188</v>
      </c>
      <c r="F12" s="25">
        <v>4.899978</v>
      </c>
      <c r="G12" s="25">
        <v>4.899978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5" customHeight="1" spans="1:20">
      <c r="A13" s="22" t="s">
        <v>189</v>
      </c>
      <c r="B13" s="22" t="s">
        <v>191</v>
      </c>
      <c r="C13" s="22" t="s">
        <v>176</v>
      </c>
      <c r="D13" s="17" t="s">
        <v>212</v>
      </c>
      <c r="E13" s="24" t="s">
        <v>194</v>
      </c>
      <c r="F13" s="25">
        <v>6.917616</v>
      </c>
      <c r="G13" s="25">
        <v>6.917616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A4" workbookViewId="0">
      <selection activeCell="A1" sqref="A1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195</v>
      </c>
      <c r="E4" s="16" t="s">
        <v>196</v>
      </c>
      <c r="F4" s="16" t="s">
        <v>213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214</v>
      </c>
      <c r="I5" s="16" t="s">
        <v>215</v>
      </c>
      <c r="J5" s="16" t="s">
        <v>206</v>
      </c>
      <c r="K5" s="16" t="s">
        <v>134</v>
      </c>
      <c r="L5" s="16" t="s">
        <v>216</v>
      </c>
      <c r="M5" s="16" t="s">
        <v>217</v>
      </c>
      <c r="N5" s="16" t="s">
        <v>218</v>
      </c>
      <c r="O5" s="16" t="s">
        <v>208</v>
      </c>
      <c r="P5" s="16" t="s">
        <v>219</v>
      </c>
      <c r="Q5" s="16" t="s">
        <v>220</v>
      </c>
      <c r="R5" s="16" t="s">
        <v>221</v>
      </c>
      <c r="S5" s="16" t="s">
        <v>204</v>
      </c>
      <c r="T5" s="16" t="s">
        <v>207</v>
      </c>
      <c r="U5" s="16" t="s">
        <v>211</v>
      </c>
    </row>
    <row r="6" ht="22.95" customHeight="1" spans="1:21">
      <c r="A6" s="12"/>
      <c r="B6" s="12"/>
      <c r="C6" s="12"/>
      <c r="D6" s="12"/>
      <c r="E6" s="12" t="s">
        <v>134</v>
      </c>
      <c r="F6" s="11">
        <v>119.08395</v>
      </c>
      <c r="G6" s="11">
        <v>109.08395</v>
      </c>
      <c r="H6" s="11">
        <v>103.68395</v>
      </c>
      <c r="I6" s="11">
        <v>5.4</v>
      </c>
      <c r="J6" s="11">
        <v>0</v>
      </c>
      <c r="K6" s="11">
        <v>10</v>
      </c>
      <c r="L6" s="11"/>
      <c r="M6" s="11"/>
      <c r="N6" s="11">
        <v>10</v>
      </c>
      <c r="O6" s="11"/>
      <c r="P6" s="11"/>
      <c r="Q6" s="11"/>
      <c r="R6" s="11"/>
      <c r="S6" s="11"/>
      <c r="T6" s="11"/>
      <c r="U6" s="11"/>
    </row>
    <row r="7" ht="22.95" customHeight="1" spans="1:21">
      <c r="A7" s="12"/>
      <c r="B7" s="12"/>
      <c r="C7" s="12"/>
      <c r="D7" s="10" t="s">
        <v>152</v>
      </c>
      <c r="E7" s="10" t="s">
        <v>153</v>
      </c>
      <c r="F7" s="27">
        <v>119.08395</v>
      </c>
      <c r="G7" s="11">
        <v>109.08395</v>
      </c>
      <c r="H7" s="11">
        <v>103.68395</v>
      </c>
      <c r="I7" s="11">
        <v>5.4</v>
      </c>
      <c r="J7" s="11">
        <v>0</v>
      </c>
      <c r="K7" s="11">
        <v>10</v>
      </c>
      <c r="L7" s="11">
        <v>0</v>
      </c>
      <c r="M7" s="11"/>
      <c r="N7" s="11">
        <v>10</v>
      </c>
      <c r="O7" s="11"/>
      <c r="P7" s="11"/>
      <c r="Q7" s="11"/>
      <c r="R7" s="11"/>
      <c r="S7" s="11"/>
      <c r="T7" s="11"/>
      <c r="U7" s="11"/>
    </row>
    <row r="8" ht="22.95" customHeight="1" spans="1:21">
      <c r="A8" s="21"/>
      <c r="B8" s="21"/>
      <c r="C8" s="21"/>
      <c r="D8" s="18" t="s">
        <v>154</v>
      </c>
      <c r="E8" s="18" t="s">
        <v>155</v>
      </c>
      <c r="F8" s="27">
        <v>119.08395</v>
      </c>
      <c r="G8" s="11">
        <v>109.08395</v>
      </c>
      <c r="H8" s="11">
        <v>103.68395</v>
      </c>
      <c r="I8" s="11">
        <v>5.4</v>
      </c>
      <c r="J8" s="11">
        <v>0</v>
      </c>
      <c r="K8" s="11">
        <v>10</v>
      </c>
      <c r="L8" s="11">
        <v>0</v>
      </c>
      <c r="M8" s="11"/>
      <c r="N8" s="11">
        <v>10</v>
      </c>
      <c r="O8" s="11"/>
      <c r="P8" s="11"/>
      <c r="Q8" s="11"/>
      <c r="R8" s="11"/>
      <c r="S8" s="11"/>
      <c r="T8" s="11"/>
      <c r="U8" s="11"/>
    </row>
    <row r="9" ht="22.95" customHeight="1" spans="1:21">
      <c r="A9" s="22" t="s">
        <v>167</v>
      </c>
      <c r="B9" s="22" t="s">
        <v>173</v>
      </c>
      <c r="C9" s="22" t="s">
        <v>176</v>
      </c>
      <c r="D9" s="17" t="s">
        <v>212</v>
      </c>
      <c r="E9" s="24" t="s">
        <v>178</v>
      </c>
      <c r="F9" s="20">
        <v>87.4664</v>
      </c>
      <c r="G9" s="5">
        <v>87.4664</v>
      </c>
      <c r="H9" s="5">
        <v>82.0664</v>
      </c>
      <c r="I9" s="5">
        <v>5.4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22" t="s">
        <v>167</v>
      </c>
      <c r="B10" s="22" t="s">
        <v>169</v>
      </c>
      <c r="C10" s="22" t="s">
        <v>169</v>
      </c>
      <c r="D10" s="17" t="s">
        <v>212</v>
      </c>
      <c r="E10" s="24" t="s">
        <v>172</v>
      </c>
      <c r="F10" s="20">
        <v>9.223488</v>
      </c>
      <c r="G10" s="5">
        <v>9.223488</v>
      </c>
      <c r="H10" s="5">
        <v>9.223488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2" t="s">
        <v>167</v>
      </c>
      <c r="B11" s="22" t="s">
        <v>179</v>
      </c>
      <c r="C11" s="22" t="s">
        <v>179</v>
      </c>
      <c r="D11" s="17" t="s">
        <v>212</v>
      </c>
      <c r="E11" s="24" t="s">
        <v>182</v>
      </c>
      <c r="F11" s="20">
        <v>10.576468</v>
      </c>
      <c r="G11" s="5">
        <v>0.576468</v>
      </c>
      <c r="H11" s="5">
        <v>0.576468</v>
      </c>
      <c r="I11" s="5"/>
      <c r="J11" s="5"/>
      <c r="K11" s="5">
        <v>10</v>
      </c>
      <c r="L11" s="5"/>
      <c r="M11" s="5"/>
      <c r="N11" s="5">
        <v>10</v>
      </c>
      <c r="O11" s="5"/>
      <c r="P11" s="5"/>
      <c r="Q11" s="5"/>
      <c r="R11" s="5"/>
      <c r="S11" s="5"/>
      <c r="T11" s="5"/>
      <c r="U11" s="5"/>
    </row>
    <row r="12" ht="22.95" customHeight="1" spans="1:21">
      <c r="A12" s="22" t="s">
        <v>183</v>
      </c>
      <c r="B12" s="22" t="s">
        <v>185</v>
      </c>
      <c r="C12" s="22" t="s">
        <v>176</v>
      </c>
      <c r="D12" s="17" t="s">
        <v>212</v>
      </c>
      <c r="E12" s="24" t="s">
        <v>188</v>
      </c>
      <c r="F12" s="20">
        <v>4.899978</v>
      </c>
      <c r="G12" s="5">
        <v>4.899978</v>
      </c>
      <c r="H12" s="5">
        <v>4.899978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2" t="s">
        <v>189</v>
      </c>
      <c r="B13" s="22" t="s">
        <v>191</v>
      </c>
      <c r="C13" s="22" t="s">
        <v>176</v>
      </c>
      <c r="D13" s="17" t="s">
        <v>212</v>
      </c>
      <c r="E13" s="24" t="s">
        <v>194</v>
      </c>
      <c r="F13" s="20">
        <v>6.917616</v>
      </c>
      <c r="G13" s="5">
        <v>6.917616</v>
      </c>
      <c r="H13" s="5">
        <v>6.917616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9" workbookViewId="0">
      <selection activeCell="A1" sqref="A1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222</v>
      </c>
      <c r="B6" s="11">
        <v>119.08395</v>
      </c>
      <c r="C6" s="12" t="s">
        <v>223</v>
      </c>
      <c r="D6" s="27">
        <v>119.08395</v>
      </c>
      <c r="E6" s="15"/>
    </row>
    <row r="7" ht="20.25" customHeight="1" spans="1:5">
      <c r="A7" s="4" t="s">
        <v>224</v>
      </c>
      <c r="B7" s="5">
        <v>119.08395</v>
      </c>
      <c r="C7" s="4" t="s">
        <v>40</v>
      </c>
      <c r="D7" s="20"/>
      <c r="E7" s="15"/>
    </row>
    <row r="8" ht="20.25" customHeight="1" spans="1:5">
      <c r="A8" s="4" t="s">
        <v>225</v>
      </c>
      <c r="B8" s="5">
        <v>119.08395</v>
      </c>
      <c r="C8" s="4" t="s">
        <v>44</v>
      </c>
      <c r="D8" s="20"/>
      <c r="E8" s="15"/>
    </row>
    <row r="9" ht="31.2" customHeight="1" spans="1:5">
      <c r="A9" s="4" t="s">
        <v>47</v>
      </c>
      <c r="B9" s="5"/>
      <c r="C9" s="4" t="s">
        <v>48</v>
      </c>
      <c r="D9" s="20"/>
      <c r="E9" s="15"/>
    </row>
    <row r="10" ht="20.25" customHeight="1" spans="1:5">
      <c r="A10" s="4" t="s">
        <v>226</v>
      </c>
      <c r="B10" s="5"/>
      <c r="C10" s="4" t="s">
        <v>52</v>
      </c>
      <c r="D10" s="20"/>
      <c r="E10" s="15"/>
    </row>
    <row r="11" ht="20.25" customHeight="1" spans="1:5">
      <c r="A11" s="4" t="s">
        <v>227</v>
      </c>
      <c r="B11" s="5"/>
      <c r="C11" s="4" t="s">
        <v>56</v>
      </c>
      <c r="D11" s="20"/>
      <c r="E11" s="15"/>
    </row>
    <row r="12" ht="20.25" customHeight="1" spans="1:5">
      <c r="A12" s="4" t="s">
        <v>228</v>
      </c>
      <c r="B12" s="5"/>
      <c r="C12" s="4" t="s">
        <v>60</v>
      </c>
      <c r="D12" s="20"/>
      <c r="E12" s="15"/>
    </row>
    <row r="13" ht="20.25" customHeight="1" spans="1:5">
      <c r="A13" s="12" t="s">
        <v>229</v>
      </c>
      <c r="B13" s="11"/>
      <c r="C13" s="4" t="s">
        <v>64</v>
      </c>
      <c r="D13" s="20"/>
      <c r="E13" s="15"/>
    </row>
    <row r="14" ht="20.25" customHeight="1" spans="1:5">
      <c r="A14" s="4" t="s">
        <v>224</v>
      </c>
      <c r="B14" s="5"/>
      <c r="C14" s="4" t="s">
        <v>68</v>
      </c>
      <c r="D14" s="20">
        <v>107.266356</v>
      </c>
      <c r="E14" s="15"/>
    </row>
    <row r="15" ht="20.25" customHeight="1" spans="1:5">
      <c r="A15" s="4" t="s">
        <v>226</v>
      </c>
      <c r="B15" s="5"/>
      <c r="C15" s="4" t="s">
        <v>72</v>
      </c>
      <c r="D15" s="20"/>
      <c r="E15" s="15"/>
    </row>
    <row r="16" ht="20.25" customHeight="1" spans="1:5">
      <c r="A16" s="4" t="s">
        <v>227</v>
      </c>
      <c r="B16" s="5"/>
      <c r="C16" s="4" t="s">
        <v>76</v>
      </c>
      <c r="D16" s="20">
        <v>4.899978</v>
      </c>
      <c r="E16" s="15"/>
    </row>
    <row r="17" ht="20.25" customHeight="1" spans="1:5">
      <c r="A17" s="4" t="s">
        <v>228</v>
      </c>
      <c r="B17" s="5"/>
      <c r="C17" s="4" t="s">
        <v>80</v>
      </c>
      <c r="D17" s="20"/>
      <c r="E17" s="15"/>
    </row>
    <row r="18" ht="20.25" customHeight="1" spans="1:5">
      <c r="A18" s="4"/>
      <c r="B18" s="5"/>
      <c r="C18" s="4" t="s">
        <v>84</v>
      </c>
      <c r="D18" s="20"/>
      <c r="E18" s="15"/>
    </row>
    <row r="19" ht="20.25" customHeight="1" spans="1:5">
      <c r="A19" s="4"/>
      <c r="B19" s="4"/>
      <c r="C19" s="4" t="s">
        <v>88</v>
      </c>
      <c r="D19" s="20"/>
      <c r="E19" s="15"/>
    </row>
    <row r="20" ht="20.25" customHeight="1" spans="1:5">
      <c r="A20" s="4"/>
      <c r="B20" s="4"/>
      <c r="C20" s="4" t="s">
        <v>92</v>
      </c>
      <c r="D20" s="20"/>
      <c r="E20" s="15"/>
    </row>
    <row r="21" ht="20.25" customHeight="1" spans="1:5">
      <c r="A21" s="4"/>
      <c r="B21" s="4"/>
      <c r="C21" s="4" t="s">
        <v>96</v>
      </c>
      <c r="D21" s="20"/>
      <c r="E21" s="15"/>
    </row>
    <row r="22" ht="20.25" customHeight="1" spans="1:5">
      <c r="A22" s="4"/>
      <c r="B22" s="4"/>
      <c r="C22" s="4" t="s">
        <v>99</v>
      </c>
      <c r="D22" s="20"/>
      <c r="E22" s="15"/>
    </row>
    <row r="23" ht="20.25" customHeight="1" spans="1:5">
      <c r="A23" s="4"/>
      <c r="B23" s="4"/>
      <c r="C23" s="4" t="s">
        <v>102</v>
      </c>
      <c r="D23" s="20"/>
      <c r="E23" s="15"/>
    </row>
    <row r="24" ht="20.25" customHeight="1" spans="1:5">
      <c r="A24" s="4"/>
      <c r="B24" s="4"/>
      <c r="C24" s="4" t="s">
        <v>104</v>
      </c>
      <c r="D24" s="20"/>
      <c r="E24" s="15"/>
    </row>
    <row r="25" ht="20.25" customHeight="1" spans="1:5">
      <c r="A25" s="4"/>
      <c r="B25" s="4"/>
      <c r="C25" s="4" t="s">
        <v>106</v>
      </c>
      <c r="D25" s="20"/>
      <c r="E25" s="15"/>
    </row>
    <row r="26" ht="20.25" customHeight="1" spans="1:5">
      <c r="A26" s="4"/>
      <c r="B26" s="4"/>
      <c r="C26" s="4" t="s">
        <v>108</v>
      </c>
      <c r="D26" s="20">
        <v>6.917616</v>
      </c>
      <c r="E26" s="15"/>
    </row>
    <row r="27" ht="20.25" customHeight="1" spans="1:5">
      <c r="A27" s="4"/>
      <c r="B27" s="4"/>
      <c r="C27" s="4" t="s">
        <v>110</v>
      </c>
      <c r="D27" s="20"/>
      <c r="E27" s="15"/>
    </row>
    <row r="28" ht="20.25" customHeight="1" spans="1:5">
      <c r="A28" s="4"/>
      <c r="B28" s="4"/>
      <c r="C28" s="4" t="s">
        <v>112</v>
      </c>
      <c r="D28" s="20"/>
      <c r="E28" s="15"/>
    </row>
    <row r="29" ht="20.25" customHeight="1" spans="1:5">
      <c r="A29" s="4"/>
      <c r="B29" s="4"/>
      <c r="C29" s="4" t="s">
        <v>114</v>
      </c>
      <c r="D29" s="20"/>
      <c r="E29" s="15"/>
    </row>
    <row r="30" ht="20.25" customHeight="1" spans="1:5">
      <c r="A30" s="4"/>
      <c r="B30" s="4"/>
      <c r="C30" s="4" t="s">
        <v>116</v>
      </c>
      <c r="D30" s="20"/>
      <c r="E30" s="15"/>
    </row>
    <row r="31" ht="20.25" customHeight="1" spans="1:5">
      <c r="A31" s="4"/>
      <c r="B31" s="4"/>
      <c r="C31" s="4" t="s">
        <v>118</v>
      </c>
      <c r="D31" s="20"/>
      <c r="E31" s="15"/>
    </row>
    <row r="32" ht="20.25" customHeight="1" spans="1:5">
      <c r="A32" s="4"/>
      <c r="B32" s="4"/>
      <c r="C32" s="4" t="s">
        <v>120</v>
      </c>
      <c r="D32" s="20"/>
      <c r="E32" s="15"/>
    </row>
    <row r="33" ht="20.25" customHeight="1" spans="1:5">
      <c r="A33" s="4"/>
      <c r="B33" s="4"/>
      <c r="C33" s="4" t="s">
        <v>122</v>
      </c>
      <c r="D33" s="20"/>
      <c r="E33" s="15"/>
    </row>
    <row r="34" ht="20.25" customHeight="1" spans="1:5">
      <c r="A34" s="4"/>
      <c r="B34" s="4"/>
      <c r="C34" s="4" t="s">
        <v>123</v>
      </c>
      <c r="D34" s="20"/>
      <c r="E34" s="15"/>
    </row>
    <row r="35" ht="20.25" customHeight="1" spans="1:5">
      <c r="A35" s="4"/>
      <c r="B35" s="4"/>
      <c r="C35" s="4" t="s">
        <v>124</v>
      </c>
      <c r="D35" s="20"/>
      <c r="E35" s="15"/>
    </row>
    <row r="36" ht="20.25" customHeight="1" spans="1:5">
      <c r="A36" s="4"/>
      <c r="B36" s="4"/>
      <c r="C36" s="4" t="s">
        <v>125</v>
      </c>
      <c r="D36" s="20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230</v>
      </c>
      <c r="D38" s="11"/>
      <c r="E38" s="72"/>
    </row>
    <row r="39" ht="20.25" customHeight="1" spans="1:5">
      <c r="A39" s="12"/>
      <c r="B39" s="12"/>
      <c r="C39" s="12"/>
      <c r="D39" s="12"/>
      <c r="E39" s="72"/>
    </row>
    <row r="40" ht="20.25" customHeight="1" spans="1:5">
      <c r="A40" s="16" t="s">
        <v>231</v>
      </c>
      <c r="B40" s="11">
        <v>119.08395</v>
      </c>
      <c r="C40" s="16" t="s">
        <v>232</v>
      </c>
      <c r="D40" s="27">
        <v>119.08395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H9" sqref="H9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95" customHeight="1" spans="1:11">
      <c r="A7" s="4"/>
      <c r="B7" s="4"/>
      <c r="C7" s="4"/>
      <c r="D7" s="12"/>
      <c r="E7" s="12" t="s">
        <v>134</v>
      </c>
      <c r="F7" s="11">
        <v>119.08395</v>
      </c>
      <c r="G7" s="11">
        <v>109.08395</v>
      </c>
      <c r="H7" s="11">
        <v>103.68395</v>
      </c>
      <c r="I7" s="11"/>
      <c r="J7" s="11">
        <v>5.4</v>
      </c>
      <c r="K7" s="11">
        <v>10</v>
      </c>
    </row>
    <row r="8" ht="22.95" customHeight="1" spans="1:11">
      <c r="A8" s="4"/>
      <c r="B8" s="4"/>
      <c r="C8" s="4"/>
      <c r="D8" s="10" t="s">
        <v>152</v>
      </c>
      <c r="E8" s="10" t="s">
        <v>153</v>
      </c>
      <c r="F8" s="11">
        <v>119.08395</v>
      </c>
      <c r="G8" s="11">
        <v>109.08395</v>
      </c>
      <c r="H8" s="11">
        <v>103.68395</v>
      </c>
      <c r="I8" s="11"/>
      <c r="J8" s="11">
        <v>5.4</v>
      </c>
      <c r="K8" s="11">
        <v>10</v>
      </c>
    </row>
    <row r="9" ht="22.95" customHeight="1" spans="1:11">
      <c r="A9" s="4"/>
      <c r="B9" s="4"/>
      <c r="C9" s="4"/>
      <c r="D9" s="18" t="s">
        <v>154</v>
      </c>
      <c r="E9" s="18" t="s">
        <v>155</v>
      </c>
      <c r="F9" s="11">
        <v>119.08395</v>
      </c>
      <c r="G9" s="11">
        <v>109.08395</v>
      </c>
      <c r="H9" s="11">
        <v>103.68395</v>
      </c>
      <c r="I9" s="11"/>
      <c r="J9" s="11">
        <v>5.4</v>
      </c>
      <c r="K9" s="11">
        <v>10</v>
      </c>
    </row>
    <row r="10" ht="22.95" customHeight="1" spans="1:11">
      <c r="A10" s="47" t="s">
        <v>167</v>
      </c>
      <c r="B10" s="48"/>
      <c r="C10" s="48"/>
      <c r="D10" s="49" t="s">
        <v>167</v>
      </c>
      <c r="E10" s="66" t="s">
        <v>168</v>
      </c>
      <c r="F10" s="11">
        <v>107.26</v>
      </c>
      <c r="G10" s="11">
        <v>107.26</v>
      </c>
      <c r="H10" s="11">
        <v>91.86</v>
      </c>
      <c r="I10" s="11"/>
      <c r="J10" s="71">
        <v>5.4</v>
      </c>
      <c r="K10" s="71">
        <v>10</v>
      </c>
    </row>
    <row r="11" ht="22.95" customHeight="1" spans="1:11">
      <c r="A11" s="50" t="s">
        <v>167</v>
      </c>
      <c r="B11" s="50" t="s">
        <v>169</v>
      </c>
      <c r="C11" s="50"/>
      <c r="D11" s="51">
        <v>20805</v>
      </c>
      <c r="E11" s="57" t="s">
        <v>170</v>
      </c>
      <c r="F11" s="5">
        <v>9.223488</v>
      </c>
      <c r="G11" s="5">
        <v>9.223488</v>
      </c>
      <c r="H11" s="20">
        <v>9.223488</v>
      </c>
      <c r="I11" s="11"/>
      <c r="J11" s="11"/>
      <c r="K11" s="11"/>
    </row>
    <row r="12" ht="22.95" customHeight="1" spans="1:11">
      <c r="A12" s="52" t="s">
        <v>167</v>
      </c>
      <c r="B12" s="52" t="s">
        <v>169</v>
      </c>
      <c r="C12" s="52" t="s">
        <v>169</v>
      </c>
      <c r="D12" s="53" t="s">
        <v>171</v>
      </c>
      <c r="E12" s="53" t="s">
        <v>172</v>
      </c>
      <c r="F12" s="5">
        <v>9.223488</v>
      </c>
      <c r="G12" s="5">
        <v>9.223488</v>
      </c>
      <c r="H12" s="20">
        <v>9.223488</v>
      </c>
      <c r="I12" s="20"/>
      <c r="J12" s="20"/>
      <c r="K12" s="20"/>
    </row>
    <row r="13" ht="22.95" customHeight="1" spans="1:11">
      <c r="A13" s="54" t="s">
        <v>167</v>
      </c>
      <c r="B13" s="54" t="s">
        <v>173</v>
      </c>
      <c r="C13" s="50"/>
      <c r="D13" s="55" t="s">
        <v>174</v>
      </c>
      <c r="E13" s="67" t="s">
        <v>175</v>
      </c>
      <c r="F13" s="5">
        <v>87.4664</v>
      </c>
      <c r="G13" s="5">
        <v>87.4664</v>
      </c>
      <c r="H13" s="20">
        <v>82.0664</v>
      </c>
      <c r="I13" s="20"/>
      <c r="J13" s="20">
        <v>5.4</v>
      </c>
      <c r="K13" s="20"/>
    </row>
    <row r="14" ht="22.95" customHeight="1" spans="1:11">
      <c r="A14" s="52" t="s">
        <v>167</v>
      </c>
      <c r="B14" s="52" t="s">
        <v>173</v>
      </c>
      <c r="C14" s="52" t="s">
        <v>176</v>
      </c>
      <c r="D14" s="53" t="s">
        <v>177</v>
      </c>
      <c r="E14" s="53" t="s">
        <v>178</v>
      </c>
      <c r="F14" s="5">
        <v>87.4664</v>
      </c>
      <c r="G14" s="5">
        <v>87.4664</v>
      </c>
      <c r="H14" s="20">
        <v>82.0664</v>
      </c>
      <c r="I14" s="20"/>
      <c r="J14" s="20">
        <v>5.4</v>
      </c>
      <c r="K14" s="20"/>
    </row>
    <row r="15" ht="22.95" customHeight="1" spans="1:11">
      <c r="A15" s="50" t="s">
        <v>167</v>
      </c>
      <c r="B15" s="50" t="s">
        <v>179</v>
      </c>
      <c r="C15" s="50"/>
      <c r="D15" s="51">
        <v>20899</v>
      </c>
      <c r="E15" s="57" t="s">
        <v>180</v>
      </c>
      <c r="F15" s="5">
        <v>10.576468</v>
      </c>
      <c r="G15" s="5">
        <v>0.576468</v>
      </c>
      <c r="H15" s="20">
        <v>0.576468</v>
      </c>
      <c r="I15" s="20"/>
      <c r="J15" s="20"/>
      <c r="K15" s="20">
        <v>10</v>
      </c>
    </row>
    <row r="16" ht="22.95" customHeight="1" spans="1:11">
      <c r="A16" s="52" t="s">
        <v>167</v>
      </c>
      <c r="B16" s="52" t="s">
        <v>179</v>
      </c>
      <c r="C16" s="52" t="s">
        <v>179</v>
      </c>
      <c r="D16" s="53" t="s">
        <v>181</v>
      </c>
      <c r="E16" s="53" t="s">
        <v>182</v>
      </c>
      <c r="F16" s="5">
        <v>10.576468</v>
      </c>
      <c r="G16" s="5">
        <v>0.576468</v>
      </c>
      <c r="H16" s="20">
        <v>0.576468</v>
      </c>
      <c r="I16" s="20"/>
      <c r="J16" s="20"/>
      <c r="K16" s="20">
        <v>10</v>
      </c>
    </row>
    <row r="17" ht="22.95" customHeight="1" spans="1:11">
      <c r="A17" s="47" t="s">
        <v>183</v>
      </c>
      <c r="B17" s="47"/>
      <c r="C17" s="47"/>
      <c r="D17" s="56" t="s">
        <v>183</v>
      </c>
      <c r="E17" s="49" t="s">
        <v>184</v>
      </c>
      <c r="F17" s="11">
        <v>4.899978</v>
      </c>
      <c r="G17" s="11">
        <v>4.899978</v>
      </c>
      <c r="H17" s="27">
        <v>4.899978</v>
      </c>
      <c r="I17" s="20"/>
      <c r="J17" s="20"/>
      <c r="K17" s="20"/>
    </row>
    <row r="18" ht="22.95" customHeight="1" spans="1:11">
      <c r="A18" s="50" t="s">
        <v>183</v>
      </c>
      <c r="B18" s="50" t="s">
        <v>185</v>
      </c>
      <c r="C18" s="50"/>
      <c r="D18" s="51">
        <v>21011</v>
      </c>
      <c r="E18" s="57" t="s">
        <v>186</v>
      </c>
      <c r="F18" s="5">
        <v>4.899978</v>
      </c>
      <c r="G18" s="5">
        <v>4.899978</v>
      </c>
      <c r="H18" s="20">
        <v>4.899978</v>
      </c>
      <c r="I18" s="20"/>
      <c r="J18" s="20"/>
      <c r="K18" s="20"/>
    </row>
    <row r="19" ht="22.95" customHeight="1" spans="1:11">
      <c r="A19" s="50" t="s">
        <v>183</v>
      </c>
      <c r="B19" s="50" t="s">
        <v>185</v>
      </c>
      <c r="C19" s="50" t="s">
        <v>176</v>
      </c>
      <c r="D19" s="57" t="s">
        <v>187</v>
      </c>
      <c r="E19" s="57" t="s">
        <v>188</v>
      </c>
      <c r="F19" s="5">
        <v>4.899978</v>
      </c>
      <c r="G19" s="5">
        <v>4.899978</v>
      </c>
      <c r="H19" s="20">
        <v>4.899978</v>
      </c>
      <c r="I19" s="20"/>
      <c r="J19" s="20"/>
      <c r="K19" s="20"/>
    </row>
    <row r="20" ht="22.95" customHeight="1" spans="1:11">
      <c r="A20" s="58" t="s">
        <v>189</v>
      </c>
      <c r="B20" s="58"/>
      <c r="C20" s="59"/>
      <c r="D20" s="60">
        <v>221</v>
      </c>
      <c r="E20" s="68" t="s">
        <v>190</v>
      </c>
      <c r="F20" s="11">
        <v>6.917616</v>
      </c>
      <c r="G20" s="11">
        <v>6.917616</v>
      </c>
      <c r="H20" s="27">
        <v>6.917616</v>
      </c>
      <c r="I20" s="20"/>
      <c r="J20" s="20"/>
      <c r="K20" s="20"/>
    </row>
    <row r="21" ht="22.95" customHeight="1" spans="1:11">
      <c r="A21" s="61" t="s">
        <v>189</v>
      </c>
      <c r="B21" s="61" t="s">
        <v>191</v>
      </c>
      <c r="C21" s="62"/>
      <c r="D21" s="63">
        <v>22102</v>
      </c>
      <c r="E21" s="69" t="s">
        <v>192</v>
      </c>
      <c r="F21" s="5">
        <v>6.917616</v>
      </c>
      <c r="G21" s="5">
        <v>6.917616</v>
      </c>
      <c r="H21" s="20">
        <v>6.917616</v>
      </c>
      <c r="I21" s="20"/>
      <c r="J21" s="20"/>
      <c r="K21" s="20"/>
    </row>
    <row r="22" ht="22.95" customHeight="1" spans="1:11">
      <c r="A22" s="64" t="s">
        <v>189</v>
      </c>
      <c r="B22" s="64" t="s">
        <v>191</v>
      </c>
      <c r="C22" s="64" t="s">
        <v>176</v>
      </c>
      <c r="D22" s="65" t="s">
        <v>193</v>
      </c>
      <c r="E22" s="65" t="s">
        <v>194</v>
      </c>
      <c r="F22" s="70">
        <v>6.917616</v>
      </c>
      <c r="G22" s="5">
        <v>6.917616</v>
      </c>
      <c r="H22" s="20">
        <v>6.917616</v>
      </c>
      <c r="I22" s="20"/>
      <c r="J22" s="20"/>
      <c r="K22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2022-04-11T15:43:00Z</dcterms:created>
  <dcterms:modified xsi:type="dcterms:W3CDTF">2023-09-23T22:32:22Z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D71A01826C5C473BB0A900071230FF2D</vt:lpwstr>
  </property>
  <property fmtid="{D5CDD505-2E9C-101B-9397-08002B2CF9AE}" pid="3" name="KSOProductBuildVer">
    <vt:lpwstr>2052-5.2.1.7798</vt:lpwstr>
  </property>
</Properties>
</file>