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tabRatio="770" firstSheet="3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<sst xmlns="http://schemas.openxmlformats.org/spreadsheetml/2006/main" count="1042" uniqueCount="438">
  <si>
    <t>2022年部门预算公开表</t>
  </si>
  <si>
    <t>单位编码：</t>
  </si>
  <si>
    <t>437008</t>
  </si>
  <si>
    <t>单位名称：</t>
  </si>
  <si>
    <t>岳阳县民政局婚姻登记中心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</si>
  <si>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</si>
  <si>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</si>
  <si>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</si>
  <si>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</si>
  <si>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</si>
  <si>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</si>
  <si>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</si>
  <si>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</si>
  <si>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</si>
  <si>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</si>
  <si>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</si>
  <si>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</si>
  <si>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</si>
  <si>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</si>
  <si>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</si>
  <si>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</si>
  <si>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</si>
  <si>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</si>
  <si>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</si>
  <si>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</si>
  <si>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</si>
  <si>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</si>
  <si>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</si>
  <si>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</si>
  <si>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</si>
  <si>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单位：437008-岳阳县民政局婚姻登记中心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</si>
  <si>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</si>
  <si>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</si>
  <si>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</si>
  <si>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</si>
  <si>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</si>
  <si>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</si>
  <si>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</si>
  <si>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</si>
  <si>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</si>
  <si>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</si>
  <si>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</si>
  <si>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</si>
  <si>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</si>
  <si>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</si>
  <si>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</si>
  <si>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</si>
  <si>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</si>
  <si>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</si>
  <si>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</si>
  <si>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</si>
  <si>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</si>
  <si>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</si>
  <si>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</si>
  <si>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</si>
  <si>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</si>
  <si>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</si>
  <si>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</si>
  <si>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</si>
  <si>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</si>
  <si>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</si>
  <si>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</si>
  <si>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</si>
  <si>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</si>
  <si>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</si>
  <si>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</si>
  <si>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</si>
  <si>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</si>
  <si>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</si>
  <si>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</si>
  <si>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</si>
  <si>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</si>
  <si>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</si>
  <si>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</si>
  <si>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</si>
  <si>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</si>
  <si>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</si>
  <si>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</si>
  <si>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</si>
  <si>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</si>
  <si>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</si>
  <si>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</si>
  <si>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</si>
  <si>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</si>
  <si>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</si>
  <si>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</si>
  <si>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</si>
  <si>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</si>
  <si>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</si>
  <si>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</si>
  <si>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</si>
  <si>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</si>
  <si>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</si>
  <si>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</si>
  <si>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</si>
  <si>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</si>
  <si>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</si>
  <si>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</si>
  <si>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</si>
  <si>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</si>
  <si>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</si>
  <si>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</si>
  <si>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</si>
  <si>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</si>
  <si>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</si>
  <si>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</si>
  <si>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</si>
  <si>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</si>
  <si>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</si>
  <si>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</si>
  <si>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</si>
  <si>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</si>
  <si>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</si>
  <si>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</si>
  <si>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</si>
  <si>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</si>
  <si>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</si>
  <si>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</si>
  <si>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</si>
  <si>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</si>
  <si>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</si>
  <si>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</si>
  <si>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</si>
  <si>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</si>
  <si>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</si>
  <si>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</si>
  <si>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</si>
  <si>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</si>
  <si>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</si>
  <si>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</si>
  <si>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</si>
  <si>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</si>
  <si>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</si>
  <si>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</si>
  <si>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</si>
  <si>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</si>
  <si>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</si>
  <si>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</si>
  <si>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</si>
  <si>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</si>
  <si>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</si>
  <si>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</si>
  <si>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</si>
  <si>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</si>
  <si>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</si>
  <si>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</si>
  <si>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</si>
  <si>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</si>
  <si>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</si>
  <si>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</si>
  <si>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</si>
  <si>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</si>
  <si>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437</t>
  </si>
  <si>
    <t>岳阳县民政局</t>
  </si>
  <si>
    <t xml:space="preserve">  437008</t>
  </si>
  <si>
    <t xml:space="preserve">  岳阳县民政局婚姻登记中心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</si>
  <si>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</si>
  <si>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</si>
  <si>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</si>
  <si>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</si>
  <si>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</si>
  <si>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</si>
  <si>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</si>
  <si>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</si>
  <si>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</si>
  <si>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</si>
  <si>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</si>
  <si>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</si>
  <si>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</si>
  <si>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02</t>
  </si>
  <si>
    <t>民政管理事务</t>
  </si>
  <si>
    <t>01</t>
  </si>
  <si>
    <t xml:space="preserve">    2080201</t>
  </si>
  <si>
    <t xml:space="preserve">    行政运行</t>
  </si>
  <si>
    <t>05</t>
  </si>
  <si>
    <t>行政事业单位养老支出</t>
  </si>
  <si>
    <t xml:space="preserve">    2080505</t>
  </si>
  <si>
    <t xml:space="preserve">    机关事业单位基本养老保险缴费支出</t>
  </si>
  <si>
    <t>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</si>
  <si>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</si>
  <si>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</si>
  <si>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</si>
  <si>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</si>
  <si>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</si>
  <si>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</si>
  <si>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</si>
  <si>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</si>
  <si>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</si>
  <si>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</si>
  <si>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</si>
  <si>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</si>
  <si>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</si>
  <si>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</si>
  <si>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</si>
  <si>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</si>
  <si>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</si>
  <si>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</si>
  <si>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</si>
  <si>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</si>
  <si>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</si>
  <si>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</si>
  <si>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</si>
  <si>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</si>
  <si>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</si>
  <si>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</si>
  <si>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</si>
  <si>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</si>
  <si>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</si>
  <si>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</si>
  <si>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</si>
  <si>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437008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</si>
  <si>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</si>
  <si>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</si>
  <si>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</si>
  <si>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</si>
  <si>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</si>
  <si>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</si>
  <si>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</si>
  <si>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</si>
  <si>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</si>
  <si>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</si>
  <si>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</si>
  <si>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</si>
  <si>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</si>
  <si>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</si>
  <si>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</si>
  <si>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</si>
  <si>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</si>
  <si>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</si>
  <si>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</si>
  <si>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</si>
  <si>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</si>
  <si>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</si>
  <si>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</si>
  <si>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</si>
  <si>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</si>
  <si>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</si>
  <si>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</si>
  <si>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</si>
  <si>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</si>
  <si>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</si>
  <si>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</si>
  <si>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</si>
  <si>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</si>
  <si>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</si>
  <si>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</si>
  <si>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</si>
  <si>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</si>
  <si>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</si>
  <si>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</si>
  <si>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</si>
  <si>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</si>
  <si>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</si>
  <si>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</si>
  <si>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</si>
  <si>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</si>
  <si>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</si>
  <si>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</si>
  <si>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</si>
  <si>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</si>
  <si>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</si>
  <si>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</si>
  <si>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</si>
  <si>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</si>
  <si>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</si>
  <si>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</si>
  <si>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</si>
  <si>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</si>
  <si>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</si>
  <si>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</si>
  <si>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</si>
  <si>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</si>
  <si>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</si>
  <si>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</si>
  <si>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</si>
  <si>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</si>
  <si>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</si>
  <si>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</si>
  <si>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</si>
  <si>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</si>
  <si>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</si>
  <si>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</si>
  <si>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</si>
  <si>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</si>
  <si>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</si>
  <si>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</si>
  <si>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说明：本单位2022年无对个人和家庭的补助支出预算安排，故此表无数据。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</si>
  <si>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</si>
  <si>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</si>
  <si>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</si>
  <si>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</si>
  <si>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</si>
  <si>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</si>
  <si>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</si>
  <si>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</si>
  <si>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</si>
  <si>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</si>
  <si>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</si>
  <si>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</si>
  <si>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</si>
  <si>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</si>
  <si>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</si>
  <si>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</si>
  <si>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</si>
  <si>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</si>
  <si>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</si>
  <si>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</si>
  <si>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</si>
  <si>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</si>
  <si>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</si>
  <si>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</si>
  <si>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</si>
  <si>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</si>
  <si>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</si>
  <si>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</si>
  <si>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</si>
  <si>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</si>
  <si>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</si>
  <si>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</si>
  <si>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</si>
  <si>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</si>
  <si>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</si>
  <si>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</si>
  <si>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</si>
  <si>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</si>
  <si>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</si>
  <si>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</si>
  <si>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</si>
  <si>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</si>
  <si>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</si>
  <si>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</si>
  <si>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</si>
  <si>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</si>
  <si>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</si>
  <si>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说明：本单位2022年无一般公共预算“三公”经费预算安排，故此表无数据。</t>
  </si>
  <si>
    <t>本年政府性基金预算支出</t>
  </si>
  <si>
    <t>说明：本单位2022年无政府性基金预算支出安排，故此表无数据。</t>
  </si>
  <si>
    <t>国有资本经营预算支出表</t>
  </si>
  <si>
    <t>本年国有资本经营预算支出</t>
  </si>
  <si>
    <t>说明：本单位2022年无国有资本经营预算支出预算安排，故此表无数据。</t>
  </si>
  <si>
    <t>本年财政专户管理资金预算支出</t>
  </si>
  <si>
    <t>说明：本单位2022年无财政专户管理资金支出预算安排，故此表无数据。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</si>
  <si>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</si>
  <si>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</si>
  <si>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</si>
  <si>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</si>
  <si>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</si>
  <si>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</si>
  <si>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</si>
  <si>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</si>
  <si>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</si>
  <si>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</si>
  <si>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</si>
  <si>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</si>
  <si>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</si>
  <si>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437008</t>
  </si>
  <si>
    <t>特定目标类婚姻登记专项</t>
  </si>
  <si>
    <t xml:space="preserve">   婚姻登记专项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</si>
  <si>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</si>
  <si>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</si>
  <si>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</si>
  <si>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</si>
  <si>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</si>
  <si>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</si>
  <si>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</si>
  <si>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</si>
  <si>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</si>
  <si>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</si>
  <si>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</si>
  <si>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</si>
  <si>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</si>
  <si>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</si>
  <si>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婚姻登记专项</t>
  </si>
  <si>
    <t>婚姻登记专项</t>
  </si>
  <si>
    <t>产出指标</t>
  </si>
  <si>
    <t>经济成本指标</t>
  </si>
  <si>
    <t>预算控制数</t>
  </si>
  <si>
    <t>≤200000</t>
  </si>
  <si>
    <t>未达标酌情扣分</t>
  </si>
  <si>
    <t>元</t>
  </si>
  <si>
    <t>≤</t>
  </si>
  <si>
    <t>社会成本指标</t>
  </si>
  <si>
    <t>无</t>
  </si>
  <si>
    <t>定量</t>
  </si>
  <si>
    <t>生态环境成本指标</t>
  </si>
  <si>
    <t>数量指标</t>
  </si>
  <si>
    <t>登记次数</t>
  </si>
  <si>
    <t>≥7000次</t>
  </si>
  <si>
    <t>全年登记结婚，离婚，补证次数</t>
  </si>
  <si>
    <t>次</t>
  </si>
  <si>
    <t>≥</t>
  </si>
  <si>
    <t>时效指标</t>
  </si>
  <si>
    <t>完成时间</t>
  </si>
  <si>
    <t>1年</t>
  </si>
  <si>
    <t>从1月1日至12月31日</t>
  </si>
  <si>
    <t>年</t>
  </si>
  <si>
    <t>质量指标</t>
  </si>
  <si>
    <t>登记标准</t>
  </si>
  <si>
    <t>高质量</t>
  </si>
  <si>
    <t>高质量，高标准完成</t>
  </si>
  <si>
    <t>定性</t>
  </si>
  <si>
    <t>满意度指标</t>
  </si>
  <si>
    <t>服务对象满意度指标</t>
  </si>
  <si>
    <t>群众满意度</t>
  </si>
  <si>
    <t>≥98%</t>
  </si>
  <si>
    <t>%</t>
  </si>
  <si>
    <t>效益指标</t>
  </si>
  <si>
    <t>经济效益指标</t>
  </si>
  <si>
    <t>社会效益指标</t>
  </si>
  <si>
    <t>婚姻登记人员全覆盖</t>
  </si>
  <si>
    <t>人</t>
  </si>
  <si>
    <t>婚姻登记专项经匿</t>
  </si>
  <si>
    <t>生态效益指标</t>
  </si>
  <si>
    <t>整体支出绩效目标表</t>
  </si>
  <si>
    <t>单位：岳阳县民政局婚姻登记中心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</si>
  <si>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</si>
  <si>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</si>
  <si>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</si>
  <si>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</si>
  <si>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</si>
  <si>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</si>
  <si>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</si>
  <si>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</si>
  <si>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</si>
  <si>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婚姻登记服务</t>
  </si>
  <si>
    <t>重点工作任务完成</t>
  </si>
  <si>
    <t xml:space="preserve"> 婚姻登记服务</t>
  </si>
  <si>
    <t>规范</t>
  </si>
  <si>
    <t>应登尽登</t>
  </si>
  <si>
    <t>履职目标实现</t>
  </si>
  <si>
    <t>完成全年</t>
  </si>
  <si>
    <t>规范合规</t>
  </si>
  <si>
    <t>履职效益</t>
  </si>
  <si>
    <t xml:space="preserve"> 社会效益</t>
  </si>
  <si>
    <t>群众满意度高</t>
  </si>
  <si>
    <t>满意度</t>
  </si>
  <si>
    <t xml:space="preserve"> 服务满意度</t>
  </si>
  <si>
    <t>98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</si>
</sst>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9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8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color indexed="8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2" fillId="0" borderId="0">
      <alignment vertical="center"/>
    </xf>
    <xf numFmtId="0" fontId="25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9" fillId="11" borderId="17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7" fillId="23" borderId="20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12" borderId="18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vertical="center"/>
    </xf>
    <xf numFmtId="4" fontId="4" fillId="0" borderId="5" xfId="0" applyNumberFormat="1" applyFont="1" applyFill="1" applyBorder="1" applyAlignment="1">
      <alignment horizontal="right" vertical="center" wrapText="1"/>
    </xf>
    <xf numFmtId="0" fontId="11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2" fillId="0" borderId="0" xfId="1">
      <alignment vertical="center"/>
    </xf>
    <xf numFmtId="0" fontId="1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/>
    </xf>
    <xf numFmtId="0" fontId="13" fillId="0" borderId="4" xfId="1" applyFont="1" applyFill="1" applyBorder="1" applyAlignment="1">
      <alignment horizontal="left" vertical="center"/>
    </xf>
    <xf numFmtId="0" fontId="13" fillId="0" borderId="4" xfId="1" applyFont="1" applyFill="1" applyBorder="1" applyAlignment="1">
      <alignment vertical="center"/>
    </xf>
    <xf numFmtId="43" fontId="0" fillId="0" borderId="4" xfId="26" applyFont="1" applyBorder="1">
      <alignment vertical="center"/>
    </xf>
    <xf numFmtId="0" fontId="14" fillId="0" borderId="4" xfId="1" applyFont="1" applyFill="1" applyBorder="1" applyAlignment="1">
      <alignment horizontal="left" vertical="center"/>
    </xf>
    <xf numFmtId="0" fontId="14" fillId="0" borderId="4" xfId="1" applyFont="1" applyFill="1" applyBorder="1" applyAlignment="1">
      <alignment vertical="center"/>
    </xf>
    <xf numFmtId="43" fontId="11" fillId="0" borderId="4" xfId="1" applyNumberFormat="1" applyFont="1" applyBorder="1">
      <alignment vertical="center"/>
    </xf>
    <xf numFmtId="0" fontId="1" fillId="0" borderId="0" xfId="1" applyFont="1" applyBorder="1" applyAlignment="1">
      <alignment vertical="center" wrapText="1"/>
    </xf>
    <xf numFmtId="0" fontId="2" fillId="0" borderId="0" xfId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horizontal="left" vertical="center" shrinkToFit="1"/>
    </xf>
    <xf numFmtId="4" fontId="3" fillId="0" borderId="1" xfId="0" applyNumberFormat="1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left" vertical="center" shrinkToFit="1"/>
    </xf>
    <xf numFmtId="4" fontId="9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4" fontId="9" fillId="0" borderId="12" xfId="0" applyNumberFormat="1" applyFont="1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vertical="center" wrapText="1"/>
    </xf>
    <xf numFmtId="4" fontId="9" fillId="0" borderId="5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9" fillId="2" borderId="5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千位分隔 2" xfId="26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6.8" outlineLevelRow="4"/>
  <cols>
    <col min="1" max="1" width="3.66346153846154" customWidth="1"/>
    <col min="2" max="2" width="3.77884615384615" customWidth="1"/>
    <col min="3" max="3" width="4.66346153846154" customWidth="1"/>
    <col min="4" max="4" width="19.2211538461538" customWidth="1"/>
    <col min="5" max="10" width="9.77884615384615" customWidth="1"/>
  </cols>
  <sheetData>
    <row r="1" ht="73.35" customHeight="1" spans="1:9">
      <c r="A1" s="102" t="s">
        <v>0</v>
      </c>
      <c r="B1" s="102"/>
      <c r="C1" s="102"/>
      <c r="D1" s="102"/>
      <c r="E1" s="102"/>
      <c r="F1" s="102"/>
      <c r="G1" s="102"/>
      <c r="H1" s="102"/>
      <c r="I1" s="102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103"/>
      <c r="B4" s="104"/>
      <c r="C4" s="8"/>
      <c r="D4" s="103" t="s">
        <v>1</v>
      </c>
      <c r="E4" s="104" t="s">
        <v>2</v>
      </c>
      <c r="F4" s="104"/>
      <c r="G4" s="104"/>
      <c r="H4" s="104"/>
      <c r="I4" s="8"/>
    </row>
    <row r="5" ht="54.45" customHeight="1" spans="1:9">
      <c r="A5" s="103"/>
      <c r="B5" s="104"/>
      <c r="C5" s="8"/>
      <c r="D5" s="103" t="s">
        <v>3</v>
      </c>
      <c r="E5" s="104" t="s">
        <v>4</v>
      </c>
      <c r="F5" s="104"/>
      <c r="G5" s="104"/>
      <c r="H5" s="104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workbookViewId="0">
      <selection activeCell="K5" sqref="K5"/>
    </sheetView>
  </sheetViews>
  <sheetFormatPr defaultColWidth="9" defaultRowHeight="16.8"/>
  <cols>
    <col min="1" max="1" width="8.88461538461539" style="35"/>
    <col min="2" max="2" width="37.4423076923077" style="35" customWidth="1"/>
    <col min="3" max="3" width="18.1057692307692" style="35" customWidth="1"/>
    <col min="4" max="4" width="17.5576923076923" style="35" customWidth="1"/>
    <col min="5" max="5" width="16.7788461538462" style="35" customWidth="1"/>
    <col min="6" max="16384" width="8.88461538461539" style="35"/>
  </cols>
  <sheetData>
    <row r="1" ht="36.6" customHeight="1" spans="1:12">
      <c r="A1" s="36" t="s">
        <v>14</v>
      </c>
      <c r="B1" s="36"/>
      <c r="C1" s="36"/>
      <c r="D1" s="36"/>
      <c r="E1" s="36"/>
      <c r="F1" s="50"/>
      <c r="G1" s="50"/>
      <c r="H1" s="50"/>
      <c r="I1" s="50"/>
      <c r="J1" s="50"/>
      <c r="K1" s="50"/>
      <c r="L1" s="50"/>
    </row>
    <row r="2" ht="22.2" customHeight="1" spans="1:12">
      <c r="A2" s="37" t="s">
        <v>30</v>
      </c>
      <c r="B2" s="38"/>
      <c r="C2" s="38"/>
      <c r="D2" s="38"/>
      <c r="E2" s="38" t="s">
        <v>31</v>
      </c>
      <c r="F2" s="38"/>
      <c r="G2" s="38"/>
      <c r="H2" s="38"/>
      <c r="I2" s="38"/>
      <c r="J2" s="38"/>
      <c r="K2" s="51"/>
      <c r="L2" s="51"/>
    </row>
    <row r="3" ht="24" customHeight="1" spans="1:12">
      <c r="A3" s="39" t="s">
        <v>233</v>
      </c>
      <c r="B3" s="40"/>
      <c r="C3" s="39" t="s">
        <v>234</v>
      </c>
      <c r="D3" s="41"/>
      <c r="E3" s="40"/>
      <c r="F3" s="38"/>
      <c r="G3" s="38"/>
      <c r="H3" s="38"/>
      <c r="I3" s="38"/>
      <c r="J3" s="38"/>
      <c r="K3" s="51"/>
      <c r="L3" s="51"/>
    </row>
    <row r="4" s="33" customFormat="1" ht="24" customHeight="1" spans="1:5">
      <c r="A4" s="42" t="s">
        <v>157</v>
      </c>
      <c r="B4" s="42" t="s">
        <v>158</v>
      </c>
      <c r="C4" s="43" t="s">
        <v>134</v>
      </c>
      <c r="D4" s="43" t="s">
        <v>231</v>
      </c>
      <c r="E4" s="43" t="s">
        <v>232</v>
      </c>
    </row>
    <row r="5" spans="1:5">
      <c r="A5" s="44">
        <v>301</v>
      </c>
      <c r="B5" s="45" t="s">
        <v>212</v>
      </c>
      <c r="C5" s="46">
        <f>D5+E5</f>
        <v>41.0538</v>
      </c>
      <c r="D5" s="46">
        <f>SUM(D6:D14)</f>
        <v>41.0538</v>
      </c>
      <c r="E5" s="46">
        <f>SUM(E6:E14)</f>
        <v>0</v>
      </c>
    </row>
    <row r="6" spans="1:5">
      <c r="A6" s="47">
        <v>30101</v>
      </c>
      <c r="B6" s="48" t="s">
        <v>235</v>
      </c>
      <c r="C6" s="46">
        <f t="shared" ref="C6:C31" si="0">D6+E6</f>
        <v>14.4288</v>
      </c>
      <c r="D6" s="46">
        <v>14.4288</v>
      </c>
      <c r="E6" s="46"/>
    </row>
    <row r="7" spans="1:5">
      <c r="A7" s="47">
        <v>30102</v>
      </c>
      <c r="B7" s="48" t="s">
        <v>236</v>
      </c>
      <c r="C7" s="46">
        <f t="shared" si="0"/>
        <v>9.8424</v>
      </c>
      <c r="D7" s="46">
        <v>9.8424</v>
      </c>
      <c r="E7" s="46"/>
    </row>
    <row r="8" spans="1:5">
      <c r="A8" s="47">
        <v>30107</v>
      </c>
      <c r="B8" s="48" t="s">
        <v>237</v>
      </c>
      <c r="C8" s="46">
        <f t="shared" si="0"/>
        <v>8.2704</v>
      </c>
      <c r="D8" s="46">
        <v>8.2704</v>
      </c>
      <c r="E8" s="46"/>
    </row>
    <row r="9" spans="1:5">
      <c r="A9" s="47">
        <v>30108</v>
      </c>
      <c r="B9" s="48" t="s">
        <v>238</v>
      </c>
      <c r="C9" s="46">
        <f t="shared" si="0"/>
        <v>3.631872</v>
      </c>
      <c r="D9" s="46">
        <v>3.631872</v>
      </c>
      <c r="E9" s="46"/>
    </row>
    <row r="10" spans="1:5">
      <c r="A10" s="47">
        <v>30109</v>
      </c>
      <c r="B10" s="48" t="s">
        <v>239</v>
      </c>
      <c r="C10" s="46">
        <f t="shared" si="0"/>
        <v>0</v>
      </c>
      <c r="D10" s="46"/>
      <c r="E10" s="46"/>
    </row>
    <row r="11" spans="1:5">
      <c r="A11" s="47">
        <v>30110</v>
      </c>
      <c r="B11" s="48" t="s">
        <v>240</v>
      </c>
      <c r="C11" s="46">
        <f t="shared" si="0"/>
        <v>1.70244</v>
      </c>
      <c r="D11" s="46">
        <v>1.70244</v>
      </c>
      <c r="E11" s="46"/>
    </row>
    <row r="12" spans="1:5">
      <c r="A12" s="47">
        <v>30111</v>
      </c>
      <c r="B12" s="48" t="s">
        <v>241</v>
      </c>
      <c r="C12" s="46">
        <f t="shared" si="0"/>
        <v>0.226992</v>
      </c>
      <c r="D12" s="46">
        <v>0.226992</v>
      </c>
      <c r="E12" s="46"/>
    </row>
    <row r="13" spans="1:5">
      <c r="A13" s="47">
        <v>30112</v>
      </c>
      <c r="B13" s="48" t="s">
        <v>242</v>
      </c>
      <c r="C13" s="46">
        <f t="shared" si="0"/>
        <v>0.226992</v>
      </c>
      <c r="D13" s="46">
        <v>0.226992</v>
      </c>
      <c r="E13" s="46"/>
    </row>
    <row r="14" spans="1:5">
      <c r="A14" s="47">
        <v>30113</v>
      </c>
      <c r="B14" s="48" t="s">
        <v>243</v>
      </c>
      <c r="C14" s="46">
        <f t="shared" si="0"/>
        <v>2.723904</v>
      </c>
      <c r="D14" s="46">
        <v>2.723904</v>
      </c>
      <c r="E14" s="46"/>
    </row>
    <row r="15" spans="1:5">
      <c r="A15" s="44">
        <v>302</v>
      </c>
      <c r="B15" s="45" t="s">
        <v>244</v>
      </c>
      <c r="C15" s="46">
        <f t="shared" si="0"/>
        <v>2.16</v>
      </c>
      <c r="D15" s="46">
        <f>SUM(D16:D31)</f>
        <v>0</v>
      </c>
      <c r="E15" s="46">
        <f>SUM(E16:E31)</f>
        <v>2.16</v>
      </c>
    </row>
    <row r="16" spans="1:5">
      <c r="A16" s="47">
        <v>30201</v>
      </c>
      <c r="B16" s="48" t="s">
        <v>245</v>
      </c>
      <c r="C16" s="46">
        <f t="shared" si="0"/>
        <v>0.36</v>
      </c>
      <c r="D16" s="46"/>
      <c r="E16" s="46">
        <v>0.36</v>
      </c>
    </row>
    <row r="17" spans="1:5">
      <c r="A17" s="47">
        <v>30202</v>
      </c>
      <c r="B17" s="48" t="s">
        <v>246</v>
      </c>
      <c r="C17" s="46">
        <f t="shared" si="0"/>
        <v>0.08</v>
      </c>
      <c r="D17" s="46"/>
      <c r="E17" s="46">
        <v>0.08</v>
      </c>
    </row>
    <row r="18" spans="1:5">
      <c r="A18" s="47">
        <v>30203</v>
      </c>
      <c r="B18" s="48" t="s">
        <v>247</v>
      </c>
      <c r="C18" s="46">
        <f t="shared" si="0"/>
        <v>0.04</v>
      </c>
      <c r="D18" s="46"/>
      <c r="E18" s="46">
        <v>0.04</v>
      </c>
    </row>
    <row r="19" spans="1:5">
      <c r="A19" s="47">
        <v>30204</v>
      </c>
      <c r="B19" s="48" t="s">
        <v>248</v>
      </c>
      <c r="C19" s="46">
        <f t="shared" si="0"/>
        <v>0.04</v>
      </c>
      <c r="D19" s="46"/>
      <c r="E19" s="46">
        <v>0.04</v>
      </c>
    </row>
    <row r="20" spans="1:5">
      <c r="A20" s="47">
        <v>30209</v>
      </c>
      <c r="B20" s="48" t="s">
        <v>249</v>
      </c>
      <c r="C20" s="46">
        <f t="shared" si="0"/>
        <v>0.28</v>
      </c>
      <c r="D20" s="46"/>
      <c r="E20" s="46">
        <v>0.28</v>
      </c>
    </row>
    <row r="21" spans="1:5">
      <c r="A21" s="47">
        <v>30211</v>
      </c>
      <c r="B21" s="48" t="s">
        <v>250</v>
      </c>
      <c r="C21" s="46">
        <f t="shared" si="0"/>
        <v>0.48</v>
      </c>
      <c r="D21" s="46"/>
      <c r="E21" s="46">
        <v>0.48</v>
      </c>
    </row>
    <row r="22" spans="1:5">
      <c r="A22" s="47">
        <v>30212</v>
      </c>
      <c r="B22" s="48" t="s">
        <v>251</v>
      </c>
      <c r="C22" s="46">
        <f t="shared" si="0"/>
        <v>0</v>
      </c>
      <c r="D22" s="46"/>
      <c r="E22" s="46"/>
    </row>
    <row r="23" spans="1:5">
      <c r="A23" s="47">
        <v>30213</v>
      </c>
      <c r="B23" s="48" t="s">
        <v>252</v>
      </c>
      <c r="C23" s="46">
        <f t="shared" si="0"/>
        <v>0.08</v>
      </c>
      <c r="D23" s="46"/>
      <c r="E23" s="46">
        <v>0.08</v>
      </c>
    </row>
    <row r="24" spans="1:5">
      <c r="A24" s="47">
        <v>30214</v>
      </c>
      <c r="B24" s="48" t="s">
        <v>253</v>
      </c>
      <c r="C24" s="46">
        <f t="shared" si="0"/>
        <v>0</v>
      </c>
      <c r="D24" s="46"/>
      <c r="E24" s="46"/>
    </row>
    <row r="25" spans="1:5">
      <c r="A25" s="47">
        <v>30215</v>
      </c>
      <c r="B25" s="48" t="s">
        <v>254</v>
      </c>
      <c r="C25" s="46">
        <f t="shared" si="0"/>
        <v>0.05</v>
      </c>
      <c r="D25" s="46"/>
      <c r="E25" s="46">
        <v>0.05</v>
      </c>
    </row>
    <row r="26" spans="1:5">
      <c r="A26" s="47">
        <v>30228</v>
      </c>
      <c r="B26" s="48" t="s">
        <v>255</v>
      </c>
      <c r="C26" s="46">
        <f t="shared" si="0"/>
        <v>0.4</v>
      </c>
      <c r="D26" s="46"/>
      <c r="E26" s="46">
        <v>0.4</v>
      </c>
    </row>
    <row r="27" spans="1:5">
      <c r="A27" s="47">
        <v>30229</v>
      </c>
      <c r="B27" s="48" t="s">
        <v>256</v>
      </c>
      <c r="C27" s="46">
        <f t="shared" si="0"/>
        <v>0</v>
      </c>
      <c r="D27" s="46"/>
      <c r="E27" s="46"/>
    </row>
    <row r="28" spans="1:5">
      <c r="A28" s="47">
        <v>30231</v>
      </c>
      <c r="B28" s="48" t="s">
        <v>257</v>
      </c>
      <c r="C28" s="46">
        <f t="shared" si="0"/>
        <v>0</v>
      </c>
      <c r="D28" s="46"/>
      <c r="E28" s="46"/>
    </row>
    <row r="29" spans="1:5">
      <c r="A29" s="47">
        <v>30239</v>
      </c>
      <c r="B29" s="48" t="s">
        <v>258</v>
      </c>
      <c r="C29" s="46">
        <f t="shared" si="0"/>
        <v>0.1</v>
      </c>
      <c r="D29" s="46"/>
      <c r="E29" s="46">
        <v>0.1</v>
      </c>
    </row>
    <row r="30" spans="1:5">
      <c r="A30" s="47">
        <v>30240</v>
      </c>
      <c r="B30" s="48" t="s">
        <v>259</v>
      </c>
      <c r="C30" s="46">
        <f t="shared" si="0"/>
        <v>0</v>
      </c>
      <c r="D30" s="46"/>
      <c r="E30" s="46"/>
    </row>
    <row r="31" spans="1:5">
      <c r="A31" s="47">
        <v>30299</v>
      </c>
      <c r="B31" s="48" t="s">
        <v>260</v>
      </c>
      <c r="C31" s="46">
        <f t="shared" si="0"/>
        <v>0.25</v>
      </c>
      <c r="D31" s="46"/>
      <c r="E31" s="46">
        <v>0.25</v>
      </c>
    </row>
    <row r="32" s="34" customFormat="1" spans="1:5">
      <c r="A32" s="43" t="s">
        <v>134</v>
      </c>
      <c r="B32" s="43"/>
      <c r="C32" s="49">
        <f>C15+C5</f>
        <v>43.2138</v>
      </c>
      <c r="D32" s="49">
        <f>D15+D5</f>
        <v>41.0538</v>
      </c>
      <c r="E32" s="49">
        <f>E15+E5</f>
        <v>2.16</v>
      </c>
    </row>
  </sheetData>
  <mergeCells count="5">
    <mergeCell ref="A1:E1"/>
    <mergeCell ref="K2:L2"/>
    <mergeCell ref="A3:B3"/>
    <mergeCell ref="C3:E3"/>
    <mergeCell ref="A32:B32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opLeftCell="A4" workbookViewId="0">
      <selection activeCell="G6" sqref="G6:J6"/>
    </sheetView>
  </sheetViews>
  <sheetFormatPr defaultColWidth="10" defaultRowHeight="16.8"/>
  <cols>
    <col min="1" max="1" width="4.33653846153846" customWidth="1"/>
    <col min="2" max="2" width="4.77884615384615" customWidth="1"/>
    <col min="3" max="3" width="5.33653846153846" customWidth="1"/>
    <col min="4" max="4" width="9.66346153846154" customWidth="1"/>
    <col min="5" max="5" width="21.2211538461538" customWidth="1"/>
    <col min="6" max="6" width="13.3365384615385" customWidth="1"/>
    <col min="7" max="7" width="12.4423076923077" customWidth="1"/>
    <col min="8" max="9" width="10.2211538461538" customWidth="1"/>
    <col min="10" max="10" width="9.10576923076923" customWidth="1"/>
    <col min="11" max="11" width="10.2211538461538" customWidth="1"/>
    <col min="12" max="12" width="12.4423076923077" customWidth="1"/>
    <col min="13" max="13" width="9.66346153846154" customWidth="1"/>
    <col min="14" max="14" width="9.88461538461538" customWidth="1"/>
    <col min="15" max="16" width="9.7788461538461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15" customHeight="1" spans="1:14">
      <c r="A4" s="3" t="s">
        <v>156</v>
      </c>
      <c r="B4" s="3"/>
      <c r="C4" s="3"/>
      <c r="D4" s="3" t="s">
        <v>193</v>
      </c>
      <c r="E4" s="3" t="s">
        <v>194</v>
      </c>
      <c r="F4" s="3" t="s">
        <v>211</v>
      </c>
      <c r="G4" s="3" t="s">
        <v>196</v>
      </c>
      <c r="H4" s="3"/>
      <c r="I4" s="3"/>
      <c r="J4" s="3"/>
      <c r="K4" s="3"/>
      <c r="L4" s="3" t="s">
        <v>200</v>
      </c>
      <c r="M4" s="3"/>
      <c r="N4" s="3"/>
    </row>
    <row r="5" ht="39.6" customHeight="1" spans="1:14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261</v>
      </c>
      <c r="I5" s="3" t="s">
        <v>262</v>
      </c>
      <c r="J5" s="3" t="s">
        <v>263</v>
      </c>
      <c r="K5" s="3" t="s">
        <v>264</v>
      </c>
      <c r="L5" s="3" t="s">
        <v>134</v>
      </c>
      <c r="M5" s="3" t="s">
        <v>212</v>
      </c>
      <c r="N5" s="3" t="s">
        <v>265</v>
      </c>
    </row>
    <row r="6" ht="22.95" customHeight="1" spans="1:14">
      <c r="A6" s="12"/>
      <c r="B6" s="12"/>
      <c r="C6" s="12"/>
      <c r="D6" s="12"/>
      <c r="E6" s="12" t="s">
        <v>134</v>
      </c>
      <c r="F6" s="27">
        <v>41.0538</v>
      </c>
      <c r="G6" s="27">
        <v>41.0538</v>
      </c>
      <c r="H6" s="27">
        <v>32.5416</v>
      </c>
      <c r="I6" s="27">
        <v>5.788296</v>
      </c>
      <c r="J6" s="27">
        <v>2.723904</v>
      </c>
      <c r="K6" s="27"/>
      <c r="L6" s="27"/>
      <c r="M6" s="27"/>
      <c r="N6" s="27"/>
    </row>
    <row r="7" ht="22.95" customHeight="1" spans="1:14">
      <c r="A7" s="12"/>
      <c r="B7" s="12"/>
      <c r="C7" s="12"/>
      <c r="D7" s="10" t="s">
        <v>152</v>
      </c>
      <c r="E7" s="10" t="s">
        <v>153</v>
      </c>
      <c r="F7" s="27">
        <v>41.0538</v>
      </c>
      <c r="G7" s="27">
        <v>41.0538</v>
      </c>
      <c r="H7" s="27">
        <v>32.5416</v>
      </c>
      <c r="I7" s="27">
        <v>5.788296</v>
      </c>
      <c r="J7" s="27">
        <v>2.723904</v>
      </c>
      <c r="K7" s="27"/>
      <c r="L7" s="27"/>
      <c r="M7" s="27"/>
      <c r="N7" s="27"/>
    </row>
    <row r="8" ht="22.95" customHeight="1" spans="1:14">
      <c r="A8" s="12"/>
      <c r="B8" s="12"/>
      <c r="C8" s="12"/>
      <c r="D8" s="18" t="s">
        <v>154</v>
      </c>
      <c r="E8" s="18" t="s">
        <v>155</v>
      </c>
      <c r="F8" s="27">
        <v>41.0538</v>
      </c>
      <c r="G8" s="27">
        <v>41.0538</v>
      </c>
      <c r="H8" s="27">
        <v>32.5416</v>
      </c>
      <c r="I8" s="27">
        <v>5.788296</v>
      </c>
      <c r="J8" s="27">
        <v>2.723904</v>
      </c>
      <c r="K8" s="27"/>
      <c r="L8" s="27"/>
      <c r="M8" s="27"/>
      <c r="N8" s="27"/>
    </row>
    <row r="9" ht="22.95" customHeight="1" spans="1:14">
      <c r="A9" s="22" t="s">
        <v>167</v>
      </c>
      <c r="B9" s="22" t="s">
        <v>169</v>
      </c>
      <c r="C9" s="22" t="s">
        <v>171</v>
      </c>
      <c r="D9" s="17" t="s">
        <v>210</v>
      </c>
      <c r="E9" s="4" t="s">
        <v>173</v>
      </c>
      <c r="F9" s="5">
        <v>32.5416</v>
      </c>
      <c r="G9" s="29">
        <v>32.5416</v>
      </c>
      <c r="H9" s="29">
        <v>32.5416</v>
      </c>
      <c r="I9" s="28"/>
      <c r="J9" s="28"/>
      <c r="K9" s="20"/>
      <c r="L9" s="5"/>
      <c r="M9" s="20"/>
      <c r="N9" s="20"/>
    </row>
    <row r="10" ht="22.95" customHeight="1" spans="1:14">
      <c r="A10" s="22" t="s">
        <v>167</v>
      </c>
      <c r="B10" s="22" t="s">
        <v>174</v>
      </c>
      <c r="C10" s="22" t="s">
        <v>174</v>
      </c>
      <c r="D10" s="17" t="s">
        <v>210</v>
      </c>
      <c r="E10" s="4" t="s">
        <v>177</v>
      </c>
      <c r="F10" s="5">
        <v>3.631872</v>
      </c>
      <c r="G10" s="29">
        <f t="shared" ref="G10:G13" si="0">SUM(H10:J10)</f>
        <v>3.631872</v>
      </c>
      <c r="H10" s="29"/>
      <c r="I10" s="29">
        <v>3.631872</v>
      </c>
      <c r="J10" s="28"/>
      <c r="K10" s="20"/>
      <c r="L10" s="5"/>
      <c r="M10" s="20"/>
      <c r="N10" s="20"/>
    </row>
    <row r="11" ht="22.95" customHeight="1" spans="1:14">
      <c r="A11" s="22" t="s">
        <v>167</v>
      </c>
      <c r="B11" s="22" t="s">
        <v>178</v>
      </c>
      <c r="C11" s="22" t="s">
        <v>178</v>
      </c>
      <c r="D11" s="17" t="s">
        <v>210</v>
      </c>
      <c r="E11" s="4" t="s">
        <v>181</v>
      </c>
      <c r="F11" s="5">
        <v>0.226992</v>
      </c>
      <c r="G11" s="29">
        <f t="shared" si="0"/>
        <v>0.226992</v>
      </c>
      <c r="H11" s="29"/>
      <c r="I11" s="29">
        <v>0.226992</v>
      </c>
      <c r="J11" s="28"/>
      <c r="K11" s="20"/>
      <c r="L11" s="5"/>
      <c r="M11" s="20"/>
      <c r="N11" s="20"/>
    </row>
    <row r="12" ht="22.95" customHeight="1" spans="1:14">
      <c r="A12" s="22" t="s">
        <v>182</v>
      </c>
      <c r="B12" s="22" t="s">
        <v>184</v>
      </c>
      <c r="C12" s="22" t="s">
        <v>171</v>
      </c>
      <c r="D12" s="17" t="s">
        <v>210</v>
      </c>
      <c r="E12" s="4" t="s">
        <v>187</v>
      </c>
      <c r="F12" s="5">
        <v>1.929432</v>
      </c>
      <c r="G12" s="29">
        <f t="shared" si="0"/>
        <v>1.929432</v>
      </c>
      <c r="H12" s="29"/>
      <c r="I12" s="29">
        <v>1.929432</v>
      </c>
      <c r="J12" s="28"/>
      <c r="K12" s="20"/>
      <c r="L12" s="5"/>
      <c r="M12" s="20"/>
      <c r="N12" s="20"/>
    </row>
    <row r="13" ht="22.95" customHeight="1" spans="1:14">
      <c r="A13" s="22" t="s">
        <v>188</v>
      </c>
      <c r="B13" s="22" t="s">
        <v>169</v>
      </c>
      <c r="C13" s="22" t="s">
        <v>171</v>
      </c>
      <c r="D13" s="17" t="s">
        <v>210</v>
      </c>
      <c r="E13" s="4" t="s">
        <v>192</v>
      </c>
      <c r="F13" s="5">
        <v>2.723904</v>
      </c>
      <c r="G13" s="29">
        <f t="shared" si="0"/>
        <v>2.723904</v>
      </c>
      <c r="H13" s="30"/>
      <c r="I13" s="31"/>
      <c r="J13" s="32">
        <v>2.723904</v>
      </c>
      <c r="K13" s="20"/>
      <c r="L13" s="5"/>
      <c r="M13" s="20"/>
      <c r="N13" s="2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A4" workbookViewId="0">
      <selection activeCell="A1" sqref="A1"/>
    </sheetView>
  </sheetViews>
  <sheetFormatPr defaultColWidth="10" defaultRowHeight="16.8"/>
  <cols>
    <col min="1" max="1" width="5" customWidth="1"/>
    <col min="2" max="2" width="5.10576923076923" customWidth="1"/>
    <col min="3" max="3" width="5.77884615384615" customWidth="1"/>
    <col min="4" max="4" width="8" customWidth="1"/>
    <col min="5" max="5" width="20.1057692307692" customWidth="1"/>
    <col min="6" max="6" width="14" customWidth="1"/>
    <col min="7" max="22" width="7.77884615384615" customWidth="1"/>
    <col min="23" max="24" width="9.77884615384615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7" customHeight="1" spans="1:22">
      <c r="A4" s="3" t="s">
        <v>156</v>
      </c>
      <c r="B4" s="3"/>
      <c r="C4" s="3"/>
      <c r="D4" s="3" t="s">
        <v>193</v>
      </c>
      <c r="E4" s="3" t="s">
        <v>194</v>
      </c>
      <c r="F4" s="3" t="s">
        <v>211</v>
      </c>
      <c r="G4" s="3" t="s">
        <v>266</v>
      </c>
      <c r="H4" s="3"/>
      <c r="I4" s="3"/>
      <c r="J4" s="3"/>
      <c r="K4" s="3"/>
      <c r="L4" s="3" t="s">
        <v>267</v>
      </c>
      <c r="M4" s="3"/>
      <c r="N4" s="3"/>
      <c r="O4" s="3"/>
      <c r="P4" s="3"/>
      <c r="Q4" s="3"/>
      <c r="R4" s="3" t="s">
        <v>263</v>
      </c>
      <c r="S4" s="3" t="s">
        <v>268</v>
      </c>
      <c r="T4" s="3"/>
      <c r="U4" s="3"/>
      <c r="V4" s="3"/>
    </row>
    <row r="5" ht="56.1" customHeight="1" spans="1:22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269</v>
      </c>
      <c r="I5" s="3" t="s">
        <v>270</v>
      </c>
      <c r="J5" s="3" t="s">
        <v>271</v>
      </c>
      <c r="K5" s="3" t="s">
        <v>272</v>
      </c>
      <c r="L5" s="3" t="s">
        <v>134</v>
      </c>
      <c r="M5" s="3" t="s">
        <v>273</v>
      </c>
      <c r="N5" s="3" t="s">
        <v>274</v>
      </c>
      <c r="O5" s="3" t="s">
        <v>275</v>
      </c>
      <c r="P5" s="3" t="s">
        <v>276</v>
      </c>
      <c r="Q5" s="3" t="s">
        <v>277</v>
      </c>
      <c r="R5" s="3"/>
      <c r="S5" s="3" t="s">
        <v>134</v>
      </c>
      <c r="T5" s="3" t="s">
        <v>278</v>
      </c>
      <c r="U5" s="3" t="s">
        <v>279</v>
      </c>
      <c r="V5" s="3" t="s">
        <v>264</v>
      </c>
    </row>
    <row r="6" ht="22.95" customHeight="1" spans="1:22">
      <c r="A6" s="12"/>
      <c r="B6" s="12"/>
      <c r="C6" s="12"/>
      <c r="D6" s="12"/>
      <c r="E6" s="12" t="s">
        <v>134</v>
      </c>
      <c r="F6" s="11">
        <v>41.0538</v>
      </c>
      <c r="G6" s="11">
        <v>32.5416</v>
      </c>
      <c r="H6" s="11">
        <v>14.4288</v>
      </c>
      <c r="I6" s="11">
        <v>9.8424</v>
      </c>
      <c r="J6" s="11"/>
      <c r="K6" s="11">
        <v>8.2704</v>
      </c>
      <c r="L6" s="11">
        <v>5.788296</v>
      </c>
      <c r="M6" s="11">
        <v>3.631872</v>
      </c>
      <c r="N6" s="11"/>
      <c r="O6" s="11">
        <v>1.70244</v>
      </c>
      <c r="P6" s="11">
        <v>0.226992</v>
      </c>
      <c r="Q6" s="11">
        <v>0.226992</v>
      </c>
      <c r="R6" s="11">
        <v>2.723904</v>
      </c>
      <c r="S6" s="11"/>
      <c r="T6" s="11"/>
      <c r="U6" s="11"/>
      <c r="V6" s="11"/>
    </row>
    <row r="7" ht="22.95" customHeight="1" spans="1:22">
      <c r="A7" s="12"/>
      <c r="B7" s="12"/>
      <c r="C7" s="12"/>
      <c r="D7" s="10" t="s">
        <v>152</v>
      </c>
      <c r="E7" s="10" t="s">
        <v>153</v>
      </c>
      <c r="F7" s="11">
        <v>41.0538</v>
      </c>
      <c r="G7" s="11">
        <v>32.5416</v>
      </c>
      <c r="H7" s="11">
        <v>14.4288</v>
      </c>
      <c r="I7" s="11">
        <v>9.8424</v>
      </c>
      <c r="J7" s="11"/>
      <c r="K7" s="11">
        <v>8.2704</v>
      </c>
      <c r="L7" s="11">
        <v>5.788296</v>
      </c>
      <c r="M7" s="11">
        <v>3.631872</v>
      </c>
      <c r="N7" s="11"/>
      <c r="O7" s="11">
        <v>1.70244</v>
      </c>
      <c r="P7" s="11">
        <v>0.226992</v>
      </c>
      <c r="Q7" s="11">
        <v>0.226992</v>
      </c>
      <c r="R7" s="11">
        <v>2.723904</v>
      </c>
      <c r="S7" s="11"/>
      <c r="T7" s="11"/>
      <c r="U7" s="11"/>
      <c r="V7" s="11"/>
    </row>
    <row r="8" ht="22.95" customHeight="1" spans="1:22">
      <c r="A8" s="12"/>
      <c r="B8" s="12"/>
      <c r="C8" s="12"/>
      <c r="D8" s="18" t="s">
        <v>154</v>
      </c>
      <c r="E8" s="18" t="s">
        <v>155</v>
      </c>
      <c r="F8" s="11">
        <v>41.0538</v>
      </c>
      <c r="G8" s="11">
        <v>32.5416</v>
      </c>
      <c r="H8" s="11">
        <v>14.4288</v>
      </c>
      <c r="I8" s="11">
        <v>9.8424</v>
      </c>
      <c r="J8" s="11"/>
      <c r="K8" s="11">
        <v>8.2704</v>
      </c>
      <c r="L8" s="11">
        <v>5.788296</v>
      </c>
      <c r="M8" s="11">
        <v>3.631872</v>
      </c>
      <c r="N8" s="11"/>
      <c r="O8" s="11">
        <v>1.70244</v>
      </c>
      <c r="P8" s="11">
        <v>0.226992</v>
      </c>
      <c r="Q8" s="11">
        <v>0.226992</v>
      </c>
      <c r="R8" s="11">
        <v>2.723904</v>
      </c>
      <c r="S8" s="11"/>
      <c r="T8" s="11"/>
      <c r="U8" s="11"/>
      <c r="V8" s="11"/>
    </row>
    <row r="9" ht="22.95" customHeight="1" spans="1:22">
      <c r="A9" s="22" t="s">
        <v>167</v>
      </c>
      <c r="B9" s="22" t="s">
        <v>169</v>
      </c>
      <c r="C9" s="22" t="s">
        <v>171</v>
      </c>
      <c r="D9" s="17" t="s">
        <v>210</v>
      </c>
      <c r="E9" s="4" t="s">
        <v>173</v>
      </c>
      <c r="F9" s="5">
        <v>32.5416</v>
      </c>
      <c r="G9" s="20">
        <v>32.5416</v>
      </c>
      <c r="H9" s="20">
        <v>14.4288</v>
      </c>
      <c r="I9" s="20">
        <v>9.8424</v>
      </c>
      <c r="J9" s="20"/>
      <c r="K9" s="20">
        <v>8.2704</v>
      </c>
      <c r="L9" s="5"/>
      <c r="M9" s="20"/>
      <c r="N9" s="20"/>
      <c r="O9" s="20"/>
      <c r="P9" s="20"/>
      <c r="Q9" s="20"/>
      <c r="R9" s="20"/>
      <c r="S9" s="5"/>
      <c r="T9" s="20"/>
      <c r="U9" s="20"/>
      <c r="V9" s="20"/>
    </row>
    <row r="10" ht="22.95" customHeight="1" spans="1:22">
      <c r="A10" s="22" t="s">
        <v>167</v>
      </c>
      <c r="B10" s="22" t="s">
        <v>174</v>
      </c>
      <c r="C10" s="22" t="s">
        <v>174</v>
      </c>
      <c r="D10" s="17" t="s">
        <v>210</v>
      </c>
      <c r="E10" s="4" t="s">
        <v>177</v>
      </c>
      <c r="F10" s="5">
        <v>3.631872</v>
      </c>
      <c r="G10" s="20"/>
      <c r="H10" s="20"/>
      <c r="I10" s="20"/>
      <c r="J10" s="20"/>
      <c r="K10" s="20"/>
      <c r="L10" s="5">
        <v>3.631872</v>
      </c>
      <c r="M10" s="20">
        <v>3.631872</v>
      </c>
      <c r="N10" s="20"/>
      <c r="O10" s="20"/>
      <c r="P10" s="20"/>
      <c r="Q10" s="20"/>
      <c r="R10" s="20"/>
      <c r="S10" s="5"/>
      <c r="T10" s="20"/>
      <c r="U10" s="20"/>
      <c r="V10" s="20"/>
    </row>
    <row r="11" ht="22.95" customHeight="1" spans="1:22">
      <c r="A11" s="22" t="s">
        <v>167</v>
      </c>
      <c r="B11" s="22" t="s">
        <v>178</v>
      </c>
      <c r="C11" s="22" t="s">
        <v>178</v>
      </c>
      <c r="D11" s="17" t="s">
        <v>210</v>
      </c>
      <c r="E11" s="4" t="s">
        <v>181</v>
      </c>
      <c r="F11" s="5">
        <v>0.226992</v>
      </c>
      <c r="G11" s="20"/>
      <c r="H11" s="20"/>
      <c r="I11" s="20"/>
      <c r="J11" s="20"/>
      <c r="K11" s="20"/>
      <c r="L11" s="5">
        <v>0.226992</v>
      </c>
      <c r="M11" s="20"/>
      <c r="N11" s="20"/>
      <c r="O11" s="20"/>
      <c r="P11" s="20"/>
      <c r="Q11" s="20">
        <v>0.226992</v>
      </c>
      <c r="R11" s="20"/>
      <c r="S11" s="5"/>
      <c r="T11" s="20"/>
      <c r="U11" s="20"/>
      <c r="V11" s="20"/>
    </row>
    <row r="12" ht="22.95" customHeight="1" spans="1:22">
      <c r="A12" s="22" t="s">
        <v>182</v>
      </c>
      <c r="B12" s="22" t="s">
        <v>184</v>
      </c>
      <c r="C12" s="22" t="s">
        <v>171</v>
      </c>
      <c r="D12" s="17" t="s">
        <v>210</v>
      </c>
      <c r="E12" s="4" t="s">
        <v>187</v>
      </c>
      <c r="F12" s="5">
        <v>1.929432</v>
      </c>
      <c r="G12" s="20"/>
      <c r="H12" s="20"/>
      <c r="I12" s="20"/>
      <c r="J12" s="20"/>
      <c r="K12" s="20"/>
      <c r="L12" s="5">
        <v>1.929432</v>
      </c>
      <c r="M12" s="20"/>
      <c r="N12" s="20"/>
      <c r="O12" s="20">
        <v>1.70244</v>
      </c>
      <c r="P12" s="20">
        <v>0.226992</v>
      </c>
      <c r="Q12" s="20"/>
      <c r="R12" s="20"/>
      <c r="S12" s="5"/>
      <c r="T12" s="20"/>
      <c r="U12" s="20"/>
      <c r="V12" s="20"/>
    </row>
    <row r="13" ht="22.95" customHeight="1" spans="1:22">
      <c r="A13" s="22" t="s">
        <v>188</v>
      </c>
      <c r="B13" s="22" t="s">
        <v>169</v>
      </c>
      <c r="C13" s="22" t="s">
        <v>171</v>
      </c>
      <c r="D13" s="17" t="s">
        <v>210</v>
      </c>
      <c r="E13" s="4" t="s">
        <v>192</v>
      </c>
      <c r="F13" s="5">
        <v>2.723904</v>
      </c>
      <c r="G13" s="20"/>
      <c r="H13" s="20"/>
      <c r="I13" s="20"/>
      <c r="J13" s="20"/>
      <c r="K13" s="20"/>
      <c r="L13" s="5"/>
      <c r="M13" s="20"/>
      <c r="N13" s="20"/>
      <c r="O13" s="20"/>
      <c r="P13" s="20"/>
      <c r="Q13" s="20"/>
      <c r="R13" s="20">
        <v>2.723904</v>
      </c>
      <c r="S13" s="5"/>
      <c r="T13" s="20"/>
      <c r="U13" s="20"/>
      <c r="V13" s="2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$A10:$XFD10"/>
    </sheetView>
  </sheetViews>
  <sheetFormatPr defaultColWidth="10" defaultRowHeight="16.8"/>
  <cols>
    <col min="1" max="1" width="4.77884615384615" customWidth="1"/>
    <col min="2" max="2" width="5.88461538461539" customWidth="1"/>
    <col min="3" max="3" width="7.66346153846154" customWidth="1"/>
    <col min="4" max="4" width="12.4423076923077" customWidth="1"/>
    <col min="5" max="5" width="29.8846153846154" customWidth="1"/>
    <col min="6" max="6" width="16.3365384615385" customWidth="1"/>
    <col min="7" max="7" width="13.3365384615385" customWidth="1"/>
    <col min="8" max="8" width="11.1057692307692" customWidth="1"/>
    <col min="9" max="9" width="12.1057692307692" customWidth="1"/>
    <col min="10" max="10" width="12" customWidth="1"/>
    <col min="11" max="11" width="11.4423076923077" customWidth="1"/>
    <col min="12" max="13" width="9.7788461538461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156</v>
      </c>
      <c r="B4" s="3"/>
      <c r="C4" s="3"/>
      <c r="D4" s="3" t="s">
        <v>193</v>
      </c>
      <c r="E4" s="3" t="s">
        <v>194</v>
      </c>
      <c r="F4" s="3" t="s">
        <v>280</v>
      </c>
      <c r="G4" s="3" t="s">
        <v>281</v>
      </c>
      <c r="H4" s="3" t="s">
        <v>282</v>
      </c>
      <c r="I4" s="3" t="s">
        <v>283</v>
      </c>
      <c r="J4" s="3" t="s">
        <v>284</v>
      </c>
      <c r="K4" s="3" t="s">
        <v>285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5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95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5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95" customHeight="1" spans="1:11">
      <c r="A9" s="22"/>
      <c r="B9" s="22"/>
      <c r="C9" s="22"/>
      <c r="D9" s="17"/>
      <c r="E9" s="4"/>
      <c r="F9" s="5"/>
      <c r="G9" s="20"/>
      <c r="H9" s="20"/>
      <c r="I9" s="20"/>
      <c r="J9" s="20"/>
      <c r="K9" s="20"/>
    </row>
    <row r="10" spans="1:11">
      <c r="A10" s="23" t="s">
        <v>286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</row>
  </sheetData>
  <mergeCells count="13">
    <mergeCell ref="A2:K2"/>
    <mergeCell ref="A3:I3"/>
    <mergeCell ref="J3:K3"/>
    <mergeCell ref="A4:C4"/>
    <mergeCell ref="A10:K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F21" sqref="F21"/>
    </sheetView>
  </sheetViews>
  <sheetFormatPr defaultColWidth="10" defaultRowHeight="16.8"/>
  <cols>
    <col min="1" max="1" width="4.77884615384615" customWidth="1"/>
    <col min="2" max="2" width="5.33653846153846" customWidth="1"/>
    <col min="3" max="3" width="6" customWidth="1"/>
    <col min="4" max="4" width="9.77884615384615" customWidth="1"/>
    <col min="5" max="5" width="20.1057692307692" customWidth="1"/>
    <col min="6" max="18" width="7.77884615384615" customWidth="1"/>
    <col min="19" max="20" width="9.7788461538461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15" customHeight="1" spans="1:18">
      <c r="A4" s="3" t="s">
        <v>156</v>
      </c>
      <c r="B4" s="3"/>
      <c r="C4" s="3"/>
      <c r="D4" s="3" t="s">
        <v>193</v>
      </c>
      <c r="E4" s="3" t="s">
        <v>194</v>
      </c>
      <c r="F4" s="3" t="s">
        <v>280</v>
      </c>
      <c r="G4" s="3" t="s">
        <v>287</v>
      </c>
      <c r="H4" s="3" t="s">
        <v>288</v>
      </c>
      <c r="I4" s="3" t="s">
        <v>289</v>
      </c>
      <c r="J4" s="3" t="s">
        <v>290</v>
      </c>
      <c r="K4" s="3" t="s">
        <v>291</v>
      </c>
      <c r="L4" s="3" t="s">
        <v>292</v>
      </c>
      <c r="M4" s="3" t="s">
        <v>293</v>
      </c>
      <c r="N4" s="3" t="s">
        <v>282</v>
      </c>
      <c r="O4" s="3" t="s">
        <v>294</v>
      </c>
      <c r="P4" s="3" t="s">
        <v>295</v>
      </c>
      <c r="Q4" s="3" t="s">
        <v>283</v>
      </c>
      <c r="R4" s="3" t="s">
        <v>285</v>
      </c>
    </row>
    <row r="5" ht="21.6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5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5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5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5" customHeight="1" spans="1:18">
      <c r="A9" s="22"/>
      <c r="B9" s="22"/>
      <c r="C9" s="22"/>
      <c r="D9" s="17"/>
      <c r="E9" s="4"/>
      <c r="F9" s="5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1">
      <c r="A10" s="23" t="s">
        <v>286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</row>
  </sheetData>
  <mergeCells count="20">
    <mergeCell ref="A2:R2"/>
    <mergeCell ref="A3:P3"/>
    <mergeCell ref="Q3:R3"/>
    <mergeCell ref="A4:C4"/>
    <mergeCell ref="A10:K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6" sqref="G6:Q6"/>
    </sheetView>
  </sheetViews>
  <sheetFormatPr defaultColWidth="10" defaultRowHeight="16.8"/>
  <cols>
    <col min="1" max="1" width="3.66346153846154" customWidth="1"/>
    <col min="2" max="2" width="4.66346153846154" customWidth="1"/>
    <col min="3" max="3" width="5.22115384615385" customWidth="1"/>
    <col min="4" max="4" width="7" customWidth="1"/>
    <col min="5" max="5" width="15.8846153846154" customWidth="1"/>
    <col min="6" max="6" width="9.66346153846154" customWidth="1"/>
    <col min="7" max="7" width="8.33653846153846" customWidth="1"/>
    <col min="8" max="17" width="7.10576923076923" customWidth="1"/>
    <col min="18" max="18" width="8.44230769230769" customWidth="1"/>
    <col min="19" max="20" width="7.10576923076923" customWidth="1"/>
    <col min="21" max="22" width="9.77884615384615" customWidth="1"/>
  </cols>
  <sheetData>
    <row r="1" ht="16.35" customHeight="1" spans="1:1">
      <c r="A1" s="8"/>
    </row>
    <row r="2" ht="36.15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156</v>
      </c>
      <c r="B4" s="3"/>
      <c r="C4" s="3"/>
      <c r="D4" s="3" t="s">
        <v>193</v>
      </c>
      <c r="E4" s="3" t="s">
        <v>194</v>
      </c>
      <c r="F4" s="3" t="s">
        <v>280</v>
      </c>
      <c r="G4" s="3" t="s">
        <v>197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200</v>
      </c>
      <c r="S4" s="3"/>
      <c r="T4" s="3"/>
    </row>
    <row r="5" ht="36.15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296</v>
      </c>
      <c r="I5" s="3" t="s">
        <v>297</v>
      </c>
      <c r="J5" s="3" t="s">
        <v>298</v>
      </c>
      <c r="K5" s="3" t="s">
        <v>299</v>
      </c>
      <c r="L5" s="3" t="s">
        <v>300</v>
      </c>
      <c r="M5" s="3" t="s">
        <v>301</v>
      </c>
      <c r="N5" s="3" t="s">
        <v>302</v>
      </c>
      <c r="O5" s="3" t="s">
        <v>303</v>
      </c>
      <c r="P5" s="3" t="s">
        <v>304</v>
      </c>
      <c r="Q5" s="3" t="s">
        <v>305</v>
      </c>
      <c r="R5" s="3" t="s">
        <v>134</v>
      </c>
      <c r="S5" s="3" t="s">
        <v>244</v>
      </c>
      <c r="T5" s="3" t="s">
        <v>265</v>
      </c>
    </row>
    <row r="6" ht="22.95" customHeight="1" spans="1:20">
      <c r="A6" s="12"/>
      <c r="B6" s="12"/>
      <c r="C6" s="12"/>
      <c r="D6" s="12"/>
      <c r="E6" s="12" t="s">
        <v>134</v>
      </c>
      <c r="F6" s="27">
        <v>2.16</v>
      </c>
      <c r="G6" s="28">
        <v>2.16</v>
      </c>
      <c r="H6" s="28">
        <v>1.78</v>
      </c>
      <c r="I6" s="28">
        <v>0.05</v>
      </c>
      <c r="J6" s="28"/>
      <c r="K6" s="28"/>
      <c r="L6" s="28"/>
      <c r="M6" s="28"/>
      <c r="N6" s="28"/>
      <c r="O6" s="28"/>
      <c r="P6" s="28">
        <v>0.08</v>
      </c>
      <c r="Q6" s="28">
        <v>0.25</v>
      </c>
      <c r="R6" s="27"/>
      <c r="S6" s="27"/>
      <c r="T6" s="27"/>
    </row>
    <row r="7" ht="22.95" customHeight="1" spans="1:20">
      <c r="A7" s="12"/>
      <c r="B7" s="12"/>
      <c r="C7" s="12"/>
      <c r="D7" s="10" t="s">
        <v>152</v>
      </c>
      <c r="E7" s="10" t="s">
        <v>153</v>
      </c>
      <c r="F7" s="27">
        <v>2.16</v>
      </c>
      <c r="G7" s="28">
        <v>2.16</v>
      </c>
      <c r="H7" s="28">
        <v>1.78</v>
      </c>
      <c r="I7" s="28">
        <v>0.05</v>
      </c>
      <c r="J7" s="28"/>
      <c r="K7" s="28"/>
      <c r="L7" s="28"/>
      <c r="M7" s="28"/>
      <c r="N7" s="28"/>
      <c r="O7" s="28"/>
      <c r="P7" s="28">
        <v>0.08</v>
      </c>
      <c r="Q7" s="28">
        <v>0.25</v>
      </c>
      <c r="R7" s="27"/>
      <c r="S7" s="27"/>
      <c r="T7" s="27"/>
    </row>
    <row r="8" ht="22.95" customHeight="1" spans="1:20">
      <c r="A8" s="12"/>
      <c r="B8" s="12"/>
      <c r="C8" s="12"/>
      <c r="D8" s="18" t="s">
        <v>154</v>
      </c>
      <c r="E8" s="18" t="s">
        <v>155</v>
      </c>
      <c r="F8" s="27">
        <v>2.16</v>
      </c>
      <c r="G8" s="28">
        <v>2.16</v>
      </c>
      <c r="H8" s="28">
        <v>1.78</v>
      </c>
      <c r="I8" s="28">
        <v>0.05</v>
      </c>
      <c r="J8" s="28"/>
      <c r="K8" s="28"/>
      <c r="L8" s="28"/>
      <c r="M8" s="28"/>
      <c r="N8" s="28"/>
      <c r="O8" s="28"/>
      <c r="P8" s="28">
        <v>0.08</v>
      </c>
      <c r="Q8" s="28">
        <v>0.25</v>
      </c>
      <c r="R8" s="27"/>
      <c r="S8" s="27"/>
      <c r="T8" s="27"/>
    </row>
    <row r="9" ht="22.95" customHeight="1" spans="1:20">
      <c r="A9" s="22" t="s">
        <v>167</v>
      </c>
      <c r="B9" s="22" t="s">
        <v>169</v>
      </c>
      <c r="C9" s="22" t="s">
        <v>171</v>
      </c>
      <c r="D9" s="17" t="s">
        <v>210</v>
      </c>
      <c r="E9" s="4" t="s">
        <v>173</v>
      </c>
      <c r="F9" s="5">
        <v>2.16</v>
      </c>
      <c r="G9" s="28">
        <v>2.16</v>
      </c>
      <c r="H9" s="28">
        <v>1.78</v>
      </c>
      <c r="I9" s="28">
        <v>0.05</v>
      </c>
      <c r="J9" s="28"/>
      <c r="K9" s="28"/>
      <c r="L9" s="28"/>
      <c r="M9" s="28"/>
      <c r="N9" s="28"/>
      <c r="O9" s="28"/>
      <c r="P9" s="28">
        <v>0.08</v>
      </c>
      <c r="Q9" s="28">
        <v>0.25</v>
      </c>
      <c r="R9" s="20"/>
      <c r="S9" s="20"/>
      <c r="T9" s="2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F1" workbookViewId="0">
      <selection activeCell="A1" sqref="A1"/>
    </sheetView>
  </sheetViews>
  <sheetFormatPr defaultColWidth="10" defaultRowHeight="16.8"/>
  <cols>
    <col min="1" max="1" width="5.22115384615385" customWidth="1"/>
    <col min="2" max="2" width="5.66346153846154" customWidth="1"/>
    <col min="3" max="3" width="5.88461538461539" customWidth="1"/>
    <col min="4" max="4" width="10.1057692307692" customWidth="1"/>
    <col min="5" max="5" width="18.1057692307692" customWidth="1"/>
    <col min="6" max="6" width="10.7788461538462" customWidth="1"/>
    <col min="7" max="33" width="7.10576923076923" customWidth="1"/>
    <col min="34" max="35" width="9.77884615384615" customWidth="1"/>
  </cols>
  <sheetData>
    <row r="1" ht="16.35" customHeight="1" spans="1:1">
      <c r="A1" s="8"/>
    </row>
    <row r="2" ht="43.95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" customHeight="1" spans="1:33">
      <c r="A4" s="3" t="s">
        <v>156</v>
      </c>
      <c r="B4" s="3"/>
      <c r="C4" s="3"/>
      <c r="D4" s="3" t="s">
        <v>193</v>
      </c>
      <c r="E4" s="3" t="s">
        <v>194</v>
      </c>
      <c r="F4" s="3" t="s">
        <v>306</v>
      </c>
      <c r="G4" s="3" t="s">
        <v>307</v>
      </c>
      <c r="H4" s="3" t="s">
        <v>308</v>
      </c>
      <c r="I4" s="3" t="s">
        <v>309</v>
      </c>
      <c r="J4" s="3" t="s">
        <v>310</v>
      </c>
      <c r="K4" s="3" t="s">
        <v>311</v>
      </c>
      <c r="L4" s="3" t="s">
        <v>312</v>
      </c>
      <c r="M4" s="3" t="s">
        <v>313</v>
      </c>
      <c r="N4" s="3" t="s">
        <v>314</v>
      </c>
      <c r="O4" s="3" t="s">
        <v>315</v>
      </c>
      <c r="P4" s="3" t="s">
        <v>316</v>
      </c>
      <c r="Q4" s="3" t="s">
        <v>302</v>
      </c>
      <c r="R4" s="3" t="s">
        <v>304</v>
      </c>
      <c r="S4" s="3" t="s">
        <v>317</v>
      </c>
      <c r="T4" s="3" t="s">
        <v>297</v>
      </c>
      <c r="U4" s="3" t="s">
        <v>298</v>
      </c>
      <c r="V4" s="3" t="s">
        <v>301</v>
      </c>
      <c r="W4" s="3" t="s">
        <v>318</v>
      </c>
      <c r="X4" s="3" t="s">
        <v>319</v>
      </c>
      <c r="Y4" s="3" t="s">
        <v>320</v>
      </c>
      <c r="Z4" s="3" t="s">
        <v>321</v>
      </c>
      <c r="AA4" s="3" t="s">
        <v>300</v>
      </c>
      <c r="AB4" s="3" t="s">
        <v>322</v>
      </c>
      <c r="AC4" s="3" t="s">
        <v>323</v>
      </c>
      <c r="AD4" s="3" t="s">
        <v>303</v>
      </c>
      <c r="AE4" s="3" t="s">
        <v>324</v>
      </c>
      <c r="AF4" s="3" t="s">
        <v>325</v>
      </c>
      <c r="AG4" s="3" t="s">
        <v>305</v>
      </c>
    </row>
    <row r="5" ht="21.6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5" customHeight="1" spans="1:33">
      <c r="A6" s="16"/>
      <c r="B6" s="26"/>
      <c r="C6" s="26"/>
      <c r="D6" s="4"/>
      <c r="E6" s="4" t="s">
        <v>134</v>
      </c>
      <c r="F6" s="27">
        <v>2.16</v>
      </c>
      <c r="G6" s="27">
        <v>0.36</v>
      </c>
      <c r="H6" s="27">
        <v>0.08</v>
      </c>
      <c r="I6" s="27">
        <v>0.04</v>
      </c>
      <c r="J6" s="27">
        <v>0.04</v>
      </c>
      <c r="K6" s="27"/>
      <c r="L6" s="27"/>
      <c r="M6" s="27"/>
      <c r="N6" s="27"/>
      <c r="O6" s="27">
        <v>0.28</v>
      </c>
      <c r="P6" s="27">
        <v>0.48</v>
      </c>
      <c r="Q6" s="27"/>
      <c r="R6" s="27">
        <v>0.08</v>
      </c>
      <c r="S6" s="27"/>
      <c r="T6" s="27">
        <v>0.05</v>
      </c>
      <c r="U6" s="27"/>
      <c r="V6" s="27"/>
      <c r="W6" s="27"/>
      <c r="X6" s="27"/>
      <c r="Y6" s="27"/>
      <c r="Z6" s="27"/>
      <c r="AA6" s="27"/>
      <c r="AB6" s="27">
        <v>0.4</v>
      </c>
      <c r="AC6" s="27"/>
      <c r="AD6" s="27"/>
      <c r="AE6" s="27">
        <v>0.1</v>
      </c>
      <c r="AF6" s="27"/>
      <c r="AG6" s="27">
        <v>0.25</v>
      </c>
    </row>
    <row r="7" ht="22.95" customHeight="1" spans="1:33">
      <c r="A7" s="12"/>
      <c r="B7" s="12"/>
      <c r="C7" s="12"/>
      <c r="D7" s="10" t="s">
        <v>152</v>
      </c>
      <c r="E7" s="10" t="s">
        <v>153</v>
      </c>
      <c r="F7" s="27">
        <v>2.16</v>
      </c>
      <c r="G7" s="27">
        <v>0.36</v>
      </c>
      <c r="H7" s="27">
        <v>0.08</v>
      </c>
      <c r="I7" s="27">
        <v>0.04</v>
      </c>
      <c r="J7" s="27">
        <v>0.04</v>
      </c>
      <c r="K7" s="27"/>
      <c r="L7" s="27"/>
      <c r="M7" s="27"/>
      <c r="N7" s="27"/>
      <c r="O7" s="27">
        <v>0.28</v>
      </c>
      <c r="P7" s="27">
        <v>0.48</v>
      </c>
      <c r="Q7" s="27"/>
      <c r="R7" s="27">
        <v>0.08</v>
      </c>
      <c r="S7" s="27"/>
      <c r="T7" s="27">
        <v>0.05</v>
      </c>
      <c r="U7" s="27"/>
      <c r="V7" s="27"/>
      <c r="W7" s="27"/>
      <c r="X7" s="27"/>
      <c r="Y7" s="27"/>
      <c r="Z7" s="27"/>
      <c r="AA7" s="27"/>
      <c r="AB7" s="27">
        <v>0.4</v>
      </c>
      <c r="AC7" s="27"/>
      <c r="AD7" s="27"/>
      <c r="AE7" s="27">
        <v>0.1</v>
      </c>
      <c r="AF7" s="27"/>
      <c r="AG7" s="27">
        <v>0.25</v>
      </c>
    </row>
    <row r="8" ht="22.95" customHeight="1" spans="1:33">
      <c r="A8" s="12"/>
      <c r="B8" s="12"/>
      <c r="C8" s="12"/>
      <c r="D8" s="18" t="s">
        <v>154</v>
      </c>
      <c r="E8" s="18" t="s">
        <v>155</v>
      </c>
      <c r="F8" s="27">
        <v>2.16</v>
      </c>
      <c r="G8" s="27">
        <v>0.36</v>
      </c>
      <c r="H8" s="27">
        <v>0.08</v>
      </c>
      <c r="I8" s="27">
        <v>0.04</v>
      </c>
      <c r="J8" s="27">
        <v>0.04</v>
      </c>
      <c r="K8" s="27"/>
      <c r="L8" s="27"/>
      <c r="M8" s="27"/>
      <c r="N8" s="27"/>
      <c r="O8" s="27">
        <v>0.28</v>
      </c>
      <c r="P8" s="27">
        <v>0.48</v>
      </c>
      <c r="Q8" s="27"/>
      <c r="R8" s="27">
        <v>0.08</v>
      </c>
      <c r="S8" s="27"/>
      <c r="T8" s="27">
        <v>0.05</v>
      </c>
      <c r="U8" s="27"/>
      <c r="V8" s="27"/>
      <c r="W8" s="27"/>
      <c r="X8" s="27"/>
      <c r="Y8" s="27"/>
      <c r="Z8" s="27"/>
      <c r="AA8" s="27"/>
      <c r="AB8" s="27">
        <v>0.4</v>
      </c>
      <c r="AC8" s="27"/>
      <c r="AD8" s="27"/>
      <c r="AE8" s="27">
        <v>0.1</v>
      </c>
      <c r="AF8" s="27"/>
      <c r="AG8" s="27">
        <v>0.25</v>
      </c>
    </row>
    <row r="9" ht="22.95" customHeight="1" spans="1:33">
      <c r="A9" s="22" t="s">
        <v>167</v>
      </c>
      <c r="B9" s="22" t="s">
        <v>169</v>
      </c>
      <c r="C9" s="22" t="s">
        <v>171</v>
      </c>
      <c r="D9" s="17" t="s">
        <v>210</v>
      </c>
      <c r="E9" s="4" t="s">
        <v>173</v>
      </c>
      <c r="F9" s="20">
        <v>2.16</v>
      </c>
      <c r="G9" s="20">
        <v>0.36</v>
      </c>
      <c r="H9" s="20">
        <v>0.08</v>
      </c>
      <c r="I9" s="20">
        <v>0.04</v>
      </c>
      <c r="J9" s="20">
        <v>0.04</v>
      </c>
      <c r="K9" s="20"/>
      <c r="L9" s="20"/>
      <c r="M9" s="20"/>
      <c r="N9" s="20"/>
      <c r="O9" s="20">
        <v>0.28</v>
      </c>
      <c r="P9" s="20">
        <v>0.48</v>
      </c>
      <c r="Q9" s="20"/>
      <c r="R9" s="20">
        <v>0.08</v>
      </c>
      <c r="S9" s="20"/>
      <c r="T9" s="20">
        <v>0.05</v>
      </c>
      <c r="U9" s="20"/>
      <c r="V9" s="20"/>
      <c r="W9" s="20"/>
      <c r="X9" s="20"/>
      <c r="Y9" s="20"/>
      <c r="Z9" s="20"/>
      <c r="AA9" s="20"/>
      <c r="AB9" s="20">
        <v>0.4</v>
      </c>
      <c r="AC9" s="20"/>
      <c r="AD9" s="20"/>
      <c r="AE9" s="20">
        <v>0.1</v>
      </c>
      <c r="AF9" s="20"/>
      <c r="AG9" s="20">
        <v>0.25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workbookViewId="0">
      <selection activeCell="A9" sqref="$A9:$XFD9"/>
    </sheetView>
  </sheetViews>
  <sheetFormatPr defaultColWidth="10" defaultRowHeight="16.8"/>
  <cols>
    <col min="1" max="1" width="12.8846153846154" customWidth="1"/>
    <col min="2" max="2" width="29.7788461538462" customWidth="1"/>
    <col min="3" max="3" width="20.7788461538462" customWidth="1"/>
    <col min="4" max="4" width="12.3365384615385" customWidth="1"/>
    <col min="5" max="5" width="10.3365384615385" customWidth="1"/>
    <col min="6" max="6" width="14.1057692307692" customWidth="1"/>
    <col min="7" max="7" width="13.7788461538462" customWidth="1"/>
    <col min="8" max="8" width="12.3365384615385" customWidth="1"/>
    <col min="9" max="9" width="9.7788461538461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326</v>
      </c>
      <c r="B4" s="3" t="s">
        <v>327</v>
      </c>
      <c r="C4" s="3" t="s">
        <v>328</v>
      </c>
      <c r="D4" s="3" t="s">
        <v>329</v>
      </c>
      <c r="E4" s="3" t="s">
        <v>330</v>
      </c>
      <c r="F4" s="3"/>
      <c r="G4" s="3"/>
      <c r="H4" s="3" t="s">
        <v>331</v>
      </c>
    </row>
    <row r="5" ht="25.95" customHeight="1" spans="1:8">
      <c r="A5" s="3"/>
      <c r="B5" s="3"/>
      <c r="C5" s="3"/>
      <c r="D5" s="3"/>
      <c r="E5" s="3" t="s">
        <v>136</v>
      </c>
      <c r="F5" s="3" t="s">
        <v>332</v>
      </c>
      <c r="G5" s="3" t="s">
        <v>333</v>
      </c>
      <c r="H5" s="3"/>
    </row>
    <row r="6" ht="22.95" customHeight="1" spans="1:8">
      <c r="A6" s="12"/>
      <c r="B6" s="12" t="s">
        <v>134</v>
      </c>
      <c r="C6" s="11">
        <v>0</v>
      </c>
      <c r="D6" s="11"/>
      <c r="E6" s="11"/>
      <c r="F6" s="11"/>
      <c r="G6" s="11"/>
      <c r="H6" s="11"/>
    </row>
    <row r="7" ht="22.95" customHeight="1" spans="1:8">
      <c r="A7" s="10" t="s">
        <v>152</v>
      </c>
      <c r="B7" s="10" t="s">
        <v>153</v>
      </c>
      <c r="C7" s="11"/>
      <c r="D7" s="11"/>
      <c r="E7" s="11"/>
      <c r="F7" s="11"/>
      <c r="G7" s="11"/>
      <c r="H7" s="11"/>
    </row>
    <row r="8" ht="22.95" customHeight="1" spans="1:8">
      <c r="A8" s="17" t="s">
        <v>154</v>
      </c>
      <c r="B8" s="17" t="s">
        <v>155</v>
      </c>
      <c r="C8" s="20"/>
      <c r="D8" s="20"/>
      <c r="E8" s="5"/>
      <c r="F8" s="20"/>
      <c r="G8" s="20"/>
      <c r="H8" s="20"/>
    </row>
    <row r="9" spans="1:18">
      <c r="A9" s="23" t="s">
        <v>334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26" ht="13.2" customHeight="1"/>
  </sheetData>
  <mergeCells count="10">
    <mergeCell ref="A2:H2"/>
    <mergeCell ref="A3:F3"/>
    <mergeCell ref="G3:H3"/>
    <mergeCell ref="E4:G4"/>
    <mergeCell ref="A9:R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13" sqref="$A13:$XFD13"/>
    </sheetView>
  </sheetViews>
  <sheetFormatPr defaultColWidth="10" defaultRowHeight="16.8"/>
  <cols>
    <col min="1" max="1" width="11.3365384615385" customWidth="1"/>
    <col min="2" max="2" width="24.8846153846154" customWidth="1"/>
    <col min="3" max="3" width="16.1057692307692" customWidth="1"/>
    <col min="4" max="4" width="12.8846153846154" customWidth="1"/>
    <col min="5" max="5" width="12.7788461538462" customWidth="1"/>
    <col min="6" max="6" width="13.8846153846154" customWidth="1"/>
    <col min="7" max="7" width="14.1057692307692" customWidth="1"/>
    <col min="8" max="8" width="16.7788461538462" customWidth="1"/>
    <col min="9" max="9" width="9.7788461538461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157</v>
      </c>
      <c r="B4" s="3" t="s">
        <v>158</v>
      </c>
      <c r="C4" s="3" t="s">
        <v>134</v>
      </c>
      <c r="D4" s="3" t="s">
        <v>335</v>
      </c>
      <c r="E4" s="3"/>
      <c r="F4" s="3"/>
      <c r="G4" s="3"/>
      <c r="H4" s="3" t="s">
        <v>160</v>
      </c>
    </row>
    <row r="5" ht="19.95" customHeight="1" spans="1:8">
      <c r="A5" s="3"/>
      <c r="B5" s="3"/>
      <c r="C5" s="3"/>
      <c r="D5" s="3" t="s">
        <v>136</v>
      </c>
      <c r="E5" s="3" t="s">
        <v>231</v>
      </c>
      <c r="F5" s="3"/>
      <c r="G5" s="3" t="s">
        <v>232</v>
      </c>
      <c r="H5" s="3"/>
    </row>
    <row r="6" ht="27.6" customHeight="1" spans="1:8">
      <c r="A6" s="3"/>
      <c r="B6" s="3"/>
      <c r="C6" s="3"/>
      <c r="D6" s="3"/>
      <c r="E6" s="3" t="s">
        <v>212</v>
      </c>
      <c r="F6" s="3" t="s">
        <v>204</v>
      </c>
      <c r="G6" s="3"/>
      <c r="H6" s="3"/>
    </row>
    <row r="7" ht="22.95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5" customHeight="1" spans="1:8">
      <c r="A8" s="10"/>
      <c r="B8" s="10"/>
      <c r="C8" s="11"/>
      <c r="D8" s="11"/>
      <c r="E8" s="11"/>
      <c r="F8" s="11"/>
      <c r="G8" s="11"/>
      <c r="H8" s="11"/>
    </row>
    <row r="9" ht="22.95" customHeight="1" spans="1:8">
      <c r="A9" s="18"/>
      <c r="B9" s="18"/>
      <c r="C9" s="11"/>
      <c r="D9" s="11"/>
      <c r="E9" s="11"/>
      <c r="F9" s="11"/>
      <c r="G9" s="11"/>
      <c r="H9" s="11"/>
    </row>
    <row r="10" ht="22.95" customHeight="1" spans="1:8">
      <c r="A10" s="18"/>
      <c r="B10" s="18"/>
      <c r="C10" s="11"/>
      <c r="D10" s="11"/>
      <c r="E10" s="11"/>
      <c r="F10" s="11"/>
      <c r="G10" s="11"/>
      <c r="H10" s="11"/>
    </row>
    <row r="11" ht="22.95" customHeight="1" spans="1:8">
      <c r="A11" s="18"/>
      <c r="B11" s="18"/>
      <c r="C11" s="11"/>
      <c r="D11" s="11"/>
      <c r="E11" s="11"/>
      <c r="F11" s="11"/>
      <c r="G11" s="11"/>
      <c r="H11" s="11"/>
    </row>
    <row r="12" ht="22.95" customHeight="1" spans="1:8">
      <c r="A12" s="17"/>
      <c r="B12" s="17"/>
      <c r="C12" s="5"/>
      <c r="D12" s="5"/>
      <c r="E12" s="20"/>
      <c r="F12" s="20"/>
      <c r="G12" s="20"/>
      <c r="H12" s="20"/>
    </row>
    <row r="13" spans="1:18">
      <c r="A13" s="23" t="s">
        <v>336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</row>
  </sheetData>
  <mergeCells count="12">
    <mergeCell ref="A2:H2"/>
    <mergeCell ref="A3:F3"/>
    <mergeCell ref="G3:H3"/>
    <mergeCell ref="D4:G4"/>
    <mergeCell ref="E5:F5"/>
    <mergeCell ref="A13:R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$A10:$XFD10"/>
    </sheetView>
  </sheetViews>
  <sheetFormatPr defaultColWidth="10" defaultRowHeight="16.8"/>
  <cols>
    <col min="1" max="1" width="4.44230769230769" customWidth="1"/>
    <col min="2" max="2" width="4.77884615384615" customWidth="1"/>
    <col min="3" max="3" width="5" customWidth="1"/>
    <col min="4" max="4" width="6.66346153846154" customWidth="1"/>
    <col min="5" max="5" width="16.3365384615385" customWidth="1"/>
    <col min="6" max="6" width="11.7788461538462" customWidth="1"/>
    <col min="7" max="20" width="7.10576923076923" customWidth="1"/>
    <col min="21" max="22" width="9.77884615384615" customWidth="1"/>
  </cols>
  <sheetData>
    <row r="1" ht="16.35" customHeight="1" spans="1:1">
      <c r="A1" s="8"/>
    </row>
    <row r="2" ht="47.4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156</v>
      </c>
      <c r="B4" s="3"/>
      <c r="C4" s="3"/>
      <c r="D4" s="3" t="s">
        <v>193</v>
      </c>
      <c r="E4" s="3" t="s">
        <v>194</v>
      </c>
      <c r="F4" s="3" t="s">
        <v>195</v>
      </c>
      <c r="G4" s="3" t="s">
        <v>196</v>
      </c>
      <c r="H4" s="3" t="s">
        <v>197</v>
      </c>
      <c r="I4" s="3" t="s">
        <v>198</v>
      </c>
      <c r="J4" s="3" t="s">
        <v>199</v>
      </c>
      <c r="K4" s="3" t="s">
        <v>200</v>
      </c>
      <c r="L4" s="3" t="s">
        <v>201</v>
      </c>
      <c r="M4" s="3" t="s">
        <v>202</v>
      </c>
      <c r="N4" s="3" t="s">
        <v>203</v>
      </c>
      <c r="O4" s="3" t="s">
        <v>204</v>
      </c>
      <c r="P4" s="3" t="s">
        <v>205</v>
      </c>
      <c r="Q4" s="3" t="s">
        <v>206</v>
      </c>
      <c r="R4" s="3" t="s">
        <v>207</v>
      </c>
      <c r="S4" s="3" t="s">
        <v>208</v>
      </c>
      <c r="T4" s="3" t="s">
        <v>209</v>
      </c>
    </row>
    <row r="5" ht="19.95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5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5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5" customHeight="1" spans="1:20">
      <c r="A8" s="21"/>
      <c r="B8" s="21"/>
      <c r="C8" s="21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5" customHeight="1" spans="1:20">
      <c r="A9" s="22"/>
      <c r="B9" s="22"/>
      <c r="C9" s="22"/>
      <c r="D9" s="17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18">
      <c r="A10" s="23" t="s">
        <v>336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</sheetData>
  <mergeCells count="22">
    <mergeCell ref="A2:Q2"/>
    <mergeCell ref="A3:R3"/>
    <mergeCell ref="S3:T3"/>
    <mergeCell ref="A4:C4"/>
    <mergeCell ref="A10:R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3" workbookViewId="0">
      <selection activeCell="C35" sqref="C35"/>
    </sheetView>
  </sheetViews>
  <sheetFormatPr defaultColWidth="10" defaultRowHeight="16.8" outlineLevelCol="2"/>
  <cols>
    <col min="1" max="1" width="6.33653846153846" customWidth="1"/>
    <col min="2" max="2" width="9.88461538461538" customWidth="1"/>
    <col min="3" max="3" width="52.3365384615385" customWidth="1"/>
    <col min="4" max="4" width="9.77884615384615" customWidth="1"/>
  </cols>
  <sheetData>
    <row r="1" ht="32.85" customHeight="1" spans="1:3">
      <c r="A1" s="8"/>
      <c r="B1" s="9" t="s">
        <v>5</v>
      </c>
      <c r="C1" s="9"/>
    </row>
    <row r="2" ht="24.9" customHeight="1" spans="2:3">
      <c r="B2" s="9"/>
      <c r="C2" s="9"/>
    </row>
    <row r="3" ht="31.2" customHeight="1" spans="2:3">
      <c r="B3" s="98" t="s">
        <v>6</v>
      </c>
      <c r="C3" s="98"/>
    </row>
    <row r="4" ht="32.7" customHeight="1" spans="2:3">
      <c r="B4" s="99">
        <v>1</v>
      </c>
      <c r="C4" s="100" t="s">
        <v>7</v>
      </c>
    </row>
    <row r="5" ht="32.7" customHeight="1" spans="2:3">
      <c r="B5" s="99">
        <v>2</v>
      </c>
      <c r="C5" s="101" t="s">
        <v>8</v>
      </c>
    </row>
    <row r="6" ht="32.7" customHeight="1" spans="2:3">
      <c r="B6" s="99">
        <v>3</v>
      </c>
      <c r="C6" s="100" t="s">
        <v>9</v>
      </c>
    </row>
    <row r="7" ht="32.7" customHeight="1" spans="2:3">
      <c r="B7" s="99">
        <v>4</v>
      </c>
      <c r="C7" s="100" t="s">
        <v>10</v>
      </c>
    </row>
    <row r="8" ht="32.7" customHeight="1" spans="2:3">
      <c r="B8" s="99">
        <v>5</v>
      </c>
      <c r="C8" s="100" t="s">
        <v>11</v>
      </c>
    </row>
    <row r="9" ht="32.7" customHeight="1" spans="2:3">
      <c r="B9" s="99">
        <v>6</v>
      </c>
      <c r="C9" s="100" t="s">
        <v>12</v>
      </c>
    </row>
    <row r="10" ht="32.7" customHeight="1" spans="2:3">
      <c r="B10" s="99">
        <v>7</v>
      </c>
      <c r="C10" s="100" t="s">
        <v>13</v>
      </c>
    </row>
    <row r="11" ht="32.7" customHeight="1" spans="2:3">
      <c r="B11" s="99">
        <v>8</v>
      </c>
      <c r="C11" s="100" t="s">
        <v>14</v>
      </c>
    </row>
    <row r="12" ht="32.7" customHeight="1" spans="2:3">
      <c r="B12" s="99">
        <v>9</v>
      </c>
      <c r="C12" s="100" t="s">
        <v>15</v>
      </c>
    </row>
    <row r="13" ht="32.7" customHeight="1" spans="2:3">
      <c r="B13" s="99">
        <v>10</v>
      </c>
      <c r="C13" s="100" t="s">
        <v>16</v>
      </c>
    </row>
    <row r="14" ht="32.7" customHeight="1" spans="2:3">
      <c r="B14" s="99">
        <v>11</v>
      </c>
      <c r="C14" s="100" t="s">
        <v>17</v>
      </c>
    </row>
    <row r="15" ht="32.7" customHeight="1" spans="2:3">
      <c r="B15" s="99">
        <v>12</v>
      </c>
      <c r="C15" s="100" t="s">
        <v>18</v>
      </c>
    </row>
    <row r="16" ht="32.7" customHeight="1" spans="2:3">
      <c r="B16" s="99">
        <v>13</v>
      </c>
      <c r="C16" s="100" t="s">
        <v>19</v>
      </c>
    </row>
    <row r="17" ht="32.7" customHeight="1" spans="2:3">
      <c r="B17" s="99">
        <v>14</v>
      </c>
      <c r="C17" s="100" t="s">
        <v>20</v>
      </c>
    </row>
    <row r="18" ht="32.7" customHeight="1" spans="2:3">
      <c r="B18" s="99">
        <v>15</v>
      </c>
      <c r="C18" s="100" t="s">
        <v>21</v>
      </c>
    </row>
    <row r="19" ht="32.7" customHeight="1" spans="2:3">
      <c r="B19" s="99">
        <v>16</v>
      </c>
      <c r="C19" s="100" t="s">
        <v>22</v>
      </c>
    </row>
    <row r="20" ht="32.7" customHeight="1" spans="2:3">
      <c r="B20" s="99">
        <v>17</v>
      </c>
      <c r="C20" s="100" t="s">
        <v>23</v>
      </c>
    </row>
    <row r="21" ht="32.7" customHeight="1" spans="2:3">
      <c r="B21" s="99">
        <v>18</v>
      </c>
      <c r="C21" s="100" t="s">
        <v>24</v>
      </c>
    </row>
    <row r="22" ht="32.7" customHeight="1" spans="2:3">
      <c r="B22" s="99">
        <v>19</v>
      </c>
      <c r="C22" s="100" t="s">
        <v>25</v>
      </c>
    </row>
    <row r="23" ht="32.7" customHeight="1" spans="2:3">
      <c r="B23" s="99">
        <v>20</v>
      </c>
      <c r="C23" s="100" t="s">
        <v>26</v>
      </c>
    </row>
    <row r="24" ht="32.7" customHeight="1" spans="2:3">
      <c r="B24" s="99">
        <v>21</v>
      </c>
      <c r="C24" s="100" t="s">
        <v>27</v>
      </c>
    </row>
    <row r="25" ht="32.7" customHeight="1" spans="2:3">
      <c r="B25" s="99">
        <v>22</v>
      </c>
      <c r="C25" s="100" t="s">
        <v>28</v>
      </c>
    </row>
    <row r="26" ht="32.7" customHeight="1" spans="2:3">
      <c r="B26" s="99">
        <v>23</v>
      </c>
      <c r="C26" s="100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$A10:$XFD10"/>
    </sheetView>
  </sheetViews>
  <sheetFormatPr defaultColWidth="10" defaultRowHeight="16.8"/>
  <cols>
    <col min="1" max="1" width="3.77884615384615" customWidth="1"/>
    <col min="2" max="3" width="3.88461538461538" customWidth="1"/>
    <col min="4" max="4" width="6.77884615384615" customWidth="1"/>
    <col min="5" max="5" width="15.8846153846154" customWidth="1"/>
    <col min="6" max="6" width="9.22115384615385" customWidth="1"/>
    <col min="7" max="20" width="7.10576923076923" customWidth="1"/>
    <col min="21" max="22" width="9.77884615384615" customWidth="1"/>
  </cols>
  <sheetData>
    <row r="1" ht="16.35" customHeight="1" spans="1:1">
      <c r="A1" s="8"/>
    </row>
    <row r="2" ht="47.4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156</v>
      </c>
      <c r="B4" s="3"/>
      <c r="C4" s="3"/>
      <c r="D4" s="3" t="s">
        <v>193</v>
      </c>
      <c r="E4" s="3" t="s">
        <v>194</v>
      </c>
      <c r="F4" s="3" t="s">
        <v>211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212</v>
      </c>
      <c r="I5" s="3" t="s">
        <v>213</v>
      </c>
      <c r="J5" s="3" t="s">
        <v>204</v>
      </c>
      <c r="K5" s="3" t="s">
        <v>134</v>
      </c>
      <c r="L5" s="3" t="s">
        <v>215</v>
      </c>
      <c r="M5" s="3" t="s">
        <v>216</v>
      </c>
      <c r="N5" s="3" t="s">
        <v>206</v>
      </c>
      <c r="O5" s="3" t="s">
        <v>217</v>
      </c>
      <c r="P5" s="3" t="s">
        <v>218</v>
      </c>
      <c r="Q5" s="3" t="s">
        <v>219</v>
      </c>
      <c r="R5" s="3" t="s">
        <v>202</v>
      </c>
      <c r="S5" s="3" t="s">
        <v>205</v>
      </c>
      <c r="T5" s="3" t="s">
        <v>209</v>
      </c>
    </row>
    <row r="6" ht="22.95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5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5" customHeight="1" spans="1:20">
      <c r="A8" s="21"/>
      <c r="B8" s="21"/>
      <c r="C8" s="21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5" customHeight="1" spans="1:20">
      <c r="A9" s="22"/>
      <c r="B9" s="22"/>
      <c r="C9" s="22"/>
      <c r="D9" s="17"/>
      <c r="E9" s="24"/>
      <c r="F9" s="2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8">
      <c r="A10" s="23" t="s">
        <v>336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</sheetData>
  <mergeCells count="10">
    <mergeCell ref="A2:T2"/>
    <mergeCell ref="A3:O3"/>
    <mergeCell ref="P3:T3"/>
    <mergeCell ref="A4:C4"/>
    <mergeCell ref="G4:J4"/>
    <mergeCell ref="K4:T4"/>
    <mergeCell ref="A10:R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$A13:$XFD13"/>
    </sheetView>
  </sheetViews>
  <sheetFormatPr defaultColWidth="10" defaultRowHeight="16.8" outlineLevelCol="7"/>
  <cols>
    <col min="1" max="1" width="11.1057692307692" customWidth="1"/>
    <col min="2" max="2" width="25.3365384615385" customWidth="1"/>
    <col min="3" max="3" width="15.3365384615385" customWidth="1"/>
    <col min="4" max="4" width="12.7788461538462" customWidth="1"/>
    <col min="5" max="5" width="16.3365384615385" customWidth="1"/>
    <col min="6" max="6" width="14.1057692307692" customWidth="1"/>
    <col min="7" max="7" width="15.3365384615385" customWidth="1"/>
    <col min="8" max="8" width="17.6634615384615" customWidth="1"/>
    <col min="9" max="9" width="9.77884615384615" customWidth="1"/>
  </cols>
  <sheetData>
    <row r="1" ht="16.35" customHeight="1" spans="1:1">
      <c r="A1" s="8"/>
    </row>
    <row r="2" ht="38.85" customHeight="1" spans="1:8">
      <c r="A2" s="1" t="s">
        <v>337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5" customHeight="1" spans="1:8">
      <c r="A4" s="3" t="s">
        <v>157</v>
      </c>
      <c r="B4" s="3" t="s">
        <v>158</v>
      </c>
      <c r="C4" s="3" t="s">
        <v>134</v>
      </c>
      <c r="D4" s="3" t="s">
        <v>338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136</v>
      </c>
      <c r="E5" s="3" t="s">
        <v>231</v>
      </c>
      <c r="F5" s="3"/>
      <c r="G5" s="3" t="s">
        <v>232</v>
      </c>
      <c r="H5" s="3"/>
    </row>
    <row r="6" ht="23.25" customHeight="1" spans="1:8">
      <c r="A6" s="3"/>
      <c r="B6" s="3"/>
      <c r="C6" s="3"/>
      <c r="D6" s="3"/>
      <c r="E6" s="3" t="s">
        <v>212</v>
      </c>
      <c r="F6" s="3" t="s">
        <v>204</v>
      </c>
      <c r="G6" s="3"/>
      <c r="H6" s="3"/>
    </row>
    <row r="7" ht="22.95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5" customHeight="1" spans="1:8">
      <c r="A8" s="10"/>
      <c r="B8" s="10"/>
      <c r="C8" s="11"/>
      <c r="D8" s="11"/>
      <c r="E8" s="11"/>
      <c r="F8" s="11"/>
      <c r="G8" s="11"/>
      <c r="H8" s="11"/>
    </row>
    <row r="9" ht="22.95" customHeight="1" spans="1:8">
      <c r="A9" s="18"/>
      <c r="B9" s="18"/>
      <c r="C9" s="11"/>
      <c r="D9" s="11"/>
      <c r="E9" s="11"/>
      <c r="F9" s="11"/>
      <c r="G9" s="11"/>
      <c r="H9" s="11"/>
    </row>
    <row r="10" ht="22.95" customHeight="1" spans="1:8">
      <c r="A10" s="18"/>
      <c r="B10" s="18"/>
      <c r="C10" s="11"/>
      <c r="D10" s="11"/>
      <c r="E10" s="11"/>
      <c r="F10" s="11"/>
      <c r="G10" s="11"/>
      <c r="H10" s="11"/>
    </row>
    <row r="11" ht="22.95" customHeight="1" spans="1:8">
      <c r="A11" s="18"/>
      <c r="B11" s="18"/>
      <c r="C11" s="11"/>
      <c r="D11" s="11"/>
      <c r="E11" s="11"/>
      <c r="F11" s="11"/>
      <c r="G11" s="11"/>
      <c r="H11" s="11"/>
    </row>
    <row r="12" ht="22.95" customHeight="1" spans="1:8">
      <c r="A12" s="17"/>
      <c r="B12" s="17"/>
      <c r="C12" s="5"/>
      <c r="D12" s="5"/>
      <c r="E12" s="20"/>
      <c r="F12" s="20"/>
      <c r="G12" s="20"/>
      <c r="H12" s="20"/>
    </row>
    <row r="13" spans="1:1">
      <c r="A13" s="19" t="s">
        <v>339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opLeftCell="A5" workbookViewId="0">
      <selection activeCell="F28" sqref="F28"/>
    </sheetView>
  </sheetViews>
  <sheetFormatPr defaultColWidth="10" defaultRowHeight="16.8" outlineLevelCol="7"/>
  <cols>
    <col min="1" max="1" width="10.7788461538462" customWidth="1"/>
    <col min="2" max="2" width="22.7788461538462" customWidth="1"/>
    <col min="3" max="3" width="19.2211538461538" customWidth="1"/>
    <col min="4" max="4" width="16.7788461538462" customWidth="1"/>
    <col min="5" max="6" width="16.3365384615385" customWidth="1"/>
    <col min="7" max="8" width="17.6634615384615" customWidth="1"/>
    <col min="9" max="9" width="9.7788461538461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" customHeight="1" spans="1:8">
      <c r="A4" s="3" t="s">
        <v>157</v>
      </c>
      <c r="B4" s="3" t="s">
        <v>158</v>
      </c>
      <c r="C4" s="3" t="s">
        <v>134</v>
      </c>
      <c r="D4" s="3" t="s">
        <v>340</v>
      </c>
      <c r="E4" s="3"/>
      <c r="F4" s="3"/>
      <c r="G4" s="3"/>
      <c r="H4" s="3" t="s">
        <v>160</v>
      </c>
    </row>
    <row r="5" ht="25.95" customHeight="1" spans="1:8">
      <c r="A5" s="3"/>
      <c r="B5" s="3"/>
      <c r="C5" s="3"/>
      <c r="D5" s="3" t="s">
        <v>136</v>
      </c>
      <c r="E5" s="3" t="s">
        <v>231</v>
      </c>
      <c r="F5" s="3"/>
      <c r="G5" s="3" t="s">
        <v>232</v>
      </c>
      <c r="H5" s="3"/>
    </row>
    <row r="6" ht="35.4" customHeight="1" spans="1:8">
      <c r="A6" s="3"/>
      <c r="B6" s="3"/>
      <c r="C6" s="3"/>
      <c r="D6" s="3"/>
      <c r="E6" s="3" t="s">
        <v>212</v>
      </c>
      <c r="F6" s="3" t="s">
        <v>204</v>
      </c>
      <c r="G6" s="3"/>
      <c r="H6" s="3"/>
    </row>
    <row r="7" ht="22.95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5" customHeight="1" spans="1:8">
      <c r="A8" s="10"/>
      <c r="B8" s="10"/>
      <c r="C8" s="11"/>
      <c r="D8" s="11"/>
      <c r="E8" s="11"/>
      <c r="F8" s="11"/>
      <c r="G8" s="11"/>
      <c r="H8" s="11"/>
    </row>
    <row r="9" ht="22.95" customHeight="1" spans="1:8">
      <c r="A9" s="18"/>
      <c r="B9" s="18"/>
      <c r="C9" s="11"/>
      <c r="D9" s="11"/>
      <c r="E9" s="11"/>
      <c r="F9" s="11"/>
      <c r="G9" s="11"/>
      <c r="H9" s="11"/>
    </row>
    <row r="10" ht="22.95" customHeight="1" spans="1:8">
      <c r="A10" s="18"/>
      <c r="B10" s="18"/>
      <c r="C10" s="11"/>
      <c r="D10" s="11"/>
      <c r="E10" s="11"/>
      <c r="F10" s="11"/>
      <c r="G10" s="11"/>
      <c r="H10" s="11"/>
    </row>
    <row r="11" ht="22.95" customHeight="1" spans="1:8">
      <c r="A11" s="18"/>
      <c r="B11" s="18"/>
      <c r="C11" s="11"/>
      <c r="D11" s="11"/>
      <c r="E11" s="11"/>
      <c r="F11" s="11"/>
      <c r="G11" s="11"/>
      <c r="H11" s="11"/>
    </row>
    <row r="12" ht="22.95" customHeight="1" spans="1:8">
      <c r="A12" s="17"/>
      <c r="B12" s="17"/>
      <c r="C12" s="5"/>
      <c r="D12" s="5"/>
      <c r="E12" s="20"/>
      <c r="F12" s="20"/>
      <c r="G12" s="20"/>
      <c r="H12" s="20"/>
    </row>
    <row r="13" spans="1:1">
      <c r="A13" s="19" t="s">
        <v>341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C14" sqref="C14"/>
    </sheetView>
  </sheetViews>
  <sheetFormatPr defaultColWidth="10" defaultRowHeight="16.8"/>
  <cols>
    <col min="1" max="1" width="10.4423076923077" customWidth="1"/>
    <col min="2" max="2" width="0.105769230769231" customWidth="1"/>
    <col min="3" max="3" width="24" customWidth="1"/>
    <col min="4" max="4" width="13.2211538461538" customWidth="1"/>
    <col min="5" max="15" width="7.77884615384615" customWidth="1"/>
    <col min="16" max="18" width="9.7788461538461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1" customHeight="1" spans="1:15">
      <c r="A4" s="3" t="s">
        <v>193</v>
      </c>
      <c r="B4" s="14"/>
      <c r="C4" s="3" t="s">
        <v>342</v>
      </c>
      <c r="D4" s="3" t="s">
        <v>343</v>
      </c>
      <c r="E4" s="3"/>
      <c r="F4" s="3"/>
      <c r="G4" s="3"/>
      <c r="H4" s="3"/>
      <c r="I4" s="3"/>
      <c r="J4" s="3"/>
      <c r="K4" s="3"/>
      <c r="L4" s="3"/>
      <c r="M4" s="3"/>
      <c r="N4" s="3" t="s">
        <v>344</v>
      </c>
      <c r="O4" s="3"/>
    </row>
    <row r="5" ht="31.95" customHeight="1" spans="1:15">
      <c r="A5" s="3"/>
      <c r="B5" s="14"/>
      <c r="C5" s="3"/>
      <c r="D5" s="3" t="s">
        <v>345</v>
      </c>
      <c r="E5" s="3" t="s">
        <v>137</v>
      </c>
      <c r="F5" s="3"/>
      <c r="G5" s="3"/>
      <c r="H5" s="3"/>
      <c r="I5" s="3"/>
      <c r="J5" s="3"/>
      <c r="K5" s="3" t="s">
        <v>346</v>
      </c>
      <c r="L5" s="3" t="s">
        <v>139</v>
      </c>
      <c r="M5" s="3" t="s">
        <v>140</v>
      </c>
      <c r="N5" s="3" t="s">
        <v>347</v>
      </c>
      <c r="O5" s="3" t="s">
        <v>348</v>
      </c>
    </row>
    <row r="6" ht="44.85" customHeight="1" spans="1:15">
      <c r="A6" s="3"/>
      <c r="B6" s="14"/>
      <c r="C6" s="3"/>
      <c r="D6" s="3"/>
      <c r="E6" s="3" t="s">
        <v>349</v>
      </c>
      <c r="F6" s="3" t="s">
        <v>350</v>
      </c>
      <c r="G6" s="3" t="s">
        <v>351</v>
      </c>
      <c r="H6" s="3" t="s">
        <v>352</v>
      </c>
      <c r="I6" s="3" t="s">
        <v>353</v>
      </c>
      <c r="J6" s="3" t="s">
        <v>354</v>
      </c>
      <c r="K6" s="3"/>
      <c r="L6" s="3"/>
      <c r="M6" s="3"/>
      <c r="N6" s="3"/>
      <c r="O6" s="3"/>
    </row>
    <row r="7" ht="22.95" customHeight="1" spans="1:15">
      <c r="A7" s="12"/>
      <c r="B7" s="15"/>
      <c r="C7" s="16" t="s">
        <v>134</v>
      </c>
      <c r="D7" s="11">
        <v>20</v>
      </c>
      <c r="E7" s="11">
        <v>20</v>
      </c>
      <c r="F7" s="11">
        <v>20</v>
      </c>
      <c r="G7" s="11"/>
      <c r="H7" s="11"/>
      <c r="I7" s="11"/>
      <c r="J7" s="11"/>
      <c r="K7" s="11"/>
      <c r="L7" s="11"/>
      <c r="M7" s="11"/>
      <c r="N7" s="11">
        <v>20</v>
      </c>
      <c r="O7" s="12"/>
    </row>
    <row r="8" ht="22.95" customHeight="1" spans="1:15">
      <c r="A8" s="10" t="s">
        <v>152</v>
      </c>
      <c r="B8" s="15"/>
      <c r="C8" s="10" t="s">
        <v>153</v>
      </c>
      <c r="D8" s="11">
        <v>20</v>
      </c>
      <c r="E8" s="11">
        <v>20</v>
      </c>
      <c r="F8" s="11">
        <v>20</v>
      </c>
      <c r="G8" s="11"/>
      <c r="H8" s="11"/>
      <c r="I8" s="11"/>
      <c r="J8" s="11"/>
      <c r="K8" s="11"/>
      <c r="L8" s="11"/>
      <c r="M8" s="11"/>
      <c r="N8" s="11">
        <v>20</v>
      </c>
      <c r="O8" s="12"/>
    </row>
    <row r="9" ht="22.95" customHeight="1" spans="1:15">
      <c r="A9" s="17" t="s">
        <v>355</v>
      </c>
      <c r="B9" s="15" t="s">
        <v>356</v>
      </c>
      <c r="C9" s="17" t="s">
        <v>357</v>
      </c>
      <c r="D9" s="5">
        <v>20</v>
      </c>
      <c r="E9" s="5">
        <v>20</v>
      </c>
      <c r="F9" s="5">
        <v>20</v>
      </c>
      <c r="G9" s="5"/>
      <c r="H9" s="5"/>
      <c r="I9" s="5"/>
      <c r="J9" s="5"/>
      <c r="K9" s="5"/>
      <c r="L9" s="5"/>
      <c r="M9" s="5"/>
      <c r="N9" s="5">
        <v>20</v>
      </c>
      <c r="O9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opLeftCell="A4" workbookViewId="0">
      <selection activeCell="A1" sqref="A1"/>
    </sheetView>
  </sheetViews>
  <sheetFormatPr defaultColWidth="10" defaultRowHeight="16.8"/>
  <cols>
    <col min="1" max="1" width="6.77884615384615" customWidth="1"/>
    <col min="2" max="2" width="15.1057692307692" customWidth="1"/>
    <col min="3" max="3" width="8.44230769230769" customWidth="1"/>
    <col min="4" max="4" width="12.2211538461538" customWidth="1"/>
    <col min="5" max="5" width="8.33653846153846" customWidth="1"/>
    <col min="6" max="6" width="8.44230769230769" customWidth="1"/>
    <col min="7" max="7" width="7.88461538461539" customWidth="1"/>
    <col min="8" max="8" width="21.6634615384615" customWidth="1"/>
    <col min="9" max="9" width="11.1057692307692" customWidth="1"/>
    <col min="10" max="10" width="11.4423076923077" customWidth="1"/>
    <col min="11" max="11" width="9.22115384615385" customWidth="1"/>
    <col min="12" max="12" width="9.77884615384615" customWidth="1"/>
    <col min="13" max="13" width="19.1057692307692" customWidth="1"/>
    <col min="14" max="18" width="9.7788461538461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5" customHeight="1" spans="1:13">
      <c r="A2" s="8"/>
      <c r="B2" s="8"/>
      <c r="C2" s="9" t="s">
        <v>358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15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193</v>
      </c>
      <c r="B4" s="3" t="s">
        <v>359</v>
      </c>
      <c r="C4" s="3" t="s">
        <v>360</v>
      </c>
      <c r="D4" s="3" t="s">
        <v>361</v>
      </c>
      <c r="E4" s="3" t="s">
        <v>362</v>
      </c>
      <c r="F4" s="3"/>
      <c r="G4" s="3"/>
      <c r="H4" s="3"/>
      <c r="I4" s="3"/>
      <c r="J4" s="3"/>
      <c r="K4" s="3"/>
      <c r="L4" s="3"/>
      <c r="M4" s="3"/>
    </row>
    <row r="5" ht="36.15" customHeight="1" spans="1:13">
      <c r="A5" s="3"/>
      <c r="B5" s="3"/>
      <c r="C5" s="3"/>
      <c r="D5" s="3"/>
      <c r="E5" s="3" t="s">
        <v>363</v>
      </c>
      <c r="F5" s="3" t="s">
        <v>364</v>
      </c>
      <c r="G5" s="3" t="s">
        <v>365</v>
      </c>
      <c r="H5" s="3" t="s">
        <v>366</v>
      </c>
      <c r="I5" s="3" t="s">
        <v>367</v>
      </c>
      <c r="J5" s="3" t="s">
        <v>368</v>
      </c>
      <c r="K5" s="3" t="s">
        <v>369</v>
      </c>
      <c r="L5" s="3" t="s">
        <v>370</v>
      </c>
      <c r="M5" s="3" t="s">
        <v>371</v>
      </c>
    </row>
    <row r="6" ht="28.5" customHeight="1" spans="1:13">
      <c r="A6" s="10" t="s">
        <v>2</v>
      </c>
      <c r="B6" s="10" t="s">
        <v>4</v>
      </c>
      <c r="C6" s="11">
        <v>20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2" customHeight="1" spans="1:13">
      <c r="A7" s="4" t="s">
        <v>154</v>
      </c>
      <c r="B7" s="4" t="s">
        <v>372</v>
      </c>
      <c r="C7" s="5">
        <v>20</v>
      </c>
      <c r="D7" s="4" t="s">
        <v>373</v>
      </c>
      <c r="E7" s="12" t="s">
        <v>374</v>
      </c>
      <c r="F7" s="4" t="s">
        <v>375</v>
      </c>
      <c r="G7" s="4" t="s">
        <v>376</v>
      </c>
      <c r="H7" s="4" t="s">
        <v>377</v>
      </c>
      <c r="I7" s="4" t="s">
        <v>373</v>
      </c>
      <c r="J7" s="4" t="s">
        <v>378</v>
      </c>
      <c r="K7" s="4" t="s">
        <v>379</v>
      </c>
      <c r="L7" s="4" t="s">
        <v>380</v>
      </c>
      <c r="M7" s="4"/>
    </row>
    <row r="8" ht="43.2" customHeight="1" spans="1:13">
      <c r="A8" s="4"/>
      <c r="B8" s="4"/>
      <c r="C8" s="5"/>
      <c r="D8" s="4"/>
      <c r="E8" s="12"/>
      <c r="F8" s="4" t="s">
        <v>381</v>
      </c>
      <c r="G8" s="4" t="s">
        <v>382</v>
      </c>
      <c r="H8" s="4" t="s">
        <v>379</v>
      </c>
      <c r="I8" s="4" t="s">
        <v>382</v>
      </c>
      <c r="J8" s="4" t="s">
        <v>378</v>
      </c>
      <c r="K8" s="4" t="s">
        <v>379</v>
      </c>
      <c r="L8" s="4" t="s">
        <v>383</v>
      </c>
      <c r="M8" s="4"/>
    </row>
    <row r="9" ht="43.2" customHeight="1" spans="1:13">
      <c r="A9" s="4"/>
      <c r="B9" s="4"/>
      <c r="C9" s="5"/>
      <c r="D9" s="4"/>
      <c r="E9" s="12"/>
      <c r="F9" s="4" t="s">
        <v>384</v>
      </c>
      <c r="G9" s="4" t="s">
        <v>382</v>
      </c>
      <c r="H9" s="4" t="s">
        <v>379</v>
      </c>
      <c r="I9" s="4" t="s">
        <v>382</v>
      </c>
      <c r="J9" s="4" t="s">
        <v>378</v>
      </c>
      <c r="K9" s="4" t="s">
        <v>379</v>
      </c>
      <c r="L9" s="4" t="s">
        <v>383</v>
      </c>
      <c r="M9" s="4"/>
    </row>
    <row r="10" ht="43.2" customHeight="1" spans="1:13">
      <c r="A10" s="4"/>
      <c r="B10" s="4"/>
      <c r="C10" s="5"/>
      <c r="D10" s="4"/>
      <c r="E10" s="12"/>
      <c r="F10" s="4" t="s">
        <v>385</v>
      </c>
      <c r="G10" s="4" t="s">
        <v>386</v>
      </c>
      <c r="H10" s="4" t="s">
        <v>387</v>
      </c>
      <c r="I10" s="4" t="s">
        <v>388</v>
      </c>
      <c r="J10" s="4" t="s">
        <v>378</v>
      </c>
      <c r="K10" s="4" t="s">
        <v>389</v>
      </c>
      <c r="L10" s="4" t="s">
        <v>390</v>
      </c>
      <c r="M10" s="4"/>
    </row>
    <row r="11" ht="43.2" customHeight="1" spans="1:13">
      <c r="A11" s="4"/>
      <c r="B11" s="4"/>
      <c r="C11" s="5"/>
      <c r="D11" s="4"/>
      <c r="E11" s="12"/>
      <c r="F11" s="4" t="s">
        <v>391</v>
      </c>
      <c r="G11" s="4" t="s">
        <v>392</v>
      </c>
      <c r="H11" s="4" t="s">
        <v>393</v>
      </c>
      <c r="I11" s="4" t="s">
        <v>394</v>
      </c>
      <c r="J11" s="4" t="s">
        <v>378</v>
      </c>
      <c r="K11" s="4" t="s">
        <v>395</v>
      </c>
      <c r="L11" s="4" t="s">
        <v>383</v>
      </c>
      <c r="M11" s="4"/>
    </row>
    <row r="12" ht="43.2" customHeight="1" spans="1:13">
      <c r="A12" s="4"/>
      <c r="B12" s="4"/>
      <c r="C12" s="5"/>
      <c r="D12" s="4"/>
      <c r="E12" s="12"/>
      <c r="F12" s="4" t="s">
        <v>396</v>
      </c>
      <c r="G12" s="4" t="s">
        <v>397</v>
      </c>
      <c r="H12" s="4" t="s">
        <v>398</v>
      </c>
      <c r="I12" s="4" t="s">
        <v>399</v>
      </c>
      <c r="J12" s="4" t="s">
        <v>378</v>
      </c>
      <c r="K12" s="4" t="s">
        <v>382</v>
      </c>
      <c r="L12" s="4" t="s">
        <v>400</v>
      </c>
      <c r="M12" s="4"/>
    </row>
    <row r="13" ht="43.2" customHeight="1" spans="1:13">
      <c r="A13" s="4"/>
      <c r="B13" s="4"/>
      <c r="C13" s="5"/>
      <c r="D13" s="4"/>
      <c r="E13" s="12" t="s">
        <v>401</v>
      </c>
      <c r="F13" s="4" t="s">
        <v>402</v>
      </c>
      <c r="G13" s="4" t="s">
        <v>403</v>
      </c>
      <c r="H13" s="4" t="s">
        <v>404</v>
      </c>
      <c r="I13" s="4" t="s">
        <v>403</v>
      </c>
      <c r="J13" s="4" t="s">
        <v>378</v>
      </c>
      <c r="K13" s="4" t="s">
        <v>405</v>
      </c>
      <c r="L13" s="4" t="s">
        <v>390</v>
      </c>
      <c r="M13" s="4"/>
    </row>
    <row r="14" ht="43.2" customHeight="1" spans="1:13">
      <c r="A14" s="4"/>
      <c r="B14" s="4"/>
      <c r="C14" s="5"/>
      <c r="D14" s="4"/>
      <c r="E14" s="12" t="s">
        <v>406</v>
      </c>
      <c r="F14" s="4" t="s">
        <v>407</v>
      </c>
      <c r="G14" s="4" t="s">
        <v>382</v>
      </c>
      <c r="H14" s="4" t="s">
        <v>382</v>
      </c>
      <c r="I14" s="4" t="s">
        <v>382</v>
      </c>
      <c r="J14" s="4" t="s">
        <v>378</v>
      </c>
      <c r="K14" s="4" t="s">
        <v>382</v>
      </c>
      <c r="L14" s="4" t="s">
        <v>400</v>
      </c>
      <c r="M14" s="4"/>
    </row>
    <row r="15" ht="43.2" customHeight="1" spans="1:13">
      <c r="A15" s="4"/>
      <c r="B15" s="4"/>
      <c r="C15" s="5"/>
      <c r="D15" s="4"/>
      <c r="E15" s="12"/>
      <c r="F15" s="4" t="s">
        <v>408</v>
      </c>
      <c r="G15" s="4" t="s">
        <v>409</v>
      </c>
      <c r="H15" s="4" t="s">
        <v>410</v>
      </c>
      <c r="I15" s="4" t="s">
        <v>411</v>
      </c>
      <c r="J15" s="4" t="s">
        <v>378</v>
      </c>
      <c r="K15" s="4" t="s">
        <v>410</v>
      </c>
      <c r="L15" s="4" t="s">
        <v>400</v>
      </c>
      <c r="M15" s="4"/>
    </row>
    <row r="16" ht="43.2" customHeight="1" spans="1:13">
      <c r="A16" s="4"/>
      <c r="B16" s="4"/>
      <c r="C16" s="5"/>
      <c r="D16" s="4"/>
      <c r="E16" s="12"/>
      <c r="F16" s="4" t="s">
        <v>412</v>
      </c>
      <c r="G16" s="4" t="s">
        <v>382</v>
      </c>
      <c r="H16" s="4" t="s">
        <v>382</v>
      </c>
      <c r="I16" s="4" t="s">
        <v>382</v>
      </c>
      <c r="J16" s="4" t="s">
        <v>378</v>
      </c>
      <c r="K16" s="4" t="s">
        <v>382</v>
      </c>
      <c r="L16" s="4" t="s">
        <v>400</v>
      </c>
      <c r="M16" s="4"/>
    </row>
  </sheetData>
  <mergeCells count="14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G25" sqref="G25"/>
    </sheetView>
  </sheetViews>
  <sheetFormatPr defaultColWidth="10" defaultRowHeight="16.8"/>
  <cols>
    <col min="1" max="1" width="6.22115384615385" customWidth="1"/>
    <col min="2" max="2" width="13.3365384615385" customWidth="1"/>
    <col min="3" max="3" width="8.33653846153846" customWidth="1"/>
    <col min="4" max="4" width="10.4423076923077" customWidth="1"/>
    <col min="5" max="6" width="9.77884615384615" customWidth="1"/>
    <col min="7" max="7" width="9.88461538461538" customWidth="1"/>
    <col min="8" max="9" width="8.22115384615385" customWidth="1"/>
    <col min="10" max="10" width="33.6634615384615" customWidth="1"/>
    <col min="11" max="11" width="7" customWidth="1"/>
    <col min="12" max="12" width="11.1057692307692" customWidth="1"/>
    <col min="13" max="16" width="9.77884615384615" customWidth="1"/>
    <col min="17" max="17" width="24.3365384615385" customWidth="1"/>
    <col min="18" max="18" width="15.7788461538462" customWidth="1"/>
    <col min="19" max="19" width="9.77884615384615" customWidth="1"/>
  </cols>
  <sheetData>
    <row r="1" ht="42.15" customHeight="1" spans="1:18">
      <c r="A1" s="1" t="s">
        <v>413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326</v>
      </c>
      <c r="B3" s="3" t="s">
        <v>327</v>
      </c>
      <c r="C3" s="3" t="s">
        <v>415</v>
      </c>
      <c r="D3" s="3"/>
      <c r="E3" s="3"/>
      <c r="F3" s="3"/>
      <c r="G3" s="3"/>
      <c r="H3" s="3"/>
      <c r="I3" s="3"/>
      <c r="J3" s="3" t="s">
        <v>416</v>
      </c>
      <c r="K3" s="3" t="s">
        <v>417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360</v>
      </c>
      <c r="D4" s="3" t="s">
        <v>418</v>
      </c>
      <c r="E4" s="3"/>
      <c r="F4" s="3"/>
      <c r="G4" s="3"/>
      <c r="H4" s="3" t="s">
        <v>419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2" customHeight="1" spans="1:18">
      <c r="A5" s="3"/>
      <c r="B5" s="3"/>
      <c r="C5" s="3"/>
      <c r="D5" s="3" t="s">
        <v>137</v>
      </c>
      <c r="E5" s="3" t="s">
        <v>420</v>
      </c>
      <c r="F5" s="3" t="s">
        <v>141</v>
      </c>
      <c r="G5" s="3" t="s">
        <v>421</v>
      </c>
      <c r="H5" s="3" t="s">
        <v>159</v>
      </c>
      <c r="I5" s="3" t="s">
        <v>160</v>
      </c>
      <c r="J5" s="3"/>
      <c r="K5" s="3" t="s">
        <v>363</v>
      </c>
      <c r="L5" s="3" t="s">
        <v>364</v>
      </c>
      <c r="M5" s="3" t="s">
        <v>365</v>
      </c>
      <c r="N5" s="3" t="s">
        <v>370</v>
      </c>
      <c r="O5" s="3" t="s">
        <v>366</v>
      </c>
      <c r="P5" s="3" t="s">
        <v>422</v>
      </c>
      <c r="Q5" s="3" t="s">
        <v>423</v>
      </c>
      <c r="R5" s="3" t="s">
        <v>371</v>
      </c>
    </row>
    <row r="6" ht="19.95" customHeight="1" spans="1:18">
      <c r="A6" s="4" t="s">
        <v>2</v>
      </c>
      <c r="B6" s="4" t="s">
        <v>4</v>
      </c>
      <c r="C6" s="5">
        <v>63.2138</v>
      </c>
      <c r="D6" s="5">
        <v>63.2138</v>
      </c>
      <c r="E6" s="5"/>
      <c r="F6" s="5"/>
      <c r="G6" s="5"/>
      <c r="H6" s="5">
        <v>43.2138</v>
      </c>
      <c r="I6" s="5">
        <v>20</v>
      </c>
      <c r="J6" s="4" t="s">
        <v>424</v>
      </c>
      <c r="K6" s="6" t="s">
        <v>374</v>
      </c>
      <c r="L6" s="6" t="s">
        <v>425</v>
      </c>
      <c r="M6" s="6" t="s">
        <v>426</v>
      </c>
      <c r="N6" s="6" t="s">
        <v>400</v>
      </c>
      <c r="O6" s="6" t="s">
        <v>427</v>
      </c>
      <c r="P6" s="6"/>
      <c r="Q6" s="6" t="s">
        <v>428</v>
      </c>
      <c r="R6" s="6"/>
    </row>
    <row r="7" ht="22.3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429</v>
      </c>
      <c r="M7" s="6" t="s">
        <v>430</v>
      </c>
      <c r="N7" s="6" t="s">
        <v>400</v>
      </c>
      <c r="O7" s="6" t="s">
        <v>427</v>
      </c>
      <c r="P7" s="6"/>
      <c r="Q7" s="6" t="s">
        <v>431</v>
      </c>
      <c r="R7" s="6"/>
    </row>
    <row r="8" ht="18.9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406</v>
      </c>
      <c r="L8" s="6" t="s">
        <v>432</v>
      </c>
      <c r="M8" s="6" t="s">
        <v>433</v>
      </c>
      <c r="N8" s="6" t="s">
        <v>400</v>
      </c>
      <c r="O8" s="6" t="s">
        <v>427</v>
      </c>
      <c r="P8" s="6"/>
      <c r="Q8" s="6" t="s">
        <v>434</v>
      </c>
      <c r="R8" s="6"/>
    </row>
    <row r="9" ht="21.6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435</v>
      </c>
      <c r="M9" s="6" t="s">
        <v>436</v>
      </c>
      <c r="N9" s="6" t="s">
        <v>390</v>
      </c>
      <c r="O9" s="6" t="s">
        <v>437</v>
      </c>
      <c r="P9" s="6" t="s">
        <v>405</v>
      </c>
      <c r="Q9" s="6" t="s">
        <v>434</v>
      </c>
      <c r="R9" s="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0" workbookViewId="0">
      <selection activeCell="H7" sqref="H7"/>
    </sheetView>
  </sheetViews>
  <sheetFormatPr defaultColWidth="10" defaultRowHeight="16.8" outlineLevelCol="7"/>
  <cols>
    <col min="1" max="1" width="29.4423076923077" customWidth="1"/>
    <col min="2" max="2" width="10.1057692307692" customWidth="1"/>
    <col min="3" max="3" width="23.1057692307692" customWidth="1"/>
    <col min="4" max="4" width="10.6634615384615" customWidth="1"/>
    <col min="5" max="5" width="24" customWidth="1"/>
    <col min="6" max="6" width="10.4423076923077" customWidth="1"/>
    <col min="7" max="7" width="20.2211538461538" customWidth="1"/>
    <col min="8" max="8" width="11" customWidth="1"/>
    <col min="9" max="9" width="9.77884615384615" customWidth="1"/>
  </cols>
  <sheetData>
    <row r="1" ht="6.9" customHeight="1" spans="1:8">
      <c r="A1" s="8"/>
      <c r="H1" s="97"/>
    </row>
    <row r="2" ht="24.15" customHeight="1" spans="1:8">
      <c r="A2" s="96" t="s">
        <v>7</v>
      </c>
      <c r="B2" s="96"/>
      <c r="C2" s="96"/>
      <c r="D2" s="96"/>
      <c r="E2" s="96"/>
      <c r="F2" s="96"/>
      <c r="G2" s="96"/>
      <c r="H2" s="96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63.2138</v>
      </c>
      <c r="C6" s="4" t="s">
        <v>40</v>
      </c>
      <c r="D6" s="20"/>
      <c r="E6" s="12" t="s">
        <v>41</v>
      </c>
      <c r="F6" s="11">
        <v>43.2138</v>
      </c>
      <c r="G6" s="4" t="s">
        <v>42</v>
      </c>
      <c r="H6" s="5">
        <v>41.0538</v>
      </c>
    </row>
    <row r="7" ht="16.35" customHeight="1" spans="1:8">
      <c r="A7" s="4" t="s">
        <v>43</v>
      </c>
      <c r="B7" s="5">
        <v>63.2138</v>
      </c>
      <c r="C7" s="4" t="s">
        <v>44</v>
      </c>
      <c r="D7" s="20"/>
      <c r="E7" s="4" t="s">
        <v>45</v>
      </c>
      <c r="F7" s="5">
        <v>41.0538</v>
      </c>
      <c r="G7" s="4" t="s">
        <v>46</v>
      </c>
      <c r="H7" s="5">
        <v>22.16</v>
      </c>
    </row>
    <row r="8" ht="16.35" customHeight="1" spans="1:8">
      <c r="A8" s="12" t="s">
        <v>47</v>
      </c>
      <c r="B8" s="5"/>
      <c r="C8" s="4" t="s">
        <v>48</v>
      </c>
      <c r="D8" s="20"/>
      <c r="E8" s="4" t="s">
        <v>49</v>
      </c>
      <c r="F8" s="5">
        <v>2.16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20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20"/>
      <c r="E10" s="12" t="s">
        <v>57</v>
      </c>
      <c r="F10" s="11">
        <v>20</v>
      </c>
      <c r="G10" s="4" t="s">
        <v>58</v>
      </c>
      <c r="H10" s="5"/>
    </row>
    <row r="11" ht="16.35" customHeight="1" spans="1:8">
      <c r="A11" s="4" t="s">
        <v>59</v>
      </c>
      <c r="B11" s="5"/>
      <c r="C11" s="4" t="s">
        <v>60</v>
      </c>
      <c r="D11" s="20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20"/>
      <c r="E12" s="4" t="s">
        <v>65</v>
      </c>
      <c r="F12" s="5">
        <v>20</v>
      </c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20">
        <v>58.560464</v>
      </c>
      <c r="E13" s="4" t="s">
        <v>69</v>
      </c>
      <c r="F13" s="5"/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20"/>
      <c r="E14" s="4" t="s">
        <v>73</v>
      </c>
      <c r="F14" s="5"/>
      <c r="G14" s="4" t="s">
        <v>74</v>
      </c>
      <c r="H14" s="5"/>
    </row>
    <row r="15" ht="16.35" customHeight="1" spans="1:8">
      <c r="A15" s="4" t="s">
        <v>75</v>
      </c>
      <c r="B15" s="5"/>
      <c r="C15" s="4" t="s">
        <v>76</v>
      </c>
      <c r="D15" s="20">
        <v>1.929432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20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20"/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20"/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20"/>
      <c r="E19" s="4" t="s">
        <v>93</v>
      </c>
      <c r="F19" s="5"/>
      <c r="G19" s="4" t="s">
        <v>94</v>
      </c>
      <c r="H19" s="5"/>
    </row>
    <row r="20" ht="16.35" customHeight="1" spans="1:8">
      <c r="A20" s="12" t="s">
        <v>95</v>
      </c>
      <c r="B20" s="11"/>
      <c r="C20" s="4" t="s">
        <v>96</v>
      </c>
      <c r="D20" s="20"/>
      <c r="E20" s="4" t="s">
        <v>97</v>
      </c>
      <c r="F20" s="5"/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20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20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20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20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20">
        <v>2.723904</v>
      </c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20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20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20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20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20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20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20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20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20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20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63.2138</v>
      </c>
      <c r="C37" s="12" t="s">
        <v>127</v>
      </c>
      <c r="D37" s="11">
        <v>63.2138</v>
      </c>
      <c r="E37" s="12" t="s">
        <v>127</v>
      </c>
      <c r="F37" s="11">
        <v>63.2138</v>
      </c>
      <c r="G37" s="12" t="s">
        <v>127</v>
      </c>
      <c r="H37" s="11">
        <v>63.2138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63.2138</v>
      </c>
      <c r="C40" s="12" t="s">
        <v>131</v>
      </c>
      <c r="D40" s="11">
        <v>63.2138</v>
      </c>
      <c r="E40" s="12" t="s">
        <v>131</v>
      </c>
      <c r="F40" s="11">
        <v>63.2138</v>
      </c>
      <c r="G40" s="12" t="s">
        <v>131</v>
      </c>
      <c r="H40" s="11">
        <v>63.2138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6.8"/>
  <cols>
    <col min="1" max="1" width="5.88461538461539" customWidth="1"/>
    <col min="2" max="2" width="16.1057692307692" customWidth="1"/>
    <col min="3" max="3" width="8.22115384615385" customWidth="1"/>
    <col min="4" max="25" width="7.77884615384615" customWidth="1"/>
    <col min="26" max="26" width="9.7788461538461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95" customHeight="1" spans="1:25">
      <c r="A7" s="12"/>
      <c r="B7" s="12" t="s">
        <v>134</v>
      </c>
      <c r="C7" s="27">
        <v>63.2138</v>
      </c>
      <c r="D7" s="27">
        <v>63.2138</v>
      </c>
      <c r="E7" s="27">
        <v>63.2138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95" customHeight="1" spans="1:25">
      <c r="A8" s="10" t="s">
        <v>152</v>
      </c>
      <c r="B8" s="10" t="s">
        <v>153</v>
      </c>
      <c r="C8" s="27">
        <v>63.2138</v>
      </c>
      <c r="D8" s="27">
        <v>63.2138</v>
      </c>
      <c r="E8" s="27">
        <v>63.2138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95" customHeight="1" spans="1:25">
      <c r="A9" s="95" t="s">
        <v>154</v>
      </c>
      <c r="B9" s="95" t="s">
        <v>155</v>
      </c>
      <c r="C9" s="20">
        <v>63.2138</v>
      </c>
      <c r="D9" s="20">
        <v>63.2138</v>
      </c>
      <c r="E9" s="5">
        <v>63.2138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E22" sqref="E22"/>
    </sheetView>
  </sheetViews>
  <sheetFormatPr defaultColWidth="10" defaultRowHeight="16.8"/>
  <cols>
    <col min="1" max="1" width="4.66346153846154" customWidth="1"/>
    <col min="2" max="2" width="4.88461538461539" customWidth="1"/>
    <col min="3" max="3" width="5" customWidth="1"/>
    <col min="4" max="4" width="12" customWidth="1"/>
    <col min="5" max="5" width="25.7788461538462" customWidth="1"/>
    <col min="6" max="6" width="12.3365384615385" customWidth="1"/>
    <col min="7" max="7" width="11.3365384615385" customWidth="1"/>
    <col min="8" max="8" width="14" customWidth="1"/>
    <col min="9" max="9" width="14.7788461538462" customWidth="1"/>
    <col min="10" max="11" width="17.4423076923077" customWidth="1"/>
    <col min="12" max="12" width="9.77884615384615" customWidth="1"/>
  </cols>
  <sheetData>
    <row r="1" ht="16.35" customHeight="1" spans="1:4">
      <c r="A1" s="8"/>
      <c r="D1" s="85"/>
    </row>
    <row r="2" ht="31.95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" customHeight="1" spans="1:11">
      <c r="A3" s="86" t="s">
        <v>30</v>
      </c>
      <c r="B3" s="86"/>
      <c r="C3" s="86"/>
      <c r="D3" s="86"/>
      <c r="E3" s="86"/>
      <c r="F3" s="86"/>
      <c r="G3" s="86"/>
      <c r="H3" s="86"/>
      <c r="I3" s="86"/>
      <c r="J3" s="86"/>
      <c r="K3" s="7" t="s">
        <v>31</v>
      </c>
    </row>
    <row r="4" ht="27.6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 t="s">
        <v>160</v>
      </c>
      <c r="I4" s="3" t="s">
        <v>161</v>
      </c>
      <c r="J4" s="3" t="s">
        <v>162</v>
      </c>
      <c r="K4" s="3" t="s">
        <v>163</v>
      </c>
    </row>
    <row r="5" ht="25.9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5" customHeight="1" spans="1:11">
      <c r="A6" s="26"/>
      <c r="B6" s="26"/>
      <c r="C6" s="26"/>
      <c r="D6" s="87" t="s">
        <v>134</v>
      </c>
      <c r="E6" s="87"/>
      <c r="F6" s="90">
        <v>63.2138</v>
      </c>
      <c r="G6" s="90">
        <v>43.2138</v>
      </c>
      <c r="H6" s="90">
        <v>20</v>
      </c>
      <c r="I6" s="90"/>
      <c r="J6" s="87"/>
      <c r="K6" s="87"/>
    </row>
    <row r="7" ht="22.95" customHeight="1" spans="1:11">
      <c r="A7" s="88"/>
      <c r="B7" s="88"/>
      <c r="C7" s="88"/>
      <c r="D7" s="89" t="s">
        <v>152</v>
      </c>
      <c r="E7" s="89" t="s">
        <v>153</v>
      </c>
      <c r="F7" s="91">
        <v>63.2138</v>
      </c>
      <c r="G7" s="91">
        <v>43.2138</v>
      </c>
      <c r="H7" s="91">
        <v>20</v>
      </c>
      <c r="I7" s="91"/>
      <c r="J7" s="94"/>
      <c r="K7" s="94"/>
    </row>
    <row r="8" ht="22.95" customHeight="1" spans="1:11">
      <c r="A8" s="88"/>
      <c r="B8" s="88"/>
      <c r="C8" s="88"/>
      <c r="D8" s="89" t="s">
        <v>154</v>
      </c>
      <c r="E8" s="89" t="s">
        <v>155</v>
      </c>
      <c r="F8" s="91">
        <v>63.2138</v>
      </c>
      <c r="G8" s="91">
        <v>43.2138</v>
      </c>
      <c r="H8" s="91">
        <v>20</v>
      </c>
      <c r="I8" s="91"/>
      <c r="J8" s="94"/>
      <c r="K8" s="94"/>
    </row>
    <row r="9" ht="22.95" customHeight="1" spans="1:11">
      <c r="A9" s="53" t="s">
        <v>167</v>
      </c>
      <c r="B9" s="54"/>
      <c r="C9" s="54"/>
      <c r="D9" s="55" t="s">
        <v>167</v>
      </c>
      <c r="E9" s="72" t="s">
        <v>168</v>
      </c>
      <c r="F9" s="91">
        <v>58.56</v>
      </c>
      <c r="G9" s="91">
        <v>38.56</v>
      </c>
      <c r="H9" s="91">
        <v>20</v>
      </c>
      <c r="I9" s="91"/>
      <c r="J9" s="94"/>
      <c r="K9" s="94"/>
    </row>
    <row r="10" ht="22.95" customHeight="1" spans="1:11">
      <c r="A10" s="56" t="s">
        <v>167</v>
      </c>
      <c r="B10" s="56" t="s">
        <v>169</v>
      </c>
      <c r="C10" s="57"/>
      <c r="D10" s="58">
        <v>20802</v>
      </c>
      <c r="E10" s="74" t="s">
        <v>170</v>
      </c>
      <c r="F10" s="92">
        <v>54.7016</v>
      </c>
      <c r="G10" s="92">
        <v>34.7016</v>
      </c>
      <c r="H10" s="92">
        <v>20</v>
      </c>
      <c r="I10" s="91"/>
      <c r="J10" s="94"/>
      <c r="K10" s="94"/>
    </row>
    <row r="11" ht="22.95" customHeight="1" spans="1:11">
      <c r="A11" s="59" t="s">
        <v>167</v>
      </c>
      <c r="B11" s="59" t="s">
        <v>169</v>
      </c>
      <c r="C11" s="59" t="s">
        <v>171</v>
      </c>
      <c r="D11" s="60" t="s">
        <v>172</v>
      </c>
      <c r="E11" s="61" t="s">
        <v>173</v>
      </c>
      <c r="F11" s="92">
        <v>54.7016</v>
      </c>
      <c r="G11" s="92">
        <v>34.7016</v>
      </c>
      <c r="H11" s="92">
        <v>20</v>
      </c>
      <c r="I11" s="92"/>
      <c r="J11" s="61"/>
      <c r="K11" s="61"/>
    </row>
    <row r="12" ht="22.95" customHeight="1" spans="1:11">
      <c r="A12" s="56" t="s">
        <v>167</v>
      </c>
      <c r="B12" s="56" t="s">
        <v>174</v>
      </c>
      <c r="C12" s="56"/>
      <c r="D12" s="58">
        <v>20805</v>
      </c>
      <c r="E12" s="63" t="s">
        <v>175</v>
      </c>
      <c r="F12" s="92">
        <v>3.631872</v>
      </c>
      <c r="G12" s="92">
        <v>3.631872</v>
      </c>
      <c r="H12" s="92"/>
      <c r="I12" s="92"/>
      <c r="J12" s="61"/>
      <c r="K12" s="61"/>
    </row>
    <row r="13" ht="22.95" customHeight="1" spans="1:11">
      <c r="A13" s="59" t="s">
        <v>167</v>
      </c>
      <c r="B13" s="59" t="s">
        <v>174</v>
      </c>
      <c r="C13" s="59" t="s">
        <v>174</v>
      </c>
      <c r="D13" s="61" t="s">
        <v>176</v>
      </c>
      <c r="E13" s="61" t="s">
        <v>177</v>
      </c>
      <c r="F13" s="92">
        <v>3.631872</v>
      </c>
      <c r="G13" s="92">
        <v>3.631872</v>
      </c>
      <c r="H13" s="92"/>
      <c r="I13" s="92"/>
      <c r="J13" s="61"/>
      <c r="K13" s="61"/>
    </row>
    <row r="14" ht="22.95" customHeight="1" spans="1:11">
      <c r="A14" s="56" t="s">
        <v>167</v>
      </c>
      <c r="B14" s="56" t="s">
        <v>178</v>
      </c>
      <c r="C14" s="56"/>
      <c r="D14" s="58">
        <v>20899</v>
      </c>
      <c r="E14" s="63" t="s">
        <v>179</v>
      </c>
      <c r="F14" s="92">
        <v>0.226992</v>
      </c>
      <c r="G14" s="92">
        <v>0.226992</v>
      </c>
      <c r="H14" s="92"/>
      <c r="I14" s="92"/>
      <c r="J14" s="61"/>
      <c r="K14" s="61"/>
    </row>
    <row r="15" ht="22.95" customHeight="1" spans="1:11">
      <c r="A15" s="59" t="s">
        <v>167</v>
      </c>
      <c r="B15" s="59" t="s">
        <v>178</v>
      </c>
      <c r="C15" s="59" t="s">
        <v>178</v>
      </c>
      <c r="D15" s="61" t="s">
        <v>180</v>
      </c>
      <c r="E15" s="61" t="s">
        <v>181</v>
      </c>
      <c r="F15" s="92">
        <v>0.226992</v>
      </c>
      <c r="G15" s="92">
        <v>0.226992</v>
      </c>
      <c r="H15" s="92"/>
      <c r="I15" s="92"/>
      <c r="J15" s="61"/>
      <c r="K15" s="61"/>
    </row>
    <row r="16" ht="22.95" customHeight="1" spans="1:11">
      <c r="A16" s="53" t="s">
        <v>182</v>
      </c>
      <c r="B16" s="53"/>
      <c r="C16" s="53"/>
      <c r="D16" s="62" t="s">
        <v>182</v>
      </c>
      <c r="E16" s="55" t="s">
        <v>183</v>
      </c>
      <c r="F16" s="91">
        <v>1.929432</v>
      </c>
      <c r="G16" s="91">
        <v>1.929432</v>
      </c>
      <c r="H16" s="92"/>
      <c r="I16" s="92"/>
      <c r="J16" s="61"/>
      <c r="K16" s="61"/>
    </row>
    <row r="17" ht="22.95" customHeight="1" spans="1:11">
      <c r="A17" s="56" t="s">
        <v>182</v>
      </c>
      <c r="B17" s="56" t="s">
        <v>184</v>
      </c>
      <c r="C17" s="56"/>
      <c r="D17" s="58">
        <v>21011</v>
      </c>
      <c r="E17" s="63" t="s">
        <v>185</v>
      </c>
      <c r="F17" s="92">
        <v>1.929432</v>
      </c>
      <c r="G17" s="92">
        <v>1.929432</v>
      </c>
      <c r="H17" s="92"/>
      <c r="I17" s="92"/>
      <c r="J17" s="61"/>
      <c r="K17" s="61"/>
    </row>
    <row r="18" ht="22.95" customHeight="1" spans="1:11">
      <c r="A18" s="56" t="s">
        <v>182</v>
      </c>
      <c r="B18" s="56" t="s">
        <v>184</v>
      </c>
      <c r="C18" s="56" t="s">
        <v>171</v>
      </c>
      <c r="D18" s="63" t="s">
        <v>186</v>
      </c>
      <c r="E18" s="63" t="s">
        <v>187</v>
      </c>
      <c r="F18" s="92">
        <v>1.929432</v>
      </c>
      <c r="G18" s="92">
        <v>1.929432</v>
      </c>
      <c r="H18" s="92"/>
      <c r="I18" s="92"/>
      <c r="J18" s="61"/>
      <c r="K18" s="61"/>
    </row>
    <row r="19" ht="22.95" customHeight="1" spans="1:11">
      <c r="A19" s="64" t="s">
        <v>188</v>
      </c>
      <c r="B19" s="64"/>
      <c r="C19" s="65"/>
      <c r="D19" s="66">
        <v>221</v>
      </c>
      <c r="E19" s="78" t="s">
        <v>189</v>
      </c>
      <c r="F19" s="91">
        <v>2.723904</v>
      </c>
      <c r="G19" s="91">
        <v>2.723904</v>
      </c>
      <c r="H19" s="92"/>
      <c r="I19" s="92"/>
      <c r="J19" s="61"/>
      <c r="K19" s="61"/>
    </row>
    <row r="20" ht="22.95" customHeight="1" spans="1:11">
      <c r="A20" s="67" t="s">
        <v>188</v>
      </c>
      <c r="B20" s="67" t="s">
        <v>169</v>
      </c>
      <c r="C20" s="68"/>
      <c r="D20" s="69">
        <v>22102</v>
      </c>
      <c r="E20" s="79" t="s">
        <v>190</v>
      </c>
      <c r="F20" s="92">
        <v>2.723904</v>
      </c>
      <c r="G20" s="92">
        <v>2.723904</v>
      </c>
      <c r="H20" s="92"/>
      <c r="I20" s="92"/>
      <c r="J20" s="61"/>
      <c r="K20" s="61"/>
    </row>
    <row r="21" ht="22.95" customHeight="1" spans="1:11">
      <c r="A21" s="70" t="s">
        <v>188</v>
      </c>
      <c r="B21" s="70" t="s">
        <v>169</v>
      </c>
      <c r="C21" s="70" t="s">
        <v>171</v>
      </c>
      <c r="D21" s="71" t="s">
        <v>191</v>
      </c>
      <c r="E21" s="71" t="s">
        <v>192</v>
      </c>
      <c r="F21" s="93">
        <v>2.723904</v>
      </c>
      <c r="G21" s="92">
        <v>2.723904</v>
      </c>
      <c r="H21" s="92"/>
      <c r="I21" s="92"/>
      <c r="J21" s="61"/>
      <c r="K21" s="6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A4" workbookViewId="0">
      <selection activeCell="G6" sqref="G6:H6"/>
    </sheetView>
  </sheetViews>
  <sheetFormatPr defaultColWidth="10" defaultRowHeight="16.8"/>
  <cols>
    <col min="1" max="1" width="3.66346153846154" customWidth="1"/>
    <col min="2" max="2" width="4.77884615384615" customWidth="1"/>
    <col min="3" max="3" width="4.66346153846154" customWidth="1"/>
    <col min="4" max="4" width="7.33653846153846" customWidth="1"/>
    <col min="5" max="5" width="20.1057692307692" customWidth="1"/>
    <col min="6" max="6" width="9.22115384615385" customWidth="1"/>
    <col min="7" max="12" width="7.10576923076923" customWidth="1"/>
    <col min="13" max="13" width="6.77884615384615" customWidth="1"/>
    <col min="14" max="17" width="7.10576923076923" customWidth="1"/>
    <col min="18" max="18" width="7" customWidth="1"/>
    <col min="19" max="20" width="7.10576923076923" customWidth="1"/>
    <col min="21" max="22" width="9.77884615384615" customWidth="1"/>
  </cols>
  <sheetData>
    <row r="1" ht="16.35" customHeight="1" spans="1:1">
      <c r="A1" s="8"/>
    </row>
    <row r="2" ht="42.15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5" customHeight="1" spans="1:20">
      <c r="A4" s="16" t="s">
        <v>156</v>
      </c>
      <c r="B4" s="16"/>
      <c r="C4" s="16"/>
      <c r="D4" s="16" t="s">
        <v>193</v>
      </c>
      <c r="E4" s="16" t="s">
        <v>194</v>
      </c>
      <c r="F4" s="16" t="s">
        <v>195</v>
      </c>
      <c r="G4" s="16" t="s">
        <v>196</v>
      </c>
      <c r="H4" s="16" t="s">
        <v>197</v>
      </c>
      <c r="I4" s="16" t="s">
        <v>198</v>
      </c>
      <c r="J4" s="16" t="s">
        <v>199</v>
      </c>
      <c r="K4" s="16" t="s">
        <v>200</v>
      </c>
      <c r="L4" s="16" t="s">
        <v>201</v>
      </c>
      <c r="M4" s="16" t="s">
        <v>202</v>
      </c>
      <c r="N4" s="16" t="s">
        <v>203</v>
      </c>
      <c r="O4" s="16" t="s">
        <v>204</v>
      </c>
      <c r="P4" s="16" t="s">
        <v>205</v>
      </c>
      <c r="Q4" s="16" t="s">
        <v>206</v>
      </c>
      <c r="R4" s="16" t="s">
        <v>207</v>
      </c>
      <c r="S4" s="16" t="s">
        <v>208</v>
      </c>
      <c r="T4" s="16" t="s">
        <v>209</v>
      </c>
    </row>
    <row r="5" ht="20.7" customHeight="1" spans="1:20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95" customHeight="1" spans="1:20">
      <c r="A6" s="12"/>
      <c r="B6" s="12"/>
      <c r="C6" s="12"/>
      <c r="D6" s="12"/>
      <c r="E6" s="12" t="s">
        <v>134</v>
      </c>
      <c r="F6" s="11">
        <v>63.2138</v>
      </c>
      <c r="G6" s="84">
        <v>41.0538</v>
      </c>
      <c r="H6" s="84">
        <v>22.16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5" customHeight="1" spans="1:20">
      <c r="A7" s="12"/>
      <c r="B7" s="12"/>
      <c r="C7" s="12"/>
      <c r="D7" s="10" t="s">
        <v>152</v>
      </c>
      <c r="E7" s="10" t="s">
        <v>153</v>
      </c>
      <c r="F7" s="11">
        <v>63.2138</v>
      </c>
      <c r="G7" s="84">
        <v>41.0538</v>
      </c>
      <c r="H7" s="84">
        <v>22.16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5" customHeight="1" spans="1:20">
      <c r="A8" s="21"/>
      <c r="B8" s="21"/>
      <c r="C8" s="21"/>
      <c r="D8" s="18" t="s">
        <v>154</v>
      </c>
      <c r="E8" s="18" t="s">
        <v>155</v>
      </c>
      <c r="F8" s="84">
        <v>63.2138</v>
      </c>
      <c r="G8" s="84">
        <v>41.0538</v>
      </c>
      <c r="H8" s="84">
        <v>22.16</v>
      </c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ht="22.95" customHeight="1" spans="1:20">
      <c r="A9" s="22" t="s">
        <v>167</v>
      </c>
      <c r="B9" s="22" t="s">
        <v>169</v>
      </c>
      <c r="C9" s="22" t="s">
        <v>171</v>
      </c>
      <c r="D9" s="17" t="s">
        <v>210</v>
      </c>
      <c r="E9" s="24" t="s">
        <v>173</v>
      </c>
      <c r="F9" s="25">
        <v>54.7016</v>
      </c>
      <c r="G9" s="29">
        <v>32.5416</v>
      </c>
      <c r="H9" s="29">
        <v>22.16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95" customHeight="1" spans="1:20">
      <c r="A10" s="22" t="s">
        <v>167</v>
      </c>
      <c r="B10" s="22" t="s">
        <v>174</v>
      </c>
      <c r="C10" s="22" t="s">
        <v>174</v>
      </c>
      <c r="D10" s="17" t="s">
        <v>210</v>
      </c>
      <c r="E10" s="24" t="s">
        <v>177</v>
      </c>
      <c r="F10" s="25">
        <v>3.631872</v>
      </c>
      <c r="G10" s="25">
        <v>3.631872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95" customHeight="1" spans="1:20">
      <c r="A11" s="22" t="s">
        <v>167</v>
      </c>
      <c r="B11" s="22" t="s">
        <v>178</v>
      </c>
      <c r="C11" s="22" t="s">
        <v>178</v>
      </c>
      <c r="D11" s="17" t="s">
        <v>210</v>
      </c>
      <c r="E11" s="24" t="s">
        <v>181</v>
      </c>
      <c r="F11" s="25">
        <v>0.226992</v>
      </c>
      <c r="G11" s="25">
        <v>0.226992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95" customHeight="1" spans="1:20">
      <c r="A12" s="22" t="s">
        <v>182</v>
      </c>
      <c r="B12" s="22" t="s">
        <v>184</v>
      </c>
      <c r="C12" s="22" t="s">
        <v>171</v>
      </c>
      <c r="D12" s="17" t="s">
        <v>210</v>
      </c>
      <c r="E12" s="24" t="s">
        <v>187</v>
      </c>
      <c r="F12" s="25">
        <v>1.929432</v>
      </c>
      <c r="G12" s="25">
        <v>1.929432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95" customHeight="1" spans="1:20">
      <c r="A13" s="22" t="s">
        <v>188</v>
      </c>
      <c r="B13" s="22" t="s">
        <v>169</v>
      </c>
      <c r="C13" s="22" t="s">
        <v>171</v>
      </c>
      <c r="D13" s="17" t="s">
        <v>210</v>
      </c>
      <c r="E13" s="24" t="s">
        <v>192</v>
      </c>
      <c r="F13" s="25">
        <v>2.723904</v>
      </c>
      <c r="G13" s="25">
        <v>2.723904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opLeftCell="A4" workbookViewId="0">
      <selection activeCell="A1" sqref="A1"/>
    </sheetView>
  </sheetViews>
  <sheetFormatPr defaultColWidth="10" defaultRowHeight="16.8"/>
  <cols>
    <col min="1" max="2" width="4.10576923076923" customWidth="1"/>
    <col min="3" max="3" width="4.22115384615385" customWidth="1"/>
    <col min="4" max="4" width="6.10576923076923" customWidth="1"/>
    <col min="5" max="5" width="15.8846153846154" customWidth="1"/>
    <col min="6" max="6" width="9" customWidth="1"/>
    <col min="7" max="7" width="7.10576923076923" customWidth="1"/>
    <col min="8" max="8" width="6.22115384615385" customWidth="1"/>
    <col min="9" max="16" width="7.10576923076923" customWidth="1"/>
    <col min="17" max="17" width="5.88461538461539" customWidth="1"/>
    <col min="18" max="21" width="7.10576923076923" customWidth="1"/>
    <col min="22" max="23" width="9.77884615384615" customWidth="1"/>
  </cols>
  <sheetData>
    <row r="1" ht="16.35" customHeight="1" spans="1:1">
      <c r="A1" s="8"/>
    </row>
    <row r="2" ht="37.2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6" t="s">
        <v>156</v>
      </c>
      <c r="B4" s="16"/>
      <c r="C4" s="16"/>
      <c r="D4" s="16" t="s">
        <v>193</v>
      </c>
      <c r="E4" s="16" t="s">
        <v>194</v>
      </c>
      <c r="F4" s="16" t="s">
        <v>211</v>
      </c>
      <c r="G4" s="16" t="s">
        <v>159</v>
      </c>
      <c r="H4" s="16"/>
      <c r="I4" s="16"/>
      <c r="J4" s="16"/>
      <c r="K4" s="16" t="s">
        <v>160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 t="s">
        <v>134</v>
      </c>
      <c r="H5" s="16" t="s">
        <v>212</v>
      </c>
      <c r="I5" s="16" t="s">
        <v>213</v>
      </c>
      <c r="J5" s="16" t="s">
        <v>204</v>
      </c>
      <c r="K5" s="16" t="s">
        <v>134</v>
      </c>
      <c r="L5" s="16" t="s">
        <v>214</v>
      </c>
      <c r="M5" s="16" t="s">
        <v>215</v>
      </c>
      <c r="N5" s="16" t="s">
        <v>216</v>
      </c>
      <c r="O5" s="16" t="s">
        <v>206</v>
      </c>
      <c r="P5" s="16" t="s">
        <v>217</v>
      </c>
      <c r="Q5" s="16" t="s">
        <v>218</v>
      </c>
      <c r="R5" s="16" t="s">
        <v>219</v>
      </c>
      <c r="S5" s="16" t="s">
        <v>202</v>
      </c>
      <c r="T5" s="16" t="s">
        <v>205</v>
      </c>
      <c r="U5" s="16" t="s">
        <v>209</v>
      </c>
    </row>
    <row r="6" ht="22.95" customHeight="1" spans="1:21">
      <c r="A6" s="12"/>
      <c r="B6" s="12"/>
      <c r="C6" s="12"/>
      <c r="D6" s="12"/>
      <c r="E6" s="12" t="s">
        <v>134</v>
      </c>
      <c r="F6" s="11">
        <v>63.2138</v>
      </c>
      <c r="G6" s="11">
        <v>43.2138</v>
      </c>
      <c r="H6" s="11">
        <v>41.0538</v>
      </c>
      <c r="I6" s="11">
        <v>2.16</v>
      </c>
      <c r="J6" s="11">
        <v>0</v>
      </c>
      <c r="K6" s="11">
        <v>20</v>
      </c>
      <c r="L6" s="11"/>
      <c r="M6" s="11">
        <v>20</v>
      </c>
      <c r="N6" s="11"/>
      <c r="O6" s="11"/>
      <c r="P6" s="11"/>
      <c r="Q6" s="11"/>
      <c r="R6" s="11"/>
      <c r="S6" s="11"/>
      <c r="T6" s="11"/>
      <c r="U6" s="11"/>
    </row>
    <row r="7" ht="22.95" customHeight="1" spans="1:21">
      <c r="A7" s="12"/>
      <c r="B7" s="12"/>
      <c r="C7" s="12"/>
      <c r="D7" s="10" t="s">
        <v>152</v>
      </c>
      <c r="E7" s="10" t="s">
        <v>153</v>
      </c>
      <c r="F7" s="27">
        <v>63.2138</v>
      </c>
      <c r="G7" s="11">
        <v>43.2138</v>
      </c>
      <c r="H7" s="11">
        <v>41.0538</v>
      </c>
      <c r="I7" s="11">
        <v>2.16</v>
      </c>
      <c r="J7" s="11">
        <v>0</v>
      </c>
      <c r="K7" s="11">
        <v>20</v>
      </c>
      <c r="L7" s="11">
        <v>0</v>
      </c>
      <c r="M7" s="11">
        <v>20</v>
      </c>
      <c r="N7" s="11"/>
      <c r="O7" s="11"/>
      <c r="P7" s="11"/>
      <c r="Q7" s="11"/>
      <c r="R7" s="11"/>
      <c r="S7" s="11"/>
      <c r="T7" s="11"/>
      <c r="U7" s="11"/>
    </row>
    <row r="8" ht="22.95" customHeight="1" spans="1:21">
      <c r="A8" s="21"/>
      <c r="B8" s="21"/>
      <c r="C8" s="21"/>
      <c r="D8" s="18" t="s">
        <v>154</v>
      </c>
      <c r="E8" s="18" t="s">
        <v>155</v>
      </c>
      <c r="F8" s="27">
        <v>63.2138</v>
      </c>
      <c r="G8" s="11">
        <v>43.2138</v>
      </c>
      <c r="H8" s="11">
        <v>41.0538</v>
      </c>
      <c r="I8" s="11">
        <v>2.16</v>
      </c>
      <c r="J8" s="11">
        <v>0</v>
      </c>
      <c r="K8" s="11">
        <v>20</v>
      </c>
      <c r="L8" s="11">
        <v>0</v>
      </c>
      <c r="M8" s="11">
        <v>20</v>
      </c>
      <c r="N8" s="11"/>
      <c r="O8" s="11"/>
      <c r="P8" s="11"/>
      <c r="Q8" s="11"/>
      <c r="R8" s="11"/>
      <c r="S8" s="11"/>
      <c r="T8" s="11"/>
      <c r="U8" s="11"/>
    </row>
    <row r="9" ht="22.95" customHeight="1" spans="1:21">
      <c r="A9" s="22" t="s">
        <v>167</v>
      </c>
      <c r="B9" s="22" t="s">
        <v>169</v>
      </c>
      <c r="C9" s="22" t="s">
        <v>171</v>
      </c>
      <c r="D9" s="17" t="s">
        <v>210</v>
      </c>
      <c r="E9" s="24" t="s">
        <v>173</v>
      </c>
      <c r="F9" s="20">
        <v>54.7016</v>
      </c>
      <c r="G9" s="5">
        <v>34.7016</v>
      </c>
      <c r="H9" s="5">
        <v>32.5416</v>
      </c>
      <c r="I9" s="5">
        <v>2.16</v>
      </c>
      <c r="J9" s="5"/>
      <c r="K9" s="5">
        <v>20</v>
      </c>
      <c r="L9" s="5"/>
      <c r="M9" s="5">
        <v>20</v>
      </c>
      <c r="N9" s="5"/>
      <c r="O9" s="5"/>
      <c r="P9" s="5"/>
      <c r="Q9" s="5"/>
      <c r="R9" s="5"/>
      <c r="S9" s="5"/>
      <c r="T9" s="5"/>
      <c r="U9" s="5"/>
    </row>
    <row r="10" ht="22.95" customHeight="1" spans="1:21">
      <c r="A10" s="22" t="s">
        <v>167</v>
      </c>
      <c r="B10" s="22" t="s">
        <v>174</v>
      </c>
      <c r="C10" s="22" t="s">
        <v>174</v>
      </c>
      <c r="D10" s="17" t="s">
        <v>210</v>
      </c>
      <c r="E10" s="24" t="s">
        <v>177</v>
      </c>
      <c r="F10" s="20">
        <v>3.631872</v>
      </c>
      <c r="G10" s="5">
        <v>3.631872</v>
      </c>
      <c r="H10" s="5">
        <v>3.631872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5" customHeight="1" spans="1:21">
      <c r="A11" s="22" t="s">
        <v>167</v>
      </c>
      <c r="B11" s="22" t="s">
        <v>178</v>
      </c>
      <c r="C11" s="22" t="s">
        <v>178</v>
      </c>
      <c r="D11" s="17" t="s">
        <v>210</v>
      </c>
      <c r="E11" s="24" t="s">
        <v>181</v>
      </c>
      <c r="F11" s="20">
        <v>0.226992</v>
      </c>
      <c r="G11" s="5">
        <v>0.226992</v>
      </c>
      <c r="H11" s="5">
        <v>0.226992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5" customHeight="1" spans="1:21">
      <c r="A12" s="22" t="s">
        <v>182</v>
      </c>
      <c r="B12" s="22" t="s">
        <v>184</v>
      </c>
      <c r="C12" s="22" t="s">
        <v>171</v>
      </c>
      <c r="D12" s="17" t="s">
        <v>210</v>
      </c>
      <c r="E12" s="24" t="s">
        <v>187</v>
      </c>
      <c r="F12" s="20">
        <v>1.929432</v>
      </c>
      <c r="G12" s="5">
        <v>1.929432</v>
      </c>
      <c r="H12" s="5">
        <v>1.929432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5" customHeight="1" spans="1:21">
      <c r="A13" s="22" t="s">
        <v>188</v>
      </c>
      <c r="B13" s="22" t="s">
        <v>169</v>
      </c>
      <c r="C13" s="22" t="s">
        <v>171</v>
      </c>
      <c r="D13" s="17" t="s">
        <v>210</v>
      </c>
      <c r="E13" s="24" t="s">
        <v>192</v>
      </c>
      <c r="F13" s="20">
        <v>2.723904</v>
      </c>
      <c r="G13" s="5">
        <v>2.723904</v>
      </c>
      <c r="H13" s="5">
        <v>2.723904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4" workbookViewId="0">
      <selection activeCell="A1" sqref="A1"/>
    </sheetView>
  </sheetViews>
  <sheetFormatPr defaultColWidth="10" defaultRowHeight="16.8" outlineLevelCol="4"/>
  <cols>
    <col min="1" max="1" width="24.6634615384615" customWidth="1"/>
    <col min="2" max="2" width="16" customWidth="1"/>
    <col min="3" max="4" width="22.2211538461538" customWidth="1"/>
    <col min="5" max="5" width="0.105769230769231" customWidth="1"/>
    <col min="6" max="6" width="9.77884615384615" customWidth="1"/>
  </cols>
  <sheetData>
    <row r="1" ht="16.35" customHeight="1" spans="1:1">
      <c r="A1" s="8"/>
    </row>
    <row r="2" ht="31.95" customHeight="1" spans="1:4">
      <c r="A2" s="1" t="s">
        <v>12</v>
      </c>
      <c r="B2" s="1"/>
      <c r="C2" s="1"/>
      <c r="D2" s="1"/>
    </row>
    <row r="3" ht="18.9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4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5" customHeight="1" spans="1:5">
      <c r="A6" s="12" t="s">
        <v>220</v>
      </c>
      <c r="B6" s="11">
        <v>63.2138</v>
      </c>
      <c r="C6" s="12" t="s">
        <v>221</v>
      </c>
      <c r="D6" s="27">
        <v>63.2138</v>
      </c>
      <c r="E6" s="15"/>
    </row>
    <row r="7" ht="20.25" customHeight="1" spans="1:5">
      <c r="A7" s="4" t="s">
        <v>222</v>
      </c>
      <c r="B7" s="5">
        <v>63.2138</v>
      </c>
      <c r="C7" s="4" t="s">
        <v>40</v>
      </c>
      <c r="D7" s="20"/>
      <c r="E7" s="15"/>
    </row>
    <row r="8" ht="20.25" customHeight="1" spans="1:5">
      <c r="A8" s="4" t="s">
        <v>223</v>
      </c>
      <c r="B8" s="5">
        <v>63.2138</v>
      </c>
      <c r="C8" s="4" t="s">
        <v>44</v>
      </c>
      <c r="D8" s="20"/>
      <c r="E8" s="15"/>
    </row>
    <row r="9" ht="31.2" customHeight="1" spans="1:5">
      <c r="A9" s="4" t="s">
        <v>47</v>
      </c>
      <c r="B9" s="5"/>
      <c r="C9" s="4" t="s">
        <v>48</v>
      </c>
      <c r="D9" s="20"/>
      <c r="E9" s="15"/>
    </row>
    <row r="10" ht="20.25" customHeight="1" spans="1:5">
      <c r="A10" s="4" t="s">
        <v>224</v>
      </c>
      <c r="B10" s="5"/>
      <c r="C10" s="4" t="s">
        <v>52</v>
      </c>
      <c r="D10" s="20"/>
      <c r="E10" s="15"/>
    </row>
    <row r="11" ht="20.25" customHeight="1" spans="1:5">
      <c r="A11" s="4" t="s">
        <v>225</v>
      </c>
      <c r="B11" s="5"/>
      <c r="C11" s="4" t="s">
        <v>56</v>
      </c>
      <c r="D11" s="20"/>
      <c r="E11" s="15"/>
    </row>
    <row r="12" ht="20.25" customHeight="1" spans="1:5">
      <c r="A12" s="4" t="s">
        <v>226</v>
      </c>
      <c r="B12" s="5"/>
      <c r="C12" s="4" t="s">
        <v>60</v>
      </c>
      <c r="D12" s="20"/>
      <c r="E12" s="15"/>
    </row>
    <row r="13" ht="20.25" customHeight="1" spans="1:5">
      <c r="A13" s="12" t="s">
        <v>227</v>
      </c>
      <c r="B13" s="11"/>
      <c r="C13" s="4" t="s">
        <v>64</v>
      </c>
      <c r="D13" s="20"/>
      <c r="E13" s="15"/>
    </row>
    <row r="14" ht="20.25" customHeight="1" spans="1:5">
      <c r="A14" s="4" t="s">
        <v>222</v>
      </c>
      <c r="B14" s="5"/>
      <c r="C14" s="4" t="s">
        <v>68</v>
      </c>
      <c r="D14" s="20">
        <v>58.560464</v>
      </c>
      <c r="E14" s="15"/>
    </row>
    <row r="15" ht="20.25" customHeight="1" spans="1:5">
      <c r="A15" s="4" t="s">
        <v>224</v>
      </c>
      <c r="B15" s="5"/>
      <c r="C15" s="4" t="s">
        <v>72</v>
      </c>
      <c r="D15" s="20"/>
      <c r="E15" s="15"/>
    </row>
    <row r="16" ht="20.25" customHeight="1" spans="1:5">
      <c r="A16" s="4" t="s">
        <v>225</v>
      </c>
      <c r="B16" s="5"/>
      <c r="C16" s="4" t="s">
        <v>76</v>
      </c>
      <c r="D16" s="20">
        <v>1.929432</v>
      </c>
      <c r="E16" s="15"/>
    </row>
    <row r="17" ht="20.25" customHeight="1" spans="1:5">
      <c r="A17" s="4" t="s">
        <v>226</v>
      </c>
      <c r="B17" s="5"/>
      <c r="C17" s="4" t="s">
        <v>80</v>
      </c>
      <c r="D17" s="20"/>
      <c r="E17" s="15"/>
    </row>
    <row r="18" ht="20.25" customHeight="1" spans="1:5">
      <c r="A18" s="4"/>
      <c r="B18" s="5"/>
      <c r="C18" s="4" t="s">
        <v>84</v>
      </c>
      <c r="D18" s="20"/>
      <c r="E18" s="15"/>
    </row>
    <row r="19" ht="20.25" customHeight="1" spans="1:5">
      <c r="A19" s="4"/>
      <c r="B19" s="4"/>
      <c r="C19" s="4" t="s">
        <v>88</v>
      </c>
      <c r="D19" s="20"/>
      <c r="E19" s="15"/>
    </row>
    <row r="20" ht="20.25" customHeight="1" spans="1:5">
      <c r="A20" s="4"/>
      <c r="B20" s="4"/>
      <c r="C20" s="4" t="s">
        <v>92</v>
      </c>
      <c r="D20" s="20"/>
      <c r="E20" s="15"/>
    </row>
    <row r="21" ht="20.25" customHeight="1" spans="1:5">
      <c r="A21" s="4"/>
      <c r="B21" s="4"/>
      <c r="C21" s="4" t="s">
        <v>96</v>
      </c>
      <c r="D21" s="20"/>
      <c r="E21" s="15"/>
    </row>
    <row r="22" ht="20.25" customHeight="1" spans="1:5">
      <c r="A22" s="4"/>
      <c r="B22" s="4"/>
      <c r="C22" s="4" t="s">
        <v>99</v>
      </c>
      <c r="D22" s="20"/>
      <c r="E22" s="15"/>
    </row>
    <row r="23" ht="20.25" customHeight="1" spans="1:5">
      <c r="A23" s="4"/>
      <c r="B23" s="4"/>
      <c r="C23" s="4" t="s">
        <v>102</v>
      </c>
      <c r="D23" s="20"/>
      <c r="E23" s="15"/>
    </row>
    <row r="24" ht="20.25" customHeight="1" spans="1:5">
      <c r="A24" s="4"/>
      <c r="B24" s="4"/>
      <c r="C24" s="4" t="s">
        <v>104</v>
      </c>
      <c r="D24" s="20"/>
      <c r="E24" s="15"/>
    </row>
    <row r="25" ht="20.25" customHeight="1" spans="1:5">
      <c r="A25" s="4"/>
      <c r="B25" s="4"/>
      <c r="C25" s="4" t="s">
        <v>106</v>
      </c>
      <c r="D25" s="20"/>
      <c r="E25" s="15"/>
    </row>
    <row r="26" ht="20.25" customHeight="1" spans="1:5">
      <c r="A26" s="4"/>
      <c r="B26" s="4"/>
      <c r="C26" s="4" t="s">
        <v>108</v>
      </c>
      <c r="D26" s="20">
        <v>2.723904</v>
      </c>
      <c r="E26" s="15"/>
    </row>
    <row r="27" ht="20.25" customHeight="1" spans="1:5">
      <c r="A27" s="4"/>
      <c r="B27" s="4"/>
      <c r="C27" s="4" t="s">
        <v>110</v>
      </c>
      <c r="D27" s="20"/>
      <c r="E27" s="15"/>
    </row>
    <row r="28" ht="20.25" customHeight="1" spans="1:5">
      <c r="A28" s="4"/>
      <c r="B28" s="4"/>
      <c r="C28" s="4" t="s">
        <v>112</v>
      </c>
      <c r="D28" s="20"/>
      <c r="E28" s="15"/>
    </row>
    <row r="29" ht="20.25" customHeight="1" spans="1:5">
      <c r="A29" s="4"/>
      <c r="B29" s="4"/>
      <c r="C29" s="4" t="s">
        <v>114</v>
      </c>
      <c r="D29" s="20"/>
      <c r="E29" s="15"/>
    </row>
    <row r="30" ht="20.25" customHeight="1" spans="1:5">
      <c r="A30" s="4"/>
      <c r="B30" s="4"/>
      <c r="C30" s="4" t="s">
        <v>116</v>
      </c>
      <c r="D30" s="20"/>
      <c r="E30" s="15"/>
    </row>
    <row r="31" ht="20.25" customHeight="1" spans="1:5">
      <c r="A31" s="4"/>
      <c r="B31" s="4"/>
      <c r="C31" s="4" t="s">
        <v>118</v>
      </c>
      <c r="D31" s="20"/>
      <c r="E31" s="15"/>
    </row>
    <row r="32" ht="20.25" customHeight="1" spans="1:5">
      <c r="A32" s="4"/>
      <c r="B32" s="4"/>
      <c r="C32" s="4" t="s">
        <v>120</v>
      </c>
      <c r="D32" s="20"/>
      <c r="E32" s="15"/>
    </row>
    <row r="33" ht="20.25" customHeight="1" spans="1:5">
      <c r="A33" s="4"/>
      <c r="B33" s="4"/>
      <c r="C33" s="4" t="s">
        <v>122</v>
      </c>
      <c r="D33" s="20"/>
      <c r="E33" s="15"/>
    </row>
    <row r="34" ht="20.25" customHeight="1" spans="1:5">
      <c r="A34" s="4"/>
      <c r="B34" s="4"/>
      <c r="C34" s="4" t="s">
        <v>123</v>
      </c>
      <c r="D34" s="20"/>
      <c r="E34" s="15"/>
    </row>
    <row r="35" ht="20.25" customHeight="1" spans="1:5">
      <c r="A35" s="4"/>
      <c r="B35" s="4"/>
      <c r="C35" s="4" t="s">
        <v>124</v>
      </c>
      <c r="D35" s="20"/>
      <c r="E35" s="15"/>
    </row>
    <row r="36" ht="20.25" customHeight="1" spans="1:5">
      <c r="A36" s="4"/>
      <c r="B36" s="4"/>
      <c r="C36" s="4" t="s">
        <v>125</v>
      </c>
      <c r="D36" s="20"/>
      <c r="E36" s="15"/>
    </row>
    <row r="37" ht="20.25" customHeight="1" spans="1:5">
      <c r="A37" s="4"/>
      <c r="B37" s="4"/>
      <c r="C37" s="4"/>
      <c r="D37" s="4"/>
      <c r="E37" s="15"/>
    </row>
    <row r="38" ht="20.25" customHeight="1" spans="1:5">
      <c r="A38" s="12"/>
      <c r="B38" s="12"/>
      <c r="C38" s="12" t="s">
        <v>228</v>
      </c>
      <c r="D38" s="11"/>
      <c r="E38" s="83"/>
    </row>
    <row r="39" ht="20.25" customHeight="1" spans="1:5">
      <c r="A39" s="12"/>
      <c r="B39" s="12"/>
      <c r="C39" s="12"/>
      <c r="D39" s="12"/>
      <c r="E39" s="83"/>
    </row>
    <row r="40" ht="20.25" customHeight="1" spans="1:5">
      <c r="A40" s="16" t="s">
        <v>229</v>
      </c>
      <c r="B40" s="11">
        <v>63.2138</v>
      </c>
      <c r="C40" s="16" t="s">
        <v>230</v>
      </c>
      <c r="D40" s="27">
        <v>63.2138</v>
      </c>
      <c r="E40" s="8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J8" sqref="J8"/>
    </sheetView>
  </sheetViews>
  <sheetFormatPr defaultColWidth="10" defaultRowHeight="16.8"/>
  <cols>
    <col min="1" max="2" width="4.88461538461539" customWidth="1"/>
    <col min="3" max="3" width="6" customWidth="1"/>
    <col min="4" max="4" width="9" customWidth="1"/>
    <col min="5" max="6" width="16.3365384615385" customWidth="1"/>
    <col min="7" max="7" width="11.4423076923077" customWidth="1"/>
    <col min="8" max="8" width="12.4423076923077" customWidth="1"/>
    <col min="9" max="9" width="14.6634615384615" customWidth="1"/>
    <col min="10" max="10" width="11.3365384615385" customWidth="1"/>
    <col min="11" max="11" width="19" customWidth="1"/>
    <col min="12" max="12" width="9.77884615384615" customWidth="1"/>
  </cols>
  <sheetData>
    <row r="1" ht="16.35" customHeight="1" spans="1:4">
      <c r="A1" s="8"/>
      <c r="D1" s="8"/>
    </row>
    <row r="2" ht="43.2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4.9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/>
      <c r="I4" s="3"/>
      <c r="J4" s="3"/>
      <c r="K4" s="3" t="s">
        <v>160</v>
      </c>
    </row>
    <row r="5" ht="20.7" customHeight="1" spans="1:11">
      <c r="A5" s="3"/>
      <c r="B5" s="3"/>
      <c r="C5" s="3"/>
      <c r="D5" s="3"/>
      <c r="E5" s="3"/>
      <c r="F5" s="3"/>
      <c r="G5" s="3" t="s">
        <v>136</v>
      </c>
      <c r="H5" s="3" t="s">
        <v>231</v>
      </c>
      <c r="I5" s="3"/>
      <c r="J5" s="3" t="s">
        <v>232</v>
      </c>
      <c r="K5" s="3"/>
    </row>
    <row r="6" ht="28.5" customHeight="1" spans="1:11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 t="s">
        <v>212</v>
      </c>
      <c r="I6" s="3" t="s">
        <v>204</v>
      </c>
      <c r="J6" s="3"/>
      <c r="K6" s="3"/>
    </row>
    <row r="7" ht="22.95" customHeight="1" spans="1:11">
      <c r="A7" s="4"/>
      <c r="B7" s="4"/>
      <c r="C7" s="4"/>
      <c r="D7" s="12"/>
      <c r="E7" s="12" t="s">
        <v>134</v>
      </c>
      <c r="F7" s="11">
        <v>63.2138</v>
      </c>
      <c r="G7" s="11">
        <v>43.2138</v>
      </c>
      <c r="H7" s="11">
        <v>41.0538</v>
      </c>
      <c r="I7" s="11"/>
      <c r="J7" s="11">
        <v>2.16</v>
      </c>
      <c r="K7" s="11">
        <v>20</v>
      </c>
    </row>
    <row r="8" ht="22.95" customHeight="1" spans="1:11">
      <c r="A8" s="4"/>
      <c r="B8" s="4"/>
      <c r="C8" s="4"/>
      <c r="D8" s="10" t="s">
        <v>152</v>
      </c>
      <c r="E8" s="10" t="s">
        <v>153</v>
      </c>
      <c r="F8" s="11">
        <v>63.2138</v>
      </c>
      <c r="G8" s="11">
        <v>43.2138</v>
      </c>
      <c r="H8" s="11">
        <v>41.0538</v>
      </c>
      <c r="I8" s="11"/>
      <c r="J8" s="11">
        <v>2.16</v>
      </c>
      <c r="K8" s="11">
        <v>20</v>
      </c>
    </row>
    <row r="9" ht="22.95" customHeight="1" spans="1:11">
      <c r="A9" s="4"/>
      <c r="B9" s="4"/>
      <c r="C9" s="4"/>
      <c r="D9" s="18" t="s">
        <v>154</v>
      </c>
      <c r="E9" s="18" t="s">
        <v>155</v>
      </c>
      <c r="F9" s="11">
        <v>63.2138</v>
      </c>
      <c r="G9" s="11">
        <v>43.2138</v>
      </c>
      <c r="H9" s="11">
        <v>41.0538</v>
      </c>
      <c r="I9" s="11"/>
      <c r="J9" s="11">
        <v>2.16</v>
      </c>
      <c r="K9" s="11">
        <v>20</v>
      </c>
    </row>
    <row r="10" s="52" customFormat="1" ht="22.95" customHeight="1" spans="1:11">
      <c r="A10" s="53" t="s">
        <v>167</v>
      </c>
      <c r="B10" s="54"/>
      <c r="C10" s="54"/>
      <c r="D10" s="55" t="s">
        <v>167</v>
      </c>
      <c r="E10" s="72" t="s">
        <v>168</v>
      </c>
      <c r="F10" s="73">
        <v>58.56</v>
      </c>
      <c r="G10" s="73">
        <v>38.56</v>
      </c>
      <c r="H10" s="73">
        <v>36.4</v>
      </c>
      <c r="I10" s="73"/>
      <c r="J10" s="73">
        <v>2.16</v>
      </c>
      <c r="K10" s="73">
        <v>20</v>
      </c>
    </row>
    <row r="11" s="52" customFormat="1" ht="22.95" customHeight="1" spans="1:11">
      <c r="A11" s="56" t="s">
        <v>167</v>
      </c>
      <c r="B11" s="56" t="s">
        <v>169</v>
      </c>
      <c r="C11" s="57"/>
      <c r="D11" s="58">
        <v>20802</v>
      </c>
      <c r="E11" s="74" t="s">
        <v>170</v>
      </c>
      <c r="F11" s="75">
        <v>54.7016</v>
      </c>
      <c r="G11" s="75">
        <v>34.7016</v>
      </c>
      <c r="H11" s="76">
        <v>32.5416</v>
      </c>
      <c r="I11" s="76"/>
      <c r="J11" s="76">
        <v>2.16</v>
      </c>
      <c r="K11" s="76">
        <v>20</v>
      </c>
    </row>
    <row r="12" s="52" customFormat="1" ht="22.95" customHeight="1" spans="1:11">
      <c r="A12" s="59" t="s">
        <v>167</v>
      </c>
      <c r="B12" s="59" t="s">
        <v>169</v>
      </c>
      <c r="C12" s="59" t="s">
        <v>171</v>
      </c>
      <c r="D12" s="60" t="s">
        <v>172</v>
      </c>
      <c r="E12" s="61" t="s">
        <v>173</v>
      </c>
      <c r="F12" s="75">
        <v>54.7016</v>
      </c>
      <c r="G12" s="75">
        <v>34.7016</v>
      </c>
      <c r="H12" s="76">
        <v>32.5416</v>
      </c>
      <c r="I12" s="76"/>
      <c r="J12" s="76">
        <v>2.16</v>
      </c>
      <c r="K12" s="76">
        <v>20</v>
      </c>
    </row>
    <row r="13" s="52" customFormat="1" ht="22.95" customHeight="1" spans="1:11">
      <c r="A13" s="56" t="s">
        <v>167</v>
      </c>
      <c r="B13" s="56" t="s">
        <v>174</v>
      </c>
      <c r="C13" s="56"/>
      <c r="D13" s="58">
        <v>20805</v>
      </c>
      <c r="E13" s="63" t="s">
        <v>175</v>
      </c>
      <c r="F13" s="75">
        <v>3.631872</v>
      </c>
      <c r="G13" s="75">
        <v>3.631872</v>
      </c>
      <c r="H13" s="76">
        <v>3.631872</v>
      </c>
      <c r="I13" s="76"/>
      <c r="J13" s="76"/>
      <c r="K13" s="76"/>
    </row>
    <row r="14" s="52" customFormat="1" ht="22.95" customHeight="1" spans="1:11">
      <c r="A14" s="59" t="s">
        <v>167</v>
      </c>
      <c r="B14" s="59" t="s">
        <v>174</v>
      </c>
      <c r="C14" s="59" t="s">
        <v>174</v>
      </c>
      <c r="D14" s="61" t="s">
        <v>176</v>
      </c>
      <c r="E14" s="61" t="s">
        <v>177</v>
      </c>
      <c r="F14" s="75">
        <v>3.631872</v>
      </c>
      <c r="G14" s="75">
        <v>3.631872</v>
      </c>
      <c r="H14" s="76">
        <v>3.631872</v>
      </c>
      <c r="I14" s="76"/>
      <c r="J14" s="76"/>
      <c r="K14" s="76"/>
    </row>
    <row r="15" s="52" customFormat="1" ht="22.95" customHeight="1" spans="1:11">
      <c r="A15" s="56" t="s">
        <v>167</v>
      </c>
      <c r="B15" s="56" t="s">
        <v>178</v>
      </c>
      <c r="C15" s="56"/>
      <c r="D15" s="58">
        <v>20899</v>
      </c>
      <c r="E15" s="63" t="s">
        <v>179</v>
      </c>
      <c r="F15" s="75">
        <v>0.226992</v>
      </c>
      <c r="G15" s="75">
        <v>0.226992</v>
      </c>
      <c r="H15" s="76">
        <v>0.226992</v>
      </c>
      <c r="I15" s="76"/>
      <c r="J15" s="76"/>
      <c r="K15" s="76"/>
    </row>
    <row r="16" s="52" customFormat="1" ht="22.95" customHeight="1" spans="1:11">
      <c r="A16" s="59" t="s">
        <v>167</v>
      </c>
      <c r="B16" s="59" t="s">
        <v>178</v>
      </c>
      <c r="C16" s="59" t="s">
        <v>178</v>
      </c>
      <c r="D16" s="61" t="s">
        <v>180</v>
      </c>
      <c r="E16" s="61" t="s">
        <v>181</v>
      </c>
      <c r="F16" s="75">
        <v>0.226992</v>
      </c>
      <c r="G16" s="75">
        <v>0.226992</v>
      </c>
      <c r="H16" s="76">
        <v>0.226992</v>
      </c>
      <c r="I16" s="76"/>
      <c r="J16" s="76"/>
      <c r="K16" s="76"/>
    </row>
    <row r="17" s="52" customFormat="1" ht="22.95" customHeight="1" spans="1:11">
      <c r="A17" s="53" t="s">
        <v>182</v>
      </c>
      <c r="B17" s="53"/>
      <c r="C17" s="53"/>
      <c r="D17" s="62" t="s">
        <v>182</v>
      </c>
      <c r="E17" s="55" t="s">
        <v>183</v>
      </c>
      <c r="F17" s="73">
        <v>1.929432</v>
      </c>
      <c r="G17" s="73">
        <v>1.929432</v>
      </c>
      <c r="H17" s="77">
        <v>1.929432</v>
      </c>
      <c r="I17" s="76"/>
      <c r="J17" s="76"/>
      <c r="K17" s="76"/>
    </row>
    <row r="18" s="52" customFormat="1" ht="22.95" customHeight="1" spans="1:11">
      <c r="A18" s="56" t="s">
        <v>182</v>
      </c>
      <c r="B18" s="56" t="s">
        <v>184</v>
      </c>
      <c r="C18" s="56"/>
      <c r="D18" s="58">
        <v>21011</v>
      </c>
      <c r="E18" s="63" t="s">
        <v>185</v>
      </c>
      <c r="F18" s="75">
        <v>1.929432</v>
      </c>
      <c r="G18" s="75">
        <v>1.929432</v>
      </c>
      <c r="H18" s="76">
        <v>1.929432</v>
      </c>
      <c r="I18" s="76"/>
      <c r="J18" s="76"/>
      <c r="K18" s="76"/>
    </row>
    <row r="19" s="52" customFormat="1" ht="22.95" customHeight="1" spans="1:11">
      <c r="A19" s="56" t="s">
        <v>182</v>
      </c>
      <c r="B19" s="56" t="s">
        <v>184</v>
      </c>
      <c r="C19" s="56" t="s">
        <v>171</v>
      </c>
      <c r="D19" s="63" t="s">
        <v>186</v>
      </c>
      <c r="E19" s="63" t="s">
        <v>187</v>
      </c>
      <c r="F19" s="75">
        <v>1.929432</v>
      </c>
      <c r="G19" s="75">
        <v>1.929432</v>
      </c>
      <c r="H19" s="76">
        <v>1.929432</v>
      </c>
      <c r="I19" s="76"/>
      <c r="J19" s="76"/>
      <c r="K19" s="76"/>
    </row>
    <row r="20" s="52" customFormat="1" ht="22.95" customHeight="1" spans="1:11">
      <c r="A20" s="64" t="s">
        <v>188</v>
      </c>
      <c r="B20" s="64"/>
      <c r="C20" s="65"/>
      <c r="D20" s="66">
        <v>221</v>
      </c>
      <c r="E20" s="78" t="s">
        <v>189</v>
      </c>
      <c r="F20" s="73">
        <v>2.723904</v>
      </c>
      <c r="G20" s="73">
        <v>2.723904</v>
      </c>
      <c r="H20" s="77">
        <v>2.723904</v>
      </c>
      <c r="I20" s="76"/>
      <c r="J20" s="76"/>
      <c r="K20" s="76"/>
    </row>
    <row r="21" s="52" customFormat="1" ht="22.95" customHeight="1" spans="1:11">
      <c r="A21" s="67" t="s">
        <v>188</v>
      </c>
      <c r="B21" s="67" t="s">
        <v>169</v>
      </c>
      <c r="C21" s="68"/>
      <c r="D21" s="69">
        <v>22102</v>
      </c>
      <c r="E21" s="79" t="s">
        <v>190</v>
      </c>
      <c r="F21" s="80">
        <v>2.723904</v>
      </c>
      <c r="G21" s="75">
        <v>2.723904</v>
      </c>
      <c r="H21" s="76">
        <v>2.723904</v>
      </c>
      <c r="I21" s="76"/>
      <c r="J21" s="76"/>
      <c r="K21" s="76"/>
    </row>
    <row r="22" s="52" customFormat="1" ht="22.95" customHeight="1" spans="1:11">
      <c r="A22" s="70" t="s">
        <v>188</v>
      </c>
      <c r="B22" s="70" t="s">
        <v>169</v>
      </c>
      <c r="C22" s="70" t="s">
        <v>171</v>
      </c>
      <c r="D22" s="71" t="s">
        <v>191</v>
      </c>
      <c r="E22" s="71" t="s">
        <v>192</v>
      </c>
      <c r="F22" s="81">
        <v>2.723904</v>
      </c>
      <c r="G22" s="82">
        <v>2.723904</v>
      </c>
      <c r="H22" s="76">
        <v>2.723904</v>
      </c>
      <c r="I22" s="76"/>
      <c r="J22" s="76"/>
      <c r="K22" s="76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2022-04-11T15:49:00Z</dcterms:created>
  <dcterms:modified xsi:type="dcterms:W3CDTF">2023-09-23T22:34:07Z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47534BD0D7A64B8BA7D8413ED7764FA3</vt:lpwstr>
  </property>
  <property fmtid="{D5CDD505-2E9C-101B-9397-08002B2CF9AE}" pid="3" name="KSOProductBuildVer">
    <vt:lpwstr>2052-5.2.1.7798</vt:lpwstr>
  </property>
</Properties>
</file>