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<sst xmlns="http://schemas.openxmlformats.org/spreadsheetml/2006/main" count="1013" uniqueCount="465">
  <si>
    <t>2022年部门预算公开表</t>
  </si>
  <si>
    <t>单位编码：</t>
  </si>
  <si>
    <t>438012</t>
  </si>
  <si>
    <t>单位名称：</t>
  </si>
  <si>
    <t>岳阳县第三人民医院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</si>
  <si>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</si>
  <si>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</si>
  <si>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</si>
  <si>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</si>
  <si>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</si>
  <si>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</si>
  <si>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</si>
  <si>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</si>
  <si>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</si>
  <si>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</si>
  <si>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</si>
  <si>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</si>
  <si>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</si>
  <si>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</si>
  <si>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</si>
  <si>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</si>
  <si>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</si>
  <si>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</si>
  <si>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</si>
  <si>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</si>
  <si>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</si>
  <si>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</si>
  <si>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</si>
  <si>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</si>
  <si>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</si>
  <si>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单位：438012-岳阳县第三人民医院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</si>
  <si>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</si>
  <si>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</si>
  <si>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</si>
  <si>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</si>
  <si>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</si>
  <si>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</si>
  <si>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</si>
  <si>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</si>
  <si>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</si>
  <si>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</si>
  <si>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</si>
  <si>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</si>
  <si>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</si>
  <si>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</si>
  <si>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</si>
  <si>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</si>
  <si>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</si>
  <si>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</si>
  <si>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</si>
  <si>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</si>
  <si>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</si>
  <si>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</si>
  <si>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</si>
  <si>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</si>
  <si>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</si>
  <si>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</si>
  <si>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</si>
  <si>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</si>
  <si>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</si>
  <si>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</si>
  <si>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</si>
  <si>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</si>
  <si>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</si>
  <si>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</si>
  <si>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</si>
  <si>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</si>
  <si>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</si>
  <si>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</si>
  <si>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</si>
  <si>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</si>
  <si>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</si>
  <si>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</si>
  <si>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</si>
  <si>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</si>
  <si>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</si>
  <si>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</si>
  <si>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</si>
  <si>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</si>
  <si>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</si>
  <si>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</si>
  <si>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</si>
  <si>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</si>
  <si>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</si>
  <si>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</si>
  <si>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</si>
  <si>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</si>
  <si>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</si>
  <si>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</si>
  <si>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</si>
  <si>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</si>
  <si>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</si>
  <si>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</si>
  <si>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</si>
  <si>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</si>
  <si>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</si>
  <si>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</si>
  <si>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</si>
  <si>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</si>
  <si>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</si>
  <si>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</si>
  <si>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</si>
  <si>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</si>
  <si>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</si>
  <si>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</si>
  <si>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</si>
  <si>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</si>
  <si>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</si>
  <si>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</si>
  <si>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</si>
  <si>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</si>
  <si>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</si>
  <si>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</si>
  <si>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</si>
  <si>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</si>
  <si>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</si>
  <si>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</si>
  <si>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</si>
  <si>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</si>
  <si>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</si>
  <si>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</si>
  <si>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</si>
  <si>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</si>
  <si>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</si>
  <si>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</si>
  <si>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</si>
  <si>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</si>
  <si>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</si>
  <si>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</si>
  <si>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</si>
  <si>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</si>
  <si>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</si>
  <si>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</si>
  <si>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</si>
  <si>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</si>
  <si>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</si>
  <si>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</si>
  <si>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</si>
  <si>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</si>
  <si>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</si>
  <si>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</si>
  <si>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</si>
  <si>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</si>
  <si>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</si>
  <si>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</si>
  <si>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</si>
  <si>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</si>
  <si>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</si>
  <si>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</si>
  <si>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</si>
  <si>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</si>
  <si>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</si>
  <si>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438</t>
  </si>
  <si>
    <t>岳阳县卫生健康局</t>
  </si>
  <si>
    <t xml:space="preserve">  438012</t>
  </si>
  <si>
    <t xml:space="preserve">  岳阳县第三人民医院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</si>
  <si>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</si>
  <si>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</si>
  <si>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</si>
  <si>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</si>
  <si>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</si>
  <si>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</si>
  <si>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</si>
  <si>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</si>
  <si>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</si>
  <si>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</si>
  <si>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</si>
  <si>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岳阳县第三人民医院（综合医院）</t>
  </si>
  <si>
    <t xml:space="preserve">    卫生健康支出</t>
  </si>
  <si>
    <t>02</t>
  </si>
  <si>
    <t>公立医院</t>
  </si>
  <si>
    <t>01</t>
  </si>
  <si>
    <t>2100201</t>
  </si>
  <si>
    <t>岳阳县人民医院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</si>
  <si>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</si>
  <si>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</si>
  <si>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</si>
  <si>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</si>
  <si>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</si>
  <si>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</si>
  <si>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</si>
  <si>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</si>
  <si>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</si>
  <si>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</si>
  <si>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</si>
  <si>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</si>
  <si>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</si>
  <si>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</si>
  <si>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</si>
  <si>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</si>
  <si>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</si>
  <si>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岳阳县第三人民医院 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</si>
  <si>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</si>
  <si>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</si>
  <si>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</si>
  <si>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</si>
  <si>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</si>
  <si>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</si>
  <si>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</si>
  <si>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</si>
  <si>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</si>
  <si>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210</t>
  </si>
  <si>
    <t xml:space="preserve">    438012</t>
  </si>
  <si>
    <t xml:space="preserve">    综合医院</t>
  </si>
  <si>
    <t>综合医院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</si>
  <si>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</si>
  <si>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</si>
  <si>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</si>
  <si>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</si>
  <si>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</si>
  <si>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</si>
  <si>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</si>
  <si>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</si>
  <si>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</si>
  <si>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</si>
  <si>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</si>
  <si>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</si>
  <si>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</si>
  <si>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</si>
  <si>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</si>
  <si>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</si>
  <si>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</si>
  <si>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>商品和服务支出</t>
  </si>
  <si>
    <t xml:space="preserve">  办公费</t>
  </si>
  <si>
    <t xml:space="preserve">  印刷费</t>
  </si>
  <si>
    <t xml:space="preserve">  咨询费</t>
  </si>
  <si>
    <t xml:space="preserve">  离休费</t>
  </si>
  <si>
    <t xml:space="preserve">  退休费</t>
  </si>
  <si>
    <t xml:space="preserve">  退职（役）费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</si>
  <si>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</si>
  <si>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</si>
  <si>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</si>
  <si>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</si>
  <si>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</si>
  <si>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</si>
  <si>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</si>
  <si>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</si>
  <si>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</si>
  <si>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</si>
  <si>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</si>
  <si>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说明：一般公共预算支出均为项目支出，无基本支出，故本表无数据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</si>
  <si>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</si>
  <si>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</si>
  <si>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</si>
  <si>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</si>
  <si>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</si>
  <si>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</si>
  <si>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</si>
  <si>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</si>
  <si>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</si>
  <si>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</si>
  <si>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</si>
  <si>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</si>
  <si>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</si>
  <si>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</si>
  <si>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</si>
  <si>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</si>
  <si>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</si>
  <si>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</si>
  <si>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</si>
  <si>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</si>
  <si>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</si>
  <si>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</si>
  <si>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</si>
  <si>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</si>
  <si>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</si>
  <si>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</si>
  <si>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</si>
  <si>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</si>
  <si>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</si>
  <si>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</si>
  <si>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</si>
  <si>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</si>
  <si>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</si>
  <si>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</si>
  <si>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岳阳县第三人民医院（对个人和家庭的补助）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</si>
  <si>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</si>
  <si>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</si>
  <si>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</si>
  <si>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</si>
  <si>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</si>
  <si>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</si>
  <si>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</si>
  <si>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</si>
  <si>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</si>
  <si>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</si>
  <si>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</si>
  <si>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</si>
  <si>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</si>
  <si>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</si>
  <si>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</si>
  <si>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</si>
  <si>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</si>
  <si>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</si>
  <si>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</si>
  <si>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</si>
  <si>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</si>
  <si>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</si>
  <si>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</si>
  <si>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</si>
  <si>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</si>
  <si>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</si>
  <si>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</si>
  <si>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</si>
  <si>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</si>
  <si>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</si>
  <si>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</si>
  <si>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</si>
  <si>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</si>
  <si>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</si>
  <si>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</si>
  <si>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</si>
  <si>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</si>
  <si>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</si>
  <si>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说明:本单位无三公经费支出</t>
  </si>
  <si>
    <t>本年政府性基金预算支出</t>
  </si>
  <si>
    <t>说明：本单位无政府性基金预算支出</t>
  </si>
  <si>
    <t>说明：政府性基金预算支出</t>
  </si>
  <si>
    <t>国有资本经营预算支出表</t>
  </si>
  <si>
    <t>本年国有资本经营预算支出</t>
  </si>
  <si>
    <t>说明：本单位无国有资本经营预算支出</t>
  </si>
  <si>
    <t>本年财政专户管理资金预算支出</t>
  </si>
  <si>
    <t>说明：本单位无财政专户管理资金预算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</si>
  <si>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</si>
  <si>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</si>
  <si>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</si>
  <si>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</si>
  <si>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</si>
  <si>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</si>
  <si>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</si>
  <si>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</si>
  <si>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</si>
  <si>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</si>
  <si>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</si>
  <si>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</si>
  <si>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</si>
  <si>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438012</t>
  </si>
  <si>
    <t>运转其他类定额补助</t>
  </si>
  <si>
    <t xml:space="preserve">   定额补助</t>
  </si>
  <si>
    <t>运转其他类社会保障缴费</t>
  </si>
  <si>
    <t xml:space="preserve">   社会保障缴费</t>
  </si>
  <si>
    <t>运转其他类驻看守所医务室经费</t>
  </si>
  <si>
    <t xml:space="preserve">   驻看守所医务室经费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</si>
  <si>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</si>
  <si>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</si>
  <si>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</si>
  <si>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</si>
  <si>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</si>
  <si>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</si>
  <si>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</si>
  <si>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</si>
  <si>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</si>
  <si>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</si>
  <si>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</si>
  <si>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</si>
  <si>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</si>
  <si>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</si>
  <si>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定额补助</t>
  </si>
  <si>
    <t>定额补助用于在职人员的人员经费补助。</t>
  </si>
  <si>
    <t>产出指标</t>
  </si>
  <si>
    <t>时效指标</t>
  </si>
  <si>
    <t>按时发放人员定额补助</t>
  </si>
  <si>
    <t>年</t>
  </si>
  <si>
    <t>2022年1-12月</t>
  </si>
  <si>
    <t>未达标准值酌情扣分</t>
  </si>
  <si>
    <t>定性</t>
  </si>
  <si>
    <t>数量指标</t>
  </si>
  <si>
    <t>人员经费定额补助</t>
  </si>
  <si>
    <t>92人</t>
  </si>
  <si>
    <t>定额补助人员数量</t>
  </si>
  <si>
    <t>人</t>
  </si>
  <si>
    <t>定量</t>
  </si>
  <si>
    <t>生态环境成本指标</t>
  </si>
  <si>
    <t>无</t>
  </si>
  <si>
    <t>社会成本指标</t>
  </si>
  <si>
    <t>经济成本指标</t>
  </si>
  <si>
    <t>预算指标数</t>
  </si>
  <si>
    <t>≤1105000元</t>
  </si>
  <si>
    <t>差额单位人员经费补助</t>
  </si>
  <si>
    <t>元</t>
  </si>
  <si>
    <t>≤</t>
  </si>
  <si>
    <t>质量指标</t>
  </si>
  <si>
    <t>效益指标</t>
  </si>
  <si>
    <t>经济效益指标</t>
  </si>
  <si>
    <t>社会效益指标</t>
  </si>
  <si>
    <t>保障人员经费发放</t>
  </si>
  <si>
    <t>100%</t>
  </si>
  <si>
    <t>保障职工收入</t>
  </si>
  <si>
    <t>%</t>
  </si>
  <si>
    <t>≥</t>
  </si>
  <si>
    <t>生态效益指标</t>
  </si>
  <si>
    <t>满意度指标</t>
  </si>
  <si>
    <t>服务对象满意度指标</t>
  </si>
  <si>
    <t>在职员工满意度</t>
  </si>
  <si>
    <t>≥98%</t>
  </si>
  <si>
    <t xml:space="preserve">  社会保障缴费</t>
  </si>
  <si>
    <t>社会保障缴费保障人员社保缴纳，保障职工养老、医疗、公积金等社会保障费的及时缴纳。</t>
  </si>
  <si>
    <t>社会保障缴费覆盖率</t>
  </si>
  <si>
    <t>保证全员社会保障费用缴纳</t>
  </si>
  <si>
    <t>≤353000元</t>
  </si>
  <si>
    <t>保障人员社保缴费</t>
  </si>
  <si>
    <t>社会保障缴费及时有效缴纳</t>
  </si>
  <si>
    <t>社会保障缴费工作运行情况</t>
  </si>
  <si>
    <t>2022年</t>
  </si>
  <si>
    <t>2022年每月</t>
  </si>
  <si>
    <t>职中对于社保缴纳工作的满意度</t>
  </si>
  <si>
    <t>在职人工社保缴费保障率</t>
  </si>
  <si>
    <t xml:space="preserve">  驻看守所医务室经费</t>
  </si>
  <si>
    <t>驻看守所医务室经费主要用于人员经费发放等，保障驻看守所医疗点医务工作顺利开展。</t>
  </si>
  <si>
    <t>保证医务室清洁卫生</t>
  </si>
  <si>
    <t>医务室卫生达标</t>
  </si>
  <si>
    <t>无未达指标值标准酌情扣分</t>
  </si>
  <si>
    <t>保证羁押犯人及工作人员疾病诊治</t>
  </si>
  <si>
    <t>疾病诊治及时有效</t>
  </si>
  <si>
    <t>未达指标值标准酌情扣分</t>
  </si>
  <si>
    <t>经费使用年限</t>
  </si>
  <si>
    <t>≤1年</t>
  </si>
  <si>
    <t>驻看守所医务室人员经费发放等</t>
  </si>
  <si>
    <t>人员经费及其他公用支出</t>
  </si>
  <si>
    <t>保证医务人员工资发放</t>
  </si>
  <si>
    <t>工资发放</t>
  </si>
  <si>
    <t>预算控制数</t>
  </si>
  <si>
    <t>≤200000</t>
  </si>
  <si>
    <t>人员经费发放等</t>
  </si>
  <si>
    <t>超预算按制度扣分</t>
  </si>
  <si>
    <t>羁押犯人满意度</t>
  </si>
  <si>
    <t>羁押犯人对于医疗点医疗服务质量满意度</t>
  </si>
  <si>
    <t>整体支出绩效目标表</t>
  </si>
  <si>
    <t>单位：岳阳县第三人民医院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</si>
  <si>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</si>
  <si>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</si>
  <si>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</si>
  <si>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</si>
  <si>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</si>
  <si>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</si>
  <si>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</si>
  <si>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</si>
  <si>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</si>
  <si>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1、更好开展临床治疗，提高医院综合病诊治能力
2、进行血吸虫病的诊治及预防治疗</t>
  </si>
  <si>
    <t>重点工作任务完成</t>
  </si>
  <si>
    <t xml:space="preserve"> 晚血病人诊疗率</t>
  </si>
  <si>
    <t>100</t>
  </si>
  <si>
    <t>反映入院晚血病人的诊疗率</t>
  </si>
  <si>
    <t xml:space="preserve"> 血吸虫病人治疗区域</t>
  </si>
  <si>
    <t>全县覆盖</t>
  </si>
  <si>
    <t>反映本院血吸虫病人的涵盖地域</t>
  </si>
  <si>
    <t>履职目标实现</t>
  </si>
  <si>
    <t xml:space="preserve"> 晚血病人治疗经费</t>
  </si>
  <si>
    <t>反映实际晚血病人治疗费与专项经费间的完成度</t>
  </si>
  <si>
    <t xml:space="preserve"> 血吸虫病人治疗效果</t>
  </si>
  <si>
    <t>合格</t>
  </si>
  <si>
    <t>反映血吸虫病人治疗效果</t>
  </si>
  <si>
    <t>履职效益</t>
  </si>
  <si>
    <t xml:space="preserve"> 加强对血吸虫病，尤其晚血病的宣传</t>
  </si>
  <si>
    <t>90</t>
  </si>
  <si>
    <t>宣传血吸虫病尤其晚血病的宣传，让群众知悉血吸虫病的预防措施及诊治方法</t>
  </si>
  <si>
    <t>控制血吸虫病治疗率</t>
  </si>
  <si>
    <t>基本控制</t>
  </si>
  <si>
    <t>反映血吸虫病的诊疗，严防血吸虫病的泛滥</t>
  </si>
  <si>
    <t>满意度</t>
  </si>
  <si>
    <t xml:space="preserve"> 社会群众满意度</t>
  </si>
  <si>
    <t>反映社会群众对本医院血吸虫诊治及宣传的满意度</t>
  </si>
  <si>
    <t xml:space="preserve"> 入院病人满意度</t>
  </si>
  <si>
    <t>95</t>
  </si>
  <si>
    <t>反映入院病人对医护人员工作的满意度</t>
  </si>
</sst>
</file>

<file path=xl/styles.xml><?xml version="1.0" encoding="utf-8"?>
<styleSheet xmlns="http://schemas.openxmlformats.org/spreadsheetml/2006/main">
  <numFmts count="5">
    <numFmt numFmtId="176" formatCode="#\ ?/?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9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2" fillId="3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3" fillId="28" borderId="13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2" fillId="10" borderId="13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2" fillId="13" borderId="9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</cellStyleXfs>
  <cellXfs count="9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4" fontId="9" fillId="0" borderId="3" xfId="0" applyNumberFormat="1" applyFont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vertical="center"/>
    </xf>
    <xf numFmtId="43" fontId="12" fillId="0" borderId="3" xfId="31" applyFont="1" applyBorder="1">
      <alignment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vertical="center"/>
    </xf>
    <xf numFmtId="43" fontId="13" fillId="0" borderId="3" xfId="0" applyNumberFormat="1" applyFont="1" applyFill="1" applyBorder="1" applyAlignment="1">
      <alignment vertical="center"/>
    </xf>
    <xf numFmtId="43" fontId="13" fillId="0" borderId="3" xfId="31" applyFont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6" fillId="3" borderId="3" xfId="0" applyNumberFormat="1" applyFont="1" applyFill="1" applyBorder="1" applyAlignment="1" applyProtection="1">
      <alignment horizontal="center" vertical="center" wrapText="1"/>
    </xf>
    <xf numFmtId="49" fontId="16" fillId="3" borderId="3" xfId="0" applyNumberFormat="1" applyFont="1" applyFill="1" applyBorder="1" applyAlignment="1" applyProtection="1">
      <alignment horizontal="center" vertical="center" wrapText="1"/>
    </xf>
    <xf numFmtId="176" fontId="16" fillId="3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6" fillId="3" borderId="3" xfId="0" applyNumberFormat="1" applyFont="1" applyFill="1" applyBorder="1" applyAlignment="1" applyProtection="1">
      <alignment horizontal="left" vertical="center" wrapText="1"/>
    </xf>
    <xf numFmtId="49" fontId="16" fillId="3" borderId="3" xfId="0" applyNumberFormat="1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6346153846154" customWidth="1"/>
    <col min="2" max="2" width="3.79807692307692" customWidth="1"/>
    <col min="3" max="3" width="4.61538461538461" customWidth="1"/>
    <col min="4" max="4" width="19.2692307692308" customWidth="1"/>
    <col min="5" max="10" width="9.76923076923077" customWidth="1"/>
  </cols>
  <sheetData>
    <row r="1" ht="73.3" customHeight="1" spans="1:9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91"/>
      <c r="B4" s="92"/>
      <c r="C4" s="8"/>
      <c r="D4" s="91" t="s">
        <v>1</v>
      </c>
      <c r="E4" s="92" t="s">
        <v>2</v>
      </c>
      <c r="F4" s="92"/>
      <c r="G4" s="92"/>
      <c r="H4" s="92"/>
      <c r="I4" s="8"/>
    </row>
    <row r="5" ht="54.3" customHeight="1" spans="1:9">
      <c r="A5" s="91"/>
      <c r="B5" s="92"/>
      <c r="C5" s="8"/>
      <c r="D5" s="91" t="s">
        <v>3</v>
      </c>
      <c r="E5" s="92" t="s">
        <v>4</v>
      </c>
      <c r="F5" s="92"/>
      <c r="G5" s="92"/>
      <c r="H5" s="92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D15" sqref="D15"/>
    </sheetView>
  </sheetViews>
  <sheetFormatPr defaultColWidth="9" defaultRowHeight="16.8"/>
  <cols>
    <col min="1" max="1" width="9" style="42"/>
    <col min="2" max="2" width="37.4423076923077" style="42" customWidth="1"/>
    <col min="3" max="3" width="18.1057692307692" style="42" customWidth="1"/>
    <col min="4" max="4" width="17.5576923076923" style="42" customWidth="1"/>
    <col min="5" max="5" width="16.7788461538462" style="42" customWidth="1"/>
    <col min="6" max="16384" width="9" style="42"/>
  </cols>
  <sheetData>
    <row r="1" s="42" customFormat="1" ht="36.6" customHeight="1" spans="1:12">
      <c r="A1" s="45" t="s">
        <v>14</v>
      </c>
      <c r="B1" s="45"/>
      <c r="C1" s="45"/>
      <c r="D1" s="45"/>
      <c r="E1" s="45"/>
      <c r="F1" s="60"/>
      <c r="G1" s="60"/>
      <c r="H1" s="60"/>
      <c r="I1" s="60"/>
      <c r="J1" s="60"/>
      <c r="K1" s="60"/>
      <c r="L1" s="60"/>
    </row>
    <row r="2" s="42" customFormat="1" ht="22.2" customHeight="1" spans="1:12">
      <c r="A2" s="46" t="s">
        <v>30</v>
      </c>
      <c r="B2" s="47"/>
      <c r="C2" s="47"/>
      <c r="D2" s="47"/>
      <c r="E2" s="47" t="s">
        <v>31</v>
      </c>
      <c r="F2" s="47"/>
      <c r="G2" s="47"/>
      <c r="H2" s="47"/>
      <c r="I2" s="47"/>
      <c r="J2" s="47"/>
      <c r="K2" s="61"/>
      <c r="L2" s="61"/>
    </row>
    <row r="3" s="42" customFormat="1" ht="24" customHeight="1" spans="1:12">
      <c r="A3" s="48" t="s">
        <v>218</v>
      </c>
      <c r="B3" s="49"/>
      <c r="C3" s="48" t="s">
        <v>219</v>
      </c>
      <c r="D3" s="50"/>
      <c r="E3" s="49"/>
      <c r="F3" s="47"/>
      <c r="G3" s="47"/>
      <c r="H3" s="47"/>
      <c r="I3" s="47"/>
      <c r="J3" s="47"/>
      <c r="K3" s="61"/>
      <c r="L3" s="61"/>
    </row>
    <row r="4" s="43" customFormat="1" ht="24" customHeight="1" spans="1:5">
      <c r="A4" s="51" t="s">
        <v>157</v>
      </c>
      <c r="B4" s="51" t="s">
        <v>158</v>
      </c>
      <c r="C4" s="52" t="s">
        <v>134</v>
      </c>
      <c r="D4" s="52" t="s">
        <v>216</v>
      </c>
      <c r="E4" s="52" t="s">
        <v>217</v>
      </c>
    </row>
    <row r="5" s="42" customFormat="1" spans="1:5">
      <c r="A5" s="53">
        <v>301</v>
      </c>
      <c r="B5" s="54" t="s">
        <v>193</v>
      </c>
      <c r="C5" s="55">
        <f t="shared" ref="C5:C15" si="0">D5+E5</f>
        <v>0</v>
      </c>
      <c r="D5" s="55">
        <f>SUM(D6:D7)</f>
        <v>0</v>
      </c>
      <c r="E5" s="55">
        <f>SUM(E6:E7)</f>
        <v>0</v>
      </c>
    </row>
    <row r="6" s="42" customFormat="1" spans="1:5">
      <c r="A6" s="56">
        <v>30101</v>
      </c>
      <c r="B6" s="57" t="s">
        <v>220</v>
      </c>
      <c r="C6" s="55">
        <f t="shared" si="0"/>
        <v>0</v>
      </c>
      <c r="D6" s="55"/>
      <c r="E6" s="55"/>
    </row>
    <row r="7" s="42" customFormat="1" spans="1:5">
      <c r="A7" s="56">
        <v>30102</v>
      </c>
      <c r="B7" s="57" t="s">
        <v>221</v>
      </c>
      <c r="C7" s="55">
        <f t="shared" si="0"/>
        <v>0</v>
      </c>
      <c r="D7" s="55"/>
      <c r="E7" s="55"/>
    </row>
    <row r="8" s="42" customFormat="1" spans="1:5">
      <c r="A8" s="53">
        <v>302</v>
      </c>
      <c r="B8" s="54" t="s">
        <v>222</v>
      </c>
      <c r="C8" s="55">
        <f t="shared" si="0"/>
        <v>0</v>
      </c>
      <c r="D8" s="55"/>
      <c r="E8" s="55"/>
    </row>
    <row r="9" s="42" customFormat="1" spans="1:5">
      <c r="A9" s="56">
        <v>30201</v>
      </c>
      <c r="B9" s="57" t="s">
        <v>223</v>
      </c>
      <c r="C9" s="55">
        <f t="shared" si="0"/>
        <v>0</v>
      </c>
      <c r="D9" s="55"/>
      <c r="E9" s="55"/>
    </row>
    <row r="10" s="42" customFormat="1" spans="1:5">
      <c r="A10" s="56">
        <v>30202</v>
      </c>
      <c r="B10" s="57" t="s">
        <v>224</v>
      </c>
      <c r="C10" s="55">
        <f t="shared" si="0"/>
        <v>0</v>
      </c>
      <c r="D10" s="55"/>
      <c r="E10" s="55"/>
    </row>
    <row r="11" s="42" customFormat="1" spans="1:5">
      <c r="A11" s="56">
        <v>30203</v>
      </c>
      <c r="B11" s="57" t="s">
        <v>225</v>
      </c>
      <c r="C11" s="55">
        <f t="shared" si="0"/>
        <v>0</v>
      </c>
      <c r="D11" s="55"/>
      <c r="E11" s="55"/>
    </row>
    <row r="12" s="42" customFormat="1" spans="1:5">
      <c r="A12" s="53">
        <v>303</v>
      </c>
      <c r="B12" s="54" t="s">
        <v>185</v>
      </c>
      <c r="C12" s="55">
        <f t="shared" si="0"/>
        <v>0</v>
      </c>
      <c r="D12" s="55"/>
      <c r="E12" s="55"/>
    </row>
    <row r="13" s="42" customFormat="1" spans="1:5">
      <c r="A13" s="56">
        <v>30301</v>
      </c>
      <c r="B13" s="57" t="s">
        <v>226</v>
      </c>
      <c r="C13" s="55">
        <f t="shared" si="0"/>
        <v>0</v>
      </c>
      <c r="D13" s="55"/>
      <c r="E13" s="55"/>
    </row>
    <row r="14" s="42" customFormat="1" spans="1:5">
      <c r="A14" s="56">
        <v>30302</v>
      </c>
      <c r="B14" s="57" t="s">
        <v>227</v>
      </c>
      <c r="C14" s="55">
        <f t="shared" si="0"/>
        <v>0</v>
      </c>
      <c r="D14" s="55"/>
      <c r="E14" s="55"/>
    </row>
    <row r="15" s="42" customFormat="1" spans="1:5">
      <c r="A15" s="56">
        <v>30303</v>
      </c>
      <c r="B15" s="57" t="s">
        <v>228</v>
      </c>
      <c r="C15" s="55">
        <f t="shared" si="0"/>
        <v>0</v>
      </c>
      <c r="D15" s="55"/>
      <c r="E15" s="55"/>
    </row>
    <row r="16" s="42" customFormat="1" spans="1:5">
      <c r="A16" s="53">
        <v>307</v>
      </c>
      <c r="B16" s="54" t="s">
        <v>187</v>
      </c>
      <c r="C16" s="55">
        <f t="shared" ref="C16:C29" si="1">D16+E16</f>
        <v>0</v>
      </c>
      <c r="D16" s="55">
        <f>SUM(D17:D18)</f>
        <v>0</v>
      </c>
      <c r="E16" s="55">
        <f>SUM(E17:E18)</f>
        <v>0</v>
      </c>
    </row>
    <row r="17" s="42" customFormat="1" spans="1:5">
      <c r="A17" s="56">
        <v>30701</v>
      </c>
      <c r="B17" s="57" t="s">
        <v>229</v>
      </c>
      <c r="C17" s="55">
        <f t="shared" si="1"/>
        <v>0</v>
      </c>
      <c r="D17" s="55"/>
      <c r="E17" s="55"/>
    </row>
    <row r="18" s="42" customFormat="1" spans="1:5">
      <c r="A18" s="56">
        <v>30702</v>
      </c>
      <c r="B18" s="57" t="s">
        <v>230</v>
      </c>
      <c r="C18" s="55">
        <f t="shared" si="1"/>
        <v>0</v>
      </c>
      <c r="D18" s="55"/>
      <c r="E18" s="55"/>
    </row>
    <row r="19" s="42" customFormat="1" spans="1:5">
      <c r="A19" s="53">
        <v>310</v>
      </c>
      <c r="B19" s="54" t="s">
        <v>199</v>
      </c>
      <c r="C19" s="55">
        <f t="shared" si="1"/>
        <v>0</v>
      </c>
      <c r="D19" s="55">
        <f>SUM(D20:D24)</f>
        <v>0</v>
      </c>
      <c r="E19" s="55">
        <f>SUM(E20:E24)</f>
        <v>0</v>
      </c>
    </row>
    <row r="20" s="42" customFormat="1" spans="1:5">
      <c r="A20" s="56">
        <v>31001</v>
      </c>
      <c r="B20" s="57" t="s">
        <v>231</v>
      </c>
      <c r="C20" s="55">
        <f t="shared" si="1"/>
        <v>0</v>
      </c>
      <c r="D20" s="55"/>
      <c r="E20" s="55"/>
    </row>
    <row r="21" s="42" customFormat="1" spans="1:5">
      <c r="A21" s="56">
        <v>31002</v>
      </c>
      <c r="B21" s="57" t="s">
        <v>232</v>
      </c>
      <c r="C21" s="55">
        <f t="shared" si="1"/>
        <v>0</v>
      </c>
      <c r="D21" s="55"/>
      <c r="E21" s="55"/>
    </row>
    <row r="22" s="42" customFormat="1" spans="1:5">
      <c r="A22" s="56">
        <v>31003</v>
      </c>
      <c r="B22" s="57" t="s">
        <v>233</v>
      </c>
      <c r="C22" s="55">
        <f t="shared" si="1"/>
        <v>0</v>
      </c>
      <c r="D22" s="55"/>
      <c r="E22" s="55"/>
    </row>
    <row r="23" s="42" customFormat="1" spans="1:5">
      <c r="A23" s="56">
        <v>31005</v>
      </c>
      <c r="B23" s="57" t="s">
        <v>234</v>
      </c>
      <c r="C23" s="55">
        <f t="shared" si="1"/>
        <v>0</v>
      </c>
      <c r="D23" s="55"/>
      <c r="E23" s="55"/>
    </row>
    <row r="24" s="42" customFormat="1" spans="1:5">
      <c r="A24" s="56">
        <v>31006</v>
      </c>
      <c r="B24" s="57" t="s">
        <v>235</v>
      </c>
      <c r="C24" s="55">
        <f t="shared" si="1"/>
        <v>0</v>
      </c>
      <c r="D24" s="55"/>
      <c r="E24" s="55"/>
    </row>
    <row r="25" s="42" customFormat="1" spans="1:5">
      <c r="A25" s="53">
        <v>399</v>
      </c>
      <c r="B25" s="54" t="s">
        <v>190</v>
      </c>
      <c r="C25" s="55">
        <f t="shared" si="1"/>
        <v>0</v>
      </c>
      <c r="D25" s="55">
        <f>SUM(D26:D29)</f>
        <v>0</v>
      </c>
      <c r="E25" s="55">
        <f>SUM(E26:E29)</f>
        <v>0</v>
      </c>
    </row>
    <row r="26" s="42" customFormat="1" spans="1:5">
      <c r="A26" s="56">
        <v>39906</v>
      </c>
      <c r="B26" s="57" t="s">
        <v>236</v>
      </c>
      <c r="C26" s="55">
        <f t="shared" si="1"/>
        <v>0</v>
      </c>
      <c r="D26" s="55"/>
      <c r="E26" s="55"/>
    </row>
    <row r="27" s="42" customFormat="1" spans="1:5">
      <c r="A27" s="56">
        <v>39907</v>
      </c>
      <c r="B27" s="57" t="s">
        <v>237</v>
      </c>
      <c r="C27" s="55">
        <f t="shared" si="1"/>
        <v>0</v>
      </c>
      <c r="D27" s="55"/>
      <c r="E27" s="55"/>
    </row>
    <row r="28" s="42" customFormat="1" spans="1:5">
      <c r="A28" s="56">
        <v>39908</v>
      </c>
      <c r="B28" s="57" t="s">
        <v>238</v>
      </c>
      <c r="C28" s="55">
        <f t="shared" si="1"/>
        <v>0</v>
      </c>
      <c r="D28" s="55"/>
      <c r="E28" s="55"/>
    </row>
    <row r="29" s="42" customFormat="1" spans="1:5">
      <c r="A29" s="56">
        <v>39999</v>
      </c>
      <c r="B29" s="57" t="s">
        <v>239</v>
      </c>
      <c r="C29" s="55">
        <f t="shared" si="1"/>
        <v>0</v>
      </c>
      <c r="D29" s="55"/>
      <c r="E29" s="55"/>
    </row>
    <row r="30" s="44" customFormat="1" spans="1:5">
      <c r="A30" s="52" t="s">
        <v>134</v>
      </c>
      <c r="B30" s="52"/>
      <c r="C30" s="58">
        <f>C25+C19+C16+C12+C8+C5</f>
        <v>0</v>
      </c>
      <c r="D30" s="59">
        <f>D25+D19+D16+D12+D8+D5</f>
        <v>0</v>
      </c>
      <c r="E30" s="59">
        <f>E25+E19+E16+E12+E8+E5</f>
        <v>0</v>
      </c>
    </row>
    <row r="31" spans="2:2">
      <c r="B31" s="42" t="s">
        <v>240</v>
      </c>
    </row>
  </sheetData>
  <mergeCells count="5">
    <mergeCell ref="A1:E1"/>
    <mergeCell ref="K2:L2"/>
    <mergeCell ref="A3:B3"/>
    <mergeCell ref="C3:E3"/>
    <mergeCell ref="A30:B3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30" zoomScaleNormal="130" topLeftCell="A3" workbookViewId="0">
      <selection activeCell="F14" sqref="F14"/>
    </sheetView>
  </sheetViews>
  <sheetFormatPr defaultColWidth="10" defaultRowHeight="16.8"/>
  <cols>
    <col min="1" max="1" width="4.34615384615385" customWidth="1"/>
    <col min="2" max="2" width="4.75" customWidth="1"/>
    <col min="3" max="3" width="5.42307692307692" customWidth="1"/>
    <col min="4" max="4" width="9.63461538461538" customWidth="1"/>
    <col min="5" max="5" width="21.3076923076923" customWidth="1"/>
    <col min="6" max="6" width="13.4326923076923" customWidth="1"/>
    <col min="7" max="7" width="12.4807692307692" customWidth="1"/>
    <col min="8" max="9" width="10.2596153846154" customWidth="1"/>
    <col min="10" max="10" width="9.09615384615385" customWidth="1"/>
    <col min="11" max="11" width="10.2596153846154" customWidth="1"/>
    <col min="12" max="12" width="12.4807692307692" customWidth="1"/>
    <col min="13" max="13" width="9.63461538461538" customWidth="1"/>
    <col min="14" max="14" width="9.90384615384615" customWidth="1"/>
    <col min="15" max="16" width="9.76923076923077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4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5" customHeight="1" spans="1:14">
      <c r="A4" s="3" t="s">
        <v>156</v>
      </c>
      <c r="B4" s="3"/>
      <c r="C4" s="3"/>
      <c r="D4" s="3" t="s">
        <v>174</v>
      </c>
      <c r="E4" s="3" t="s">
        <v>175</v>
      </c>
      <c r="F4" s="3" t="s">
        <v>192</v>
      </c>
      <c r="G4" s="3" t="s">
        <v>177</v>
      </c>
      <c r="H4" s="3"/>
      <c r="I4" s="3"/>
      <c r="J4" s="3"/>
      <c r="K4" s="3"/>
      <c r="L4" s="3" t="s">
        <v>181</v>
      </c>
      <c r="M4" s="3"/>
      <c r="N4" s="3"/>
    </row>
    <row r="5" ht="39.65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241</v>
      </c>
      <c r="I5" s="3" t="s">
        <v>242</v>
      </c>
      <c r="J5" s="3" t="s">
        <v>243</v>
      </c>
      <c r="K5" s="3" t="s">
        <v>244</v>
      </c>
      <c r="L5" s="3" t="s">
        <v>134</v>
      </c>
      <c r="M5" s="3" t="s">
        <v>193</v>
      </c>
      <c r="N5" s="3" t="s">
        <v>245</v>
      </c>
    </row>
    <row r="6" ht="16" customHeight="1" spans="1:14">
      <c r="A6" s="3"/>
      <c r="B6" s="3"/>
      <c r="C6" s="3"/>
      <c r="D6" s="10"/>
      <c r="E6" s="10"/>
      <c r="F6" s="41"/>
      <c r="G6" s="41"/>
      <c r="H6" s="41"/>
      <c r="I6" s="41"/>
      <c r="J6" s="41"/>
      <c r="K6" s="3"/>
      <c r="L6" s="3"/>
      <c r="M6" s="3"/>
      <c r="N6" s="3"/>
    </row>
    <row r="7" ht="22.8" customHeight="1" spans="1:14">
      <c r="A7" s="12"/>
      <c r="B7" s="12"/>
      <c r="C7" s="12"/>
      <c r="D7" s="10"/>
      <c r="E7" s="10"/>
      <c r="F7" s="32"/>
      <c r="G7" s="32"/>
      <c r="H7" s="32"/>
      <c r="I7" s="32"/>
      <c r="J7" s="32"/>
      <c r="K7" s="32"/>
      <c r="L7" s="32"/>
      <c r="M7" s="32"/>
      <c r="N7" s="32"/>
    </row>
    <row r="8" ht="22.8" customHeight="1" spans="1:14">
      <c r="A8" s="12"/>
      <c r="B8" s="12"/>
      <c r="C8" s="12"/>
      <c r="D8" s="10"/>
      <c r="E8" s="10"/>
      <c r="F8" s="32"/>
      <c r="G8" s="32"/>
      <c r="H8" s="32"/>
      <c r="I8" s="32"/>
      <c r="J8" s="32"/>
      <c r="K8" s="32"/>
      <c r="L8" s="32"/>
      <c r="M8" s="32"/>
      <c r="N8" s="32"/>
    </row>
    <row r="9" ht="22.8" customHeight="1" spans="1:14">
      <c r="A9" s="12"/>
      <c r="B9" s="12"/>
      <c r="C9" s="12"/>
      <c r="D9" s="24"/>
      <c r="E9" s="24"/>
      <c r="F9" s="32"/>
      <c r="G9" s="32"/>
      <c r="H9" s="32"/>
      <c r="I9" s="32"/>
      <c r="J9" s="32"/>
      <c r="K9" s="32"/>
      <c r="L9" s="32"/>
      <c r="M9" s="32"/>
      <c r="N9" s="32"/>
    </row>
    <row r="10" ht="22.8" customHeight="1" spans="1:14">
      <c r="A10" s="28"/>
      <c r="B10" s="28"/>
      <c r="C10" s="28"/>
      <c r="D10" s="25"/>
      <c r="E10" s="4"/>
      <c r="F10" s="5"/>
      <c r="G10" s="5"/>
      <c r="H10" s="26"/>
      <c r="I10" s="26"/>
      <c r="J10" s="26"/>
      <c r="K10" s="26"/>
      <c r="L10" s="5"/>
      <c r="M10" s="26"/>
      <c r="N10" s="26"/>
    </row>
    <row r="11" ht="22.8" customHeight="1" spans="1:14">
      <c r="A11" s="28"/>
      <c r="B11" s="28"/>
      <c r="C11" s="28"/>
      <c r="D11" s="25"/>
      <c r="E11" s="4"/>
      <c r="F11" s="5"/>
      <c r="G11" s="5"/>
      <c r="H11" s="26"/>
      <c r="I11" s="26"/>
      <c r="J11" s="26"/>
      <c r="K11" s="26"/>
      <c r="L11" s="5"/>
      <c r="M11" s="26"/>
      <c r="N11" s="26"/>
    </row>
    <row r="12" ht="22.8" customHeight="1" spans="1:14">
      <c r="A12" s="28"/>
      <c r="B12" s="28"/>
      <c r="C12" s="28"/>
      <c r="D12" s="25"/>
      <c r="E12" s="4"/>
      <c r="F12" s="5"/>
      <c r="G12" s="5"/>
      <c r="H12" s="26"/>
      <c r="I12" s="26"/>
      <c r="J12" s="26"/>
      <c r="K12" s="26"/>
      <c r="L12" s="5"/>
      <c r="M12" s="26"/>
      <c r="N12" s="26"/>
    </row>
    <row r="13" ht="22.8" customHeight="1" spans="1:14">
      <c r="A13" s="28"/>
      <c r="B13" s="28"/>
      <c r="C13" s="28"/>
      <c r="D13" s="25"/>
      <c r="E13" s="4"/>
      <c r="F13" s="5"/>
      <c r="G13" s="5"/>
      <c r="H13" s="26"/>
      <c r="I13" s="26"/>
      <c r="J13" s="26"/>
      <c r="K13" s="26"/>
      <c r="L13" s="5"/>
      <c r="M13" s="26"/>
      <c r="N13" s="26"/>
    </row>
    <row r="14" ht="22.8" customHeight="1" spans="1:14">
      <c r="A14" s="28"/>
      <c r="B14" s="28"/>
      <c r="C14" s="28"/>
      <c r="D14" s="25"/>
      <c r="E14" s="4"/>
      <c r="F14" s="5"/>
      <c r="G14" s="5"/>
      <c r="H14" s="26"/>
      <c r="I14" s="26"/>
      <c r="J14" s="26"/>
      <c r="K14" s="26"/>
      <c r="L14" s="5"/>
      <c r="M14" s="26"/>
      <c r="N14" s="26"/>
    </row>
    <row r="15" ht="22.8" customHeight="1" spans="1:14">
      <c r="A15" s="28"/>
      <c r="B15" s="28"/>
      <c r="C15" s="28"/>
      <c r="D15" s="25"/>
      <c r="E15" s="4"/>
      <c r="F15" s="5"/>
      <c r="G15" s="5"/>
      <c r="H15" s="26"/>
      <c r="I15" s="26"/>
      <c r="J15" s="26"/>
      <c r="K15" s="26"/>
      <c r="L15" s="5"/>
      <c r="M15" s="26"/>
      <c r="N15" s="26"/>
    </row>
    <row r="16" spans="1:1">
      <c r="A16" t="s">
        <v>240</v>
      </c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zoomScale="140" zoomScaleNormal="140" workbookViewId="0">
      <selection activeCell="F9" sqref="F9"/>
    </sheetView>
  </sheetViews>
  <sheetFormatPr defaultColWidth="10" defaultRowHeight="16.8"/>
  <cols>
    <col min="1" max="1" width="5.01923076923077" customWidth="1"/>
    <col min="2" max="2" width="5.15384615384615" customWidth="1"/>
    <col min="3" max="3" width="5.70192307692308" customWidth="1"/>
    <col min="4" max="4" width="8" customWidth="1"/>
    <col min="5" max="5" width="20.0865384615385" customWidth="1"/>
    <col min="6" max="6" width="13.9711538461538" customWidth="1"/>
    <col min="7" max="22" width="7.69230769230769" customWidth="1"/>
    <col min="23" max="24" width="9.76923076923077" customWidth="1"/>
  </cols>
  <sheetData>
    <row r="1" ht="16.35" customHeight="1" spans="1:1">
      <c r="A1" s="8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7" customHeight="1" spans="1:22">
      <c r="A4" s="3" t="s">
        <v>156</v>
      </c>
      <c r="B4" s="3"/>
      <c r="C4" s="3"/>
      <c r="D4" s="3" t="s">
        <v>174</v>
      </c>
      <c r="E4" s="3" t="s">
        <v>175</v>
      </c>
      <c r="F4" s="3" t="s">
        <v>192</v>
      </c>
      <c r="G4" s="3" t="s">
        <v>246</v>
      </c>
      <c r="H4" s="3"/>
      <c r="I4" s="3"/>
      <c r="J4" s="3"/>
      <c r="K4" s="3"/>
      <c r="L4" s="3" t="s">
        <v>247</v>
      </c>
      <c r="M4" s="3"/>
      <c r="N4" s="3"/>
      <c r="O4" s="3"/>
      <c r="P4" s="3"/>
      <c r="Q4" s="3"/>
      <c r="R4" s="3" t="s">
        <v>243</v>
      </c>
      <c r="S4" s="3" t="s">
        <v>248</v>
      </c>
      <c r="T4" s="3"/>
      <c r="U4" s="3"/>
      <c r="V4" s="3"/>
    </row>
    <row r="5" ht="56.05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249</v>
      </c>
      <c r="I5" s="3" t="s">
        <v>250</v>
      </c>
      <c r="J5" s="3" t="s">
        <v>251</v>
      </c>
      <c r="K5" s="3" t="s">
        <v>252</v>
      </c>
      <c r="L5" s="3" t="s">
        <v>134</v>
      </c>
      <c r="M5" s="3" t="s">
        <v>253</v>
      </c>
      <c r="N5" s="3" t="s">
        <v>254</v>
      </c>
      <c r="O5" s="3" t="s">
        <v>255</v>
      </c>
      <c r="P5" s="3" t="s">
        <v>256</v>
      </c>
      <c r="Q5" s="3" t="s">
        <v>257</v>
      </c>
      <c r="R5" s="3"/>
      <c r="S5" s="3" t="s">
        <v>134</v>
      </c>
      <c r="T5" s="3" t="s">
        <v>258</v>
      </c>
      <c r="U5" s="3" t="s">
        <v>259</v>
      </c>
      <c r="V5" s="3" t="s">
        <v>244</v>
      </c>
    </row>
    <row r="6" ht="22.8" customHeight="1" spans="1:22">
      <c r="A6" s="12"/>
      <c r="B6" s="12"/>
      <c r="C6" s="12"/>
      <c r="D6" s="12"/>
      <c r="E6" s="12"/>
      <c r="F6" s="37"/>
      <c r="G6" s="38"/>
      <c r="H6" s="38"/>
      <c r="I6" s="38"/>
      <c r="J6" s="38"/>
      <c r="K6" s="38"/>
      <c r="L6" s="37"/>
      <c r="M6" s="38"/>
      <c r="N6" s="40"/>
      <c r="O6" s="40"/>
      <c r="P6" s="40"/>
      <c r="Q6" s="40"/>
      <c r="R6" s="40"/>
      <c r="S6" s="11"/>
      <c r="T6" s="11"/>
      <c r="U6" s="11"/>
      <c r="V6" s="11"/>
    </row>
    <row r="7" ht="22.8" customHeight="1" spans="1:22">
      <c r="A7" s="12"/>
      <c r="B7" s="12"/>
      <c r="C7" s="12"/>
      <c r="D7" s="10"/>
      <c r="E7" s="10"/>
      <c r="F7" s="37"/>
      <c r="G7" s="38"/>
      <c r="H7" s="38"/>
      <c r="I7" s="38"/>
      <c r="J7" s="38"/>
      <c r="K7" s="38"/>
      <c r="L7" s="37"/>
      <c r="M7" s="38"/>
      <c r="N7" s="40"/>
      <c r="O7" s="40"/>
      <c r="P7" s="40"/>
      <c r="Q7" s="40"/>
      <c r="R7" s="40"/>
      <c r="S7" s="11"/>
      <c r="T7" s="11"/>
      <c r="U7" s="11"/>
      <c r="V7" s="11"/>
    </row>
    <row r="8" ht="22.8" customHeight="1" spans="1:22">
      <c r="A8" s="33"/>
      <c r="B8" s="33"/>
      <c r="C8" s="33"/>
      <c r="D8" s="34"/>
      <c r="E8" s="34"/>
      <c r="F8" s="37"/>
      <c r="G8" s="38"/>
      <c r="H8" s="38"/>
      <c r="I8" s="38"/>
      <c r="J8" s="38"/>
      <c r="K8" s="38"/>
      <c r="L8" s="37"/>
      <c r="M8" s="38"/>
      <c r="N8" s="40"/>
      <c r="O8" s="40"/>
      <c r="P8" s="40"/>
      <c r="Q8" s="40"/>
      <c r="R8" s="40"/>
      <c r="S8" s="40"/>
      <c r="T8" s="40"/>
      <c r="U8" s="40"/>
      <c r="V8" s="40"/>
    </row>
    <row r="9" ht="22.8" customHeight="1" spans="1:22">
      <c r="A9" s="35"/>
      <c r="B9" s="35"/>
      <c r="C9" s="35"/>
      <c r="D9" s="36"/>
      <c r="E9" s="39"/>
      <c r="F9" s="37"/>
      <c r="G9" s="38"/>
      <c r="H9" s="38"/>
      <c r="I9" s="38"/>
      <c r="J9" s="38"/>
      <c r="K9" s="38"/>
      <c r="L9" s="37"/>
      <c r="M9" s="38"/>
      <c r="N9" s="38"/>
      <c r="O9" s="38"/>
      <c r="P9" s="38"/>
      <c r="Q9" s="38"/>
      <c r="R9" s="38"/>
      <c r="S9" s="37"/>
      <c r="T9" s="38"/>
      <c r="U9" s="38"/>
      <c r="V9" s="38"/>
    </row>
    <row r="10" spans="1:1">
      <c r="A10" t="s">
        <v>240</v>
      </c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="140" zoomScaleNormal="140" workbookViewId="0">
      <selection activeCell="D7" sqref="D7"/>
    </sheetView>
  </sheetViews>
  <sheetFormatPr defaultColWidth="10" defaultRowHeight="16.8"/>
  <cols>
    <col min="1" max="1" width="4.75" customWidth="1"/>
    <col min="2" max="2" width="5.83653846153846" customWidth="1"/>
    <col min="3" max="3" width="7.59615384615385" customWidth="1"/>
    <col min="4" max="4" width="12.4807692307692" customWidth="1"/>
    <col min="5" max="5" width="29.8557692307692" customWidth="1"/>
    <col min="6" max="6" width="16.4134615384615" customWidth="1"/>
    <col min="7" max="7" width="13.4326923076923" customWidth="1"/>
    <col min="8" max="8" width="11.125" customWidth="1"/>
    <col min="9" max="9" width="12.0769230769231" customWidth="1"/>
    <col min="10" max="10" width="11.9423076923077" customWidth="1"/>
    <col min="11" max="11" width="11.5288461538462" customWidth="1"/>
    <col min="12" max="13" width="9.76923076923077" customWidth="1"/>
  </cols>
  <sheetData>
    <row r="1" ht="16.35" customHeight="1" spans="1:1">
      <c r="A1" s="8"/>
    </row>
    <row r="2" ht="46.5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174</v>
      </c>
      <c r="E4" s="3" t="s">
        <v>175</v>
      </c>
      <c r="F4" s="3" t="s">
        <v>260</v>
      </c>
      <c r="G4" s="3" t="s">
        <v>261</v>
      </c>
      <c r="H4" s="3" t="s">
        <v>262</v>
      </c>
      <c r="I4" s="3" t="s">
        <v>263</v>
      </c>
      <c r="J4" s="3" t="s">
        <v>264</v>
      </c>
      <c r="K4" s="3" t="s">
        <v>265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2"/>
      <c r="B6" s="12"/>
      <c r="C6" s="12"/>
      <c r="D6" s="12"/>
      <c r="E6" s="12"/>
      <c r="F6" s="11"/>
      <c r="G6" s="11"/>
      <c r="H6" s="11"/>
      <c r="I6" s="11"/>
      <c r="J6" s="11"/>
      <c r="K6" s="11"/>
    </row>
    <row r="7" ht="22.8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8" customHeight="1" spans="1:11">
      <c r="A8" s="12"/>
      <c r="B8" s="12"/>
      <c r="C8" s="12"/>
      <c r="D8" s="24"/>
      <c r="E8" s="24"/>
      <c r="F8" s="11"/>
      <c r="G8" s="11"/>
      <c r="H8" s="11"/>
      <c r="I8" s="11"/>
      <c r="J8" s="11"/>
      <c r="K8" s="11"/>
    </row>
    <row r="9" ht="22.8" customHeight="1" spans="1:11">
      <c r="A9" s="28"/>
      <c r="B9" s="28"/>
      <c r="C9" s="28"/>
      <c r="D9" s="25"/>
      <c r="E9" s="4"/>
      <c r="F9" s="5"/>
      <c r="G9" s="26"/>
      <c r="H9" s="26"/>
      <c r="I9" s="26"/>
      <c r="J9" s="26"/>
      <c r="K9" s="26"/>
    </row>
    <row r="10" spans="1:1">
      <c r="A10" t="s">
        <v>240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50" zoomScaleNormal="150" workbookViewId="0">
      <selection activeCell="G12" sqref="G12"/>
    </sheetView>
  </sheetViews>
  <sheetFormatPr defaultColWidth="10" defaultRowHeight="16.8"/>
  <cols>
    <col min="1" max="1" width="4.75" customWidth="1"/>
    <col min="2" max="2" width="5.42307692307692" customWidth="1"/>
    <col min="3" max="3" width="5.97115384615385" customWidth="1"/>
    <col min="4" max="4" width="9.76923076923077" customWidth="1"/>
    <col min="5" max="5" width="20.0865384615385" customWidth="1"/>
    <col min="6" max="18" width="7.69230769230769" customWidth="1"/>
    <col min="19" max="20" width="9.76923076923077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156</v>
      </c>
      <c r="B4" s="3"/>
      <c r="C4" s="3"/>
      <c r="D4" s="3" t="s">
        <v>174</v>
      </c>
      <c r="E4" s="3" t="s">
        <v>175</v>
      </c>
      <c r="F4" s="3" t="s">
        <v>260</v>
      </c>
      <c r="G4" s="3" t="s">
        <v>266</v>
      </c>
      <c r="H4" s="3" t="s">
        <v>267</v>
      </c>
      <c r="I4" s="3" t="s">
        <v>268</v>
      </c>
      <c r="J4" s="3" t="s">
        <v>269</v>
      </c>
      <c r="K4" s="3" t="s">
        <v>270</v>
      </c>
      <c r="L4" s="3" t="s">
        <v>271</v>
      </c>
      <c r="M4" s="3" t="s">
        <v>272</v>
      </c>
      <c r="N4" s="3" t="s">
        <v>262</v>
      </c>
      <c r="O4" s="3" t="s">
        <v>273</v>
      </c>
      <c r="P4" s="3" t="s">
        <v>274</v>
      </c>
      <c r="Q4" s="3" t="s">
        <v>263</v>
      </c>
      <c r="R4" s="3" t="s">
        <v>265</v>
      </c>
    </row>
    <row r="5" ht="21.55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>
        <v>0</v>
      </c>
    </row>
    <row r="7" ht="22.8" customHeight="1" spans="1:18">
      <c r="A7" s="12">
        <v>210</v>
      </c>
      <c r="B7" s="12">
        <v>2</v>
      </c>
      <c r="C7" s="12">
        <v>1</v>
      </c>
      <c r="D7" s="10">
        <v>438012</v>
      </c>
      <c r="E7" s="10" t="s">
        <v>275</v>
      </c>
      <c r="F7" s="11">
        <v>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>
        <v>0</v>
      </c>
    </row>
    <row r="8" ht="22.8" customHeight="1" spans="1:18">
      <c r="A8" s="12"/>
      <c r="B8" s="12"/>
      <c r="C8" s="12"/>
      <c r="D8" s="24"/>
      <c r="E8" s="24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8" customHeight="1" spans="1:18">
      <c r="A9" s="28"/>
      <c r="B9" s="28"/>
      <c r="C9" s="28"/>
      <c r="D9" s="25"/>
      <c r="E9" s="4"/>
      <c r="F9" s="5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4:4">
      <c r="D10" t="s">
        <v>240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50" zoomScaleNormal="150" workbookViewId="0">
      <selection activeCell="F12" sqref="F12"/>
    </sheetView>
  </sheetViews>
  <sheetFormatPr defaultColWidth="10" defaultRowHeight="16.8"/>
  <cols>
    <col min="1" max="1" width="3.66346153846154" customWidth="1"/>
    <col min="2" max="2" width="4.61538461538461" customWidth="1"/>
    <col min="3" max="3" width="5.28846153846154" customWidth="1"/>
    <col min="4" max="4" width="7.05769230769231" customWidth="1"/>
    <col min="5" max="5" width="15.875" customWidth="1"/>
    <col min="6" max="6" width="9.63461538461538" customWidth="1"/>
    <col min="7" max="7" width="8.41346153846154" customWidth="1"/>
    <col min="8" max="17" width="7.18269230769231" customWidth="1"/>
    <col min="18" max="18" width="8.54807692307692" customWidth="1"/>
    <col min="19" max="20" width="7.18269230769231" customWidth="1"/>
    <col min="21" max="22" width="9.76923076923077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45" customHeight="1" spans="1:20">
      <c r="A4" s="3" t="s">
        <v>156</v>
      </c>
      <c r="B4" s="3"/>
      <c r="C4" s="3"/>
      <c r="D4" s="3" t="s">
        <v>174</v>
      </c>
      <c r="E4" s="3" t="s">
        <v>175</v>
      </c>
      <c r="F4" s="3" t="s">
        <v>260</v>
      </c>
      <c r="G4" s="3" t="s">
        <v>178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181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276</v>
      </c>
      <c r="I5" s="3" t="s">
        <v>277</v>
      </c>
      <c r="J5" s="3" t="s">
        <v>278</v>
      </c>
      <c r="K5" s="3" t="s">
        <v>279</v>
      </c>
      <c r="L5" s="3" t="s">
        <v>280</v>
      </c>
      <c r="M5" s="3" t="s">
        <v>281</v>
      </c>
      <c r="N5" s="3" t="s">
        <v>282</v>
      </c>
      <c r="O5" s="3" t="s">
        <v>283</v>
      </c>
      <c r="P5" s="3" t="s">
        <v>284</v>
      </c>
      <c r="Q5" s="3" t="s">
        <v>285</v>
      </c>
      <c r="R5" s="3" t="s">
        <v>134</v>
      </c>
      <c r="S5" s="3" t="s">
        <v>222</v>
      </c>
      <c r="T5" s="3" t="s">
        <v>245</v>
      </c>
    </row>
    <row r="6" ht="22.8" customHeight="1" spans="1:20">
      <c r="A6" s="12"/>
      <c r="B6" s="12"/>
      <c r="C6" s="12"/>
      <c r="D6" s="12"/>
      <c r="E6" s="12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>
        <v>0</v>
      </c>
      <c r="R6" s="32"/>
      <c r="S6" s="32"/>
      <c r="T6" s="32"/>
    </row>
    <row r="7" ht="22.8" customHeight="1" spans="1:20">
      <c r="A7" s="12">
        <v>210</v>
      </c>
      <c r="B7" s="12">
        <v>2</v>
      </c>
      <c r="C7" s="12">
        <v>1</v>
      </c>
      <c r="D7" s="10">
        <v>438012</v>
      </c>
      <c r="E7" s="10" t="s">
        <v>167</v>
      </c>
      <c r="F7" s="32">
        <v>0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>
        <v>0</v>
      </c>
      <c r="R7" s="32"/>
      <c r="S7" s="32"/>
      <c r="T7" s="32"/>
    </row>
    <row r="8" ht="22.8" customHeight="1" spans="1:20">
      <c r="A8" s="28"/>
      <c r="B8" s="28"/>
      <c r="C8" s="28"/>
      <c r="D8" s="25"/>
      <c r="E8" s="4"/>
      <c r="F8" s="5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1">
      <c r="A9" t="s">
        <v>240</v>
      </c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50" zoomScaleNormal="150" workbookViewId="0">
      <selection activeCell="I6" sqref="I6"/>
    </sheetView>
  </sheetViews>
  <sheetFormatPr defaultColWidth="10" defaultRowHeight="16.8"/>
  <cols>
    <col min="1" max="1" width="5.28846153846154" customWidth="1"/>
    <col min="2" max="2" width="5.56730769230769" customWidth="1"/>
    <col min="3" max="3" width="5.83653846153846" customWidth="1"/>
    <col min="4" max="4" width="10.1730769230769" customWidth="1"/>
    <col min="5" max="5" width="18.1826923076923" customWidth="1"/>
    <col min="6" max="6" width="10.7211538461538" customWidth="1"/>
    <col min="7" max="33" width="7.18269230769231" customWidth="1"/>
    <col min="34" max="35" width="9.76923076923077" customWidth="1"/>
  </cols>
  <sheetData>
    <row r="1" ht="16.35" customHeight="1" spans="1:1">
      <c r="A1" s="8"/>
    </row>
    <row r="2" ht="43.95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5" customHeight="1" spans="1:33">
      <c r="A4" s="3" t="s">
        <v>156</v>
      </c>
      <c r="B4" s="3"/>
      <c r="C4" s="3"/>
      <c r="D4" s="3" t="s">
        <v>174</v>
      </c>
      <c r="E4" s="3" t="s">
        <v>175</v>
      </c>
      <c r="F4" s="3" t="s">
        <v>286</v>
      </c>
      <c r="G4" s="3" t="s">
        <v>287</v>
      </c>
      <c r="H4" s="3" t="s">
        <v>288</v>
      </c>
      <c r="I4" s="3" t="s">
        <v>289</v>
      </c>
      <c r="J4" s="3" t="s">
        <v>290</v>
      </c>
      <c r="K4" s="3" t="s">
        <v>291</v>
      </c>
      <c r="L4" s="3" t="s">
        <v>292</v>
      </c>
      <c r="M4" s="3" t="s">
        <v>293</v>
      </c>
      <c r="N4" s="3" t="s">
        <v>294</v>
      </c>
      <c r="O4" s="3" t="s">
        <v>295</v>
      </c>
      <c r="P4" s="3" t="s">
        <v>296</v>
      </c>
      <c r="Q4" s="3" t="s">
        <v>282</v>
      </c>
      <c r="R4" s="3" t="s">
        <v>284</v>
      </c>
      <c r="S4" s="3" t="s">
        <v>297</v>
      </c>
      <c r="T4" s="3" t="s">
        <v>277</v>
      </c>
      <c r="U4" s="3" t="s">
        <v>278</v>
      </c>
      <c r="V4" s="3" t="s">
        <v>281</v>
      </c>
      <c r="W4" s="3" t="s">
        <v>298</v>
      </c>
      <c r="X4" s="3" t="s">
        <v>299</v>
      </c>
      <c r="Y4" s="3" t="s">
        <v>300</v>
      </c>
      <c r="Z4" s="3" t="s">
        <v>301</v>
      </c>
      <c r="AA4" s="3" t="s">
        <v>280</v>
      </c>
      <c r="AB4" s="3" t="s">
        <v>302</v>
      </c>
      <c r="AC4" s="3" t="s">
        <v>303</v>
      </c>
      <c r="AD4" s="3" t="s">
        <v>283</v>
      </c>
      <c r="AE4" s="3" t="s">
        <v>304</v>
      </c>
      <c r="AF4" s="3" t="s">
        <v>305</v>
      </c>
      <c r="AG4" s="3" t="s">
        <v>285</v>
      </c>
    </row>
    <row r="5" ht="21.55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23"/>
      <c r="B6" s="31"/>
      <c r="C6" s="31"/>
      <c r="D6" s="4"/>
      <c r="E6" s="4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>
        <v>0</v>
      </c>
    </row>
    <row r="7" ht="22.8" customHeight="1" spans="1:33">
      <c r="A7" s="12">
        <v>201</v>
      </c>
      <c r="B7" s="12">
        <v>2</v>
      </c>
      <c r="C7" s="12">
        <v>1</v>
      </c>
      <c r="D7" s="10">
        <v>438012</v>
      </c>
      <c r="E7" s="10" t="s">
        <v>167</v>
      </c>
      <c r="F7" s="32">
        <v>0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>
        <v>0</v>
      </c>
    </row>
    <row r="8" ht="22.8" customHeight="1" spans="1:33">
      <c r="A8" s="12"/>
      <c r="B8" s="12"/>
      <c r="C8" s="12"/>
      <c r="D8" s="24"/>
      <c r="E8" s="24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ht="22.8" customHeight="1" spans="1:33">
      <c r="A9" s="28"/>
      <c r="B9" s="28"/>
      <c r="C9" s="28"/>
      <c r="D9" s="25"/>
      <c r="E9" s="4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1">
      <c r="A10" t="s">
        <v>240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40" zoomScaleNormal="140" workbookViewId="0">
      <selection activeCell="B10" sqref="B10"/>
    </sheetView>
  </sheetViews>
  <sheetFormatPr defaultColWidth="10" defaultRowHeight="16.8" outlineLevelCol="7"/>
  <cols>
    <col min="1" max="1" width="12.8942307692308" customWidth="1"/>
    <col min="2" max="2" width="29.7211538461538" customWidth="1"/>
    <col min="3" max="3" width="20.7596153846154" customWidth="1"/>
    <col min="4" max="4" width="12.3461538461538" customWidth="1"/>
    <col min="5" max="5" width="10.3173076923077" customWidth="1"/>
    <col min="6" max="6" width="14.1153846153846" customWidth="1"/>
    <col min="7" max="7" width="13.7019230769231" customWidth="1"/>
    <col min="8" max="8" width="12.3461538461538" customWidth="1"/>
    <col min="9" max="9" width="9.76923076923077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306</v>
      </c>
      <c r="B4" s="3" t="s">
        <v>307</v>
      </c>
      <c r="C4" s="3" t="s">
        <v>308</v>
      </c>
      <c r="D4" s="3" t="s">
        <v>309</v>
      </c>
      <c r="E4" s="3" t="s">
        <v>310</v>
      </c>
      <c r="F4" s="3"/>
      <c r="G4" s="3"/>
      <c r="H4" s="3" t="s">
        <v>311</v>
      </c>
    </row>
    <row r="5" ht="25.85" customHeight="1" spans="1:8">
      <c r="A5" s="3"/>
      <c r="B5" s="3"/>
      <c r="C5" s="3"/>
      <c r="D5" s="3"/>
      <c r="E5" s="3" t="s">
        <v>136</v>
      </c>
      <c r="F5" s="3" t="s">
        <v>312</v>
      </c>
      <c r="G5" s="3" t="s">
        <v>313</v>
      </c>
      <c r="H5" s="3"/>
    </row>
    <row r="6" ht="22.8" customHeight="1" spans="1:8">
      <c r="A6" s="12"/>
      <c r="B6" s="12" t="s">
        <v>134</v>
      </c>
      <c r="C6" s="11">
        <v>0</v>
      </c>
      <c r="D6" s="11">
        <v>0</v>
      </c>
      <c r="E6" s="11">
        <v>0</v>
      </c>
      <c r="F6" s="11"/>
      <c r="G6" s="11"/>
      <c r="H6" s="11">
        <v>0</v>
      </c>
    </row>
    <row r="7" ht="22.8" customHeight="1" spans="1:8">
      <c r="A7" s="10" t="s">
        <v>152</v>
      </c>
      <c r="B7" s="10" t="s">
        <v>153</v>
      </c>
      <c r="C7" s="11">
        <v>0</v>
      </c>
      <c r="D7" s="11">
        <v>0</v>
      </c>
      <c r="E7" s="11">
        <v>0</v>
      </c>
      <c r="F7" s="11"/>
      <c r="G7" s="11"/>
      <c r="H7" s="11">
        <v>0</v>
      </c>
    </row>
    <row r="8" ht="22.8" customHeight="1" spans="1:8">
      <c r="A8" s="25" t="s">
        <v>154</v>
      </c>
      <c r="B8" s="25" t="s">
        <v>155</v>
      </c>
      <c r="C8" s="26">
        <v>0</v>
      </c>
      <c r="D8" s="26">
        <v>0</v>
      </c>
      <c r="E8" s="5">
        <v>0</v>
      </c>
      <c r="F8" s="26"/>
      <c r="G8" s="26"/>
      <c r="H8" s="26">
        <v>0</v>
      </c>
    </row>
    <row r="9" spans="2:2">
      <c r="B9" t="s">
        <v>314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4" sqref="J4"/>
    </sheetView>
  </sheetViews>
  <sheetFormatPr defaultColWidth="10" defaultRowHeight="16.8" outlineLevelCol="7"/>
  <cols>
    <col min="1" max="1" width="11.4038461538462" customWidth="1"/>
    <col min="2" max="2" width="24.8365384615385" customWidth="1"/>
    <col min="3" max="3" width="16.1538461538462" customWidth="1"/>
    <col min="4" max="4" width="12.8942307692308" customWidth="1"/>
    <col min="5" max="5" width="12.75" customWidth="1"/>
    <col min="6" max="6" width="13.8461538461538" customWidth="1"/>
    <col min="7" max="7" width="14.1153846153846" customWidth="1"/>
    <col min="8" max="8" width="16.6923076923077" customWidth="1"/>
    <col min="9" max="9" width="9.76923076923077" customWidth="1"/>
  </cols>
  <sheetData>
    <row r="1" ht="16.35" customHeight="1" spans="1:1">
      <c r="A1" s="8"/>
    </row>
    <row r="2" ht="38.8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315</v>
      </c>
      <c r="E4" s="3"/>
      <c r="F4" s="3"/>
      <c r="G4" s="3"/>
      <c r="H4" s="3" t="s">
        <v>160</v>
      </c>
    </row>
    <row r="5" ht="19.8" customHeight="1" spans="1:8">
      <c r="A5" s="3"/>
      <c r="B5" s="3"/>
      <c r="C5" s="3"/>
      <c r="D5" s="3" t="s">
        <v>136</v>
      </c>
      <c r="E5" s="3" t="s">
        <v>216</v>
      </c>
      <c r="F5" s="3"/>
      <c r="G5" s="3" t="s">
        <v>217</v>
      </c>
      <c r="H5" s="3"/>
    </row>
    <row r="6" ht="27.6" customHeight="1" spans="1:8">
      <c r="A6" s="3"/>
      <c r="B6" s="3"/>
      <c r="C6" s="3"/>
      <c r="D6" s="3"/>
      <c r="E6" s="3" t="s">
        <v>193</v>
      </c>
      <c r="F6" s="3" t="s">
        <v>185</v>
      </c>
      <c r="G6" s="3"/>
      <c r="H6" s="3"/>
    </row>
    <row r="7" ht="22.8" customHeight="1" spans="1:8">
      <c r="A7" s="12"/>
      <c r="B7" s="23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24"/>
      <c r="B9" s="24"/>
      <c r="C9" s="11"/>
      <c r="D9" s="11"/>
      <c r="E9" s="11"/>
      <c r="F9" s="11"/>
      <c r="G9" s="11"/>
      <c r="H9" s="11"/>
    </row>
    <row r="10" ht="22.8" customHeight="1" spans="1:8">
      <c r="A10" s="24"/>
      <c r="B10" s="24"/>
      <c r="C10" s="11"/>
      <c r="D10" s="11"/>
      <c r="E10" s="11"/>
      <c r="F10" s="11"/>
      <c r="G10" s="11"/>
      <c r="H10" s="11"/>
    </row>
    <row r="11" ht="22.8" customHeight="1" spans="1:8">
      <c r="A11" s="24"/>
      <c r="B11" s="24"/>
      <c r="C11" s="11"/>
      <c r="D11" s="11"/>
      <c r="E11" s="11"/>
      <c r="F11" s="11"/>
      <c r="G11" s="11"/>
      <c r="H11" s="11"/>
    </row>
    <row r="12" ht="22.8" customHeight="1" spans="1:8">
      <c r="A12" s="25"/>
      <c r="B12" s="25"/>
      <c r="C12" s="5"/>
      <c r="D12" s="5"/>
      <c r="E12" s="26"/>
      <c r="F12" s="26"/>
      <c r="G12" s="26"/>
      <c r="H12" s="26"/>
    </row>
    <row r="13" spans="1:1">
      <c r="A13" t="s">
        <v>316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18" sqref="I18"/>
    </sheetView>
  </sheetViews>
  <sheetFormatPr defaultColWidth="10" defaultRowHeight="16.8"/>
  <cols>
    <col min="1" max="1" width="4.47115384615385" customWidth="1"/>
    <col min="2" max="2" width="4.75" customWidth="1"/>
    <col min="3" max="3" width="5.01923076923077" customWidth="1"/>
    <col min="4" max="4" width="6.65384615384615" customWidth="1"/>
    <col min="5" max="5" width="16.4134615384615" customWidth="1"/>
    <col min="6" max="6" width="11.8076923076923" customWidth="1"/>
    <col min="7" max="20" width="7.18269230769231" customWidth="1"/>
    <col min="21" max="22" width="9.76923076923077" customWidth="1"/>
  </cols>
  <sheetData>
    <row r="1" ht="16.35" customHeight="1" spans="1:1">
      <c r="A1" s="8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174</v>
      </c>
      <c r="E4" s="3" t="s">
        <v>175</v>
      </c>
      <c r="F4" s="3" t="s">
        <v>176</v>
      </c>
      <c r="G4" s="3" t="s">
        <v>177</v>
      </c>
      <c r="H4" s="3" t="s">
        <v>178</v>
      </c>
      <c r="I4" s="3" t="s">
        <v>179</v>
      </c>
      <c r="J4" s="3" t="s">
        <v>180</v>
      </c>
      <c r="K4" s="3" t="s">
        <v>181</v>
      </c>
      <c r="L4" s="3" t="s">
        <v>182</v>
      </c>
      <c r="M4" s="3" t="s">
        <v>183</v>
      </c>
      <c r="N4" s="3" t="s">
        <v>184</v>
      </c>
      <c r="O4" s="3" t="s">
        <v>185</v>
      </c>
      <c r="P4" s="3" t="s">
        <v>186</v>
      </c>
      <c r="Q4" s="3" t="s">
        <v>187</v>
      </c>
      <c r="R4" s="3" t="s">
        <v>188</v>
      </c>
      <c r="S4" s="3" t="s">
        <v>189</v>
      </c>
      <c r="T4" s="3" t="s">
        <v>190</v>
      </c>
    </row>
    <row r="5" ht="19.8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7"/>
      <c r="B8" s="27"/>
      <c r="C8" s="27"/>
      <c r="D8" s="24"/>
      <c r="E8" s="24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8"/>
      <c r="B9" s="28"/>
      <c r="C9" s="28"/>
      <c r="D9" s="25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1">
      <c r="A10" t="s">
        <v>317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C9" sqref="C9"/>
    </sheetView>
  </sheetViews>
  <sheetFormatPr defaultColWidth="10" defaultRowHeight="16.8" outlineLevelCol="2"/>
  <cols>
    <col min="1" max="1" width="6.375" customWidth="1"/>
    <col min="2" max="2" width="9.90384615384615" customWidth="1"/>
    <col min="3" max="3" width="52.3846153846154" customWidth="1"/>
    <col min="4" max="4" width="9.76923076923077" customWidth="1"/>
  </cols>
  <sheetData>
    <row r="1" ht="32.75" customHeight="1" spans="1:3">
      <c r="A1" s="8"/>
      <c r="B1" s="9" t="s">
        <v>5</v>
      </c>
      <c r="C1" s="9"/>
    </row>
    <row r="2" ht="25" customHeight="1" spans="2:3">
      <c r="B2" s="9"/>
      <c r="C2" s="9"/>
    </row>
    <row r="3" ht="31.05" customHeight="1" spans="2:3">
      <c r="B3" s="86" t="s">
        <v>6</v>
      </c>
      <c r="C3" s="86"/>
    </row>
    <row r="4" ht="32.55" customHeight="1" spans="2:3">
      <c r="B4" s="87">
        <v>1</v>
      </c>
      <c r="C4" s="88" t="s">
        <v>7</v>
      </c>
    </row>
    <row r="5" ht="32.55" customHeight="1" spans="2:3">
      <c r="B5" s="87">
        <v>2</v>
      </c>
      <c r="C5" s="89" t="s">
        <v>8</v>
      </c>
    </row>
    <row r="6" ht="32.55" customHeight="1" spans="2:3">
      <c r="B6" s="87">
        <v>3</v>
      </c>
      <c r="C6" s="88" t="s">
        <v>9</v>
      </c>
    </row>
    <row r="7" ht="32.55" customHeight="1" spans="2:3">
      <c r="B7" s="87">
        <v>4</v>
      </c>
      <c r="C7" s="88" t="s">
        <v>10</v>
      </c>
    </row>
    <row r="8" ht="32.55" customHeight="1" spans="2:3">
      <c r="B8" s="87">
        <v>5</v>
      </c>
      <c r="C8" s="88" t="s">
        <v>11</v>
      </c>
    </row>
    <row r="9" ht="32.55" customHeight="1" spans="2:3">
      <c r="B9" s="87">
        <v>6</v>
      </c>
      <c r="C9" s="88" t="s">
        <v>12</v>
      </c>
    </row>
    <row r="10" ht="32.55" customHeight="1" spans="2:3">
      <c r="B10" s="87">
        <v>7</v>
      </c>
      <c r="C10" s="88" t="s">
        <v>13</v>
      </c>
    </row>
    <row r="11" ht="32.55" customHeight="1" spans="2:3">
      <c r="B11" s="87">
        <v>8</v>
      </c>
      <c r="C11" s="88" t="s">
        <v>14</v>
      </c>
    </row>
    <row r="12" ht="32.55" customHeight="1" spans="2:3">
      <c r="B12" s="87">
        <v>8</v>
      </c>
      <c r="C12" s="88" t="s">
        <v>15</v>
      </c>
    </row>
    <row r="13" ht="32.55" customHeight="1" spans="2:3">
      <c r="B13" s="87">
        <v>9</v>
      </c>
      <c r="C13" s="88" t="s">
        <v>16</v>
      </c>
    </row>
    <row r="14" ht="32.55" customHeight="1" spans="2:3">
      <c r="B14" s="87">
        <v>10</v>
      </c>
      <c r="C14" s="88" t="s">
        <v>17</v>
      </c>
    </row>
    <row r="15" ht="32.55" customHeight="1" spans="2:3">
      <c r="B15" s="87">
        <v>11</v>
      </c>
      <c r="C15" s="88" t="s">
        <v>18</v>
      </c>
    </row>
    <row r="16" ht="32.55" customHeight="1" spans="2:3">
      <c r="B16" s="87">
        <v>12</v>
      </c>
      <c r="C16" s="88" t="s">
        <v>19</v>
      </c>
    </row>
    <row r="17" ht="32.55" customHeight="1" spans="2:3">
      <c r="B17" s="87">
        <v>13</v>
      </c>
      <c r="C17" s="88" t="s">
        <v>20</v>
      </c>
    </row>
    <row r="18" ht="32.55" customHeight="1" spans="2:3">
      <c r="B18" s="87">
        <v>14</v>
      </c>
      <c r="C18" s="88" t="s">
        <v>21</v>
      </c>
    </row>
    <row r="19" ht="32.55" customHeight="1" spans="2:3">
      <c r="B19" s="87">
        <v>15</v>
      </c>
      <c r="C19" s="88" t="s">
        <v>22</v>
      </c>
    </row>
    <row r="20" ht="32.55" customHeight="1" spans="2:3">
      <c r="B20" s="87">
        <v>16</v>
      </c>
      <c r="C20" s="88" t="s">
        <v>23</v>
      </c>
    </row>
    <row r="21" ht="32.55" customHeight="1" spans="2:3">
      <c r="B21" s="87">
        <v>17</v>
      </c>
      <c r="C21" s="88" t="s">
        <v>24</v>
      </c>
    </row>
    <row r="22" ht="32.55" customHeight="1" spans="2:3">
      <c r="B22" s="87">
        <v>18</v>
      </c>
      <c r="C22" s="88" t="s">
        <v>25</v>
      </c>
    </row>
    <row r="23" ht="32.55" customHeight="1" spans="2:3">
      <c r="B23" s="87">
        <v>19</v>
      </c>
      <c r="C23" s="88" t="s">
        <v>26</v>
      </c>
    </row>
    <row r="24" ht="32.55" customHeight="1" spans="2:3">
      <c r="B24" s="87">
        <v>20</v>
      </c>
      <c r="C24" s="88" t="s">
        <v>27</v>
      </c>
    </row>
    <row r="25" ht="32.55" customHeight="1" spans="2:3">
      <c r="B25" s="87">
        <v>21</v>
      </c>
      <c r="C25" s="88" t="s">
        <v>28</v>
      </c>
    </row>
    <row r="26" ht="32.55" customHeight="1" spans="2:3">
      <c r="B26" s="87">
        <v>22</v>
      </c>
      <c r="C26" s="8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17" sqref="H17"/>
    </sheetView>
  </sheetViews>
  <sheetFormatPr defaultColWidth="10" defaultRowHeight="16.8"/>
  <cols>
    <col min="1" max="1" width="3.79807692307692" customWidth="1"/>
    <col min="2" max="3" width="3.93269230769231" customWidth="1"/>
    <col min="4" max="4" width="6.77884615384615" customWidth="1"/>
    <col min="5" max="5" width="15.875" customWidth="1"/>
    <col min="6" max="6" width="9.22115384615385" customWidth="1"/>
    <col min="7" max="20" width="7.18269230769231" customWidth="1"/>
    <col min="21" max="22" width="9.76923076923077" customWidth="1"/>
  </cols>
  <sheetData>
    <row r="1" ht="16.35" customHeight="1" spans="1:1">
      <c r="A1" s="8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3" customHeight="1" spans="1:20">
      <c r="A4" s="3" t="s">
        <v>156</v>
      </c>
      <c r="B4" s="3"/>
      <c r="C4" s="3"/>
      <c r="D4" s="3" t="s">
        <v>174</v>
      </c>
      <c r="E4" s="3" t="s">
        <v>175</v>
      </c>
      <c r="F4" s="3" t="s">
        <v>192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193</v>
      </c>
      <c r="I5" s="3" t="s">
        <v>194</v>
      </c>
      <c r="J5" s="3" t="s">
        <v>185</v>
      </c>
      <c r="K5" s="3" t="s">
        <v>134</v>
      </c>
      <c r="L5" s="3" t="s">
        <v>196</v>
      </c>
      <c r="M5" s="3" t="s">
        <v>197</v>
      </c>
      <c r="N5" s="3" t="s">
        <v>187</v>
      </c>
      <c r="O5" s="3" t="s">
        <v>198</v>
      </c>
      <c r="P5" s="3" t="s">
        <v>199</v>
      </c>
      <c r="Q5" s="3" t="s">
        <v>200</v>
      </c>
      <c r="R5" s="3" t="s">
        <v>183</v>
      </c>
      <c r="S5" s="3" t="s">
        <v>186</v>
      </c>
      <c r="T5" s="3" t="s">
        <v>190</v>
      </c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7"/>
      <c r="B8" s="27"/>
      <c r="C8" s="27"/>
      <c r="D8" s="24"/>
      <c r="E8" s="24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8"/>
      <c r="B9" s="28"/>
      <c r="C9" s="28"/>
      <c r="D9" s="25"/>
      <c r="E9" s="29"/>
      <c r="F9" s="2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316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8" sqref="C18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365384615385" customWidth="1"/>
    <col min="4" max="4" width="12.75" customWidth="1"/>
    <col min="5" max="5" width="16.4134615384615" customWidth="1"/>
    <col min="6" max="6" width="14.1153846153846" customWidth="1"/>
    <col min="7" max="7" width="15.3365384615385" customWidth="1"/>
    <col min="8" max="8" width="17.6442307692308" customWidth="1"/>
    <col min="9" max="9" width="9.76923076923077" customWidth="1"/>
  </cols>
  <sheetData>
    <row r="1" ht="16.35" customHeight="1" spans="1:1">
      <c r="A1" s="8"/>
    </row>
    <row r="2" ht="38.8" customHeight="1" spans="1:8">
      <c r="A2" s="1" t="s">
        <v>318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8" customHeight="1" spans="1:8">
      <c r="A4" s="3" t="s">
        <v>157</v>
      </c>
      <c r="B4" s="3" t="s">
        <v>158</v>
      </c>
      <c r="C4" s="3" t="s">
        <v>134</v>
      </c>
      <c r="D4" s="3" t="s">
        <v>319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216</v>
      </c>
      <c r="F5" s="3"/>
      <c r="G5" s="3" t="s">
        <v>217</v>
      </c>
      <c r="H5" s="3"/>
    </row>
    <row r="6" ht="23.25" customHeight="1" spans="1:8">
      <c r="A6" s="3"/>
      <c r="B6" s="3"/>
      <c r="C6" s="3"/>
      <c r="D6" s="3"/>
      <c r="E6" s="3" t="s">
        <v>193</v>
      </c>
      <c r="F6" s="3" t="s">
        <v>185</v>
      </c>
      <c r="G6" s="3"/>
      <c r="H6" s="3"/>
    </row>
    <row r="7" ht="22.8" customHeight="1" spans="1:8">
      <c r="A7" s="12"/>
      <c r="B7" s="23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24"/>
      <c r="B9" s="24"/>
      <c r="C9" s="11"/>
      <c r="D9" s="11"/>
      <c r="E9" s="11"/>
      <c r="F9" s="11"/>
      <c r="G9" s="11"/>
      <c r="H9" s="11"/>
    </row>
    <row r="10" ht="22.8" customHeight="1" spans="1:8">
      <c r="A10" s="24"/>
      <c r="B10" s="24"/>
      <c r="C10" s="11"/>
      <c r="D10" s="11"/>
      <c r="E10" s="11"/>
      <c r="F10" s="11"/>
      <c r="G10" s="11"/>
      <c r="H10" s="11"/>
    </row>
    <row r="11" ht="22.8" customHeight="1" spans="1:8">
      <c r="A11" s="24"/>
      <c r="B11" s="24"/>
      <c r="C11" s="11"/>
      <c r="D11" s="11"/>
      <c r="E11" s="11"/>
      <c r="F11" s="11"/>
      <c r="G11" s="11"/>
      <c r="H11" s="11"/>
    </row>
    <row r="12" ht="22.8" customHeight="1" spans="1:8">
      <c r="A12" s="25"/>
      <c r="B12" s="25"/>
      <c r="C12" s="5"/>
      <c r="D12" s="5"/>
      <c r="E12" s="26"/>
      <c r="F12" s="26"/>
      <c r="G12" s="26"/>
      <c r="H12" s="26"/>
    </row>
    <row r="13" spans="1:1">
      <c r="A13" t="s">
        <v>320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8" sqref="E18"/>
    </sheetView>
  </sheetViews>
  <sheetFormatPr defaultColWidth="10" defaultRowHeight="16.8" outlineLevelCol="7"/>
  <cols>
    <col min="1" max="1" width="10.7211538461538" customWidth="1"/>
    <col min="2" max="2" width="22.7980769230769" customWidth="1"/>
    <col min="3" max="3" width="19.2692307692308" customWidth="1"/>
    <col min="4" max="4" width="16.6923076923077" customWidth="1"/>
    <col min="5" max="6" width="16.4134615384615" customWidth="1"/>
    <col min="7" max="8" width="17.6442307692308" customWidth="1"/>
    <col min="9" max="9" width="9.76923076923077" customWidth="1"/>
  </cols>
  <sheetData>
    <row r="1" ht="16.35" customHeight="1" spans="1:1">
      <c r="A1" s="8"/>
    </row>
    <row r="2" ht="38.8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5" customHeight="1" spans="1:8">
      <c r="A4" s="3" t="s">
        <v>157</v>
      </c>
      <c r="B4" s="3" t="s">
        <v>158</v>
      </c>
      <c r="C4" s="3" t="s">
        <v>134</v>
      </c>
      <c r="D4" s="3" t="s">
        <v>321</v>
      </c>
      <c r="E4" s="3"/>
      <c r="F4" s="3"/>
      <c r="G4" s="3"/>
      <c r="H4" s="3" t="s">
        <v>160</v>
      </c>
    </row>
    <row r="5" ht="25.85" customHeight="1" spans="1:8">
      <c r="A5" s="3"/>
      <c r="B5" s="3"/>
      <c r="C5" s="3"/>
      <c r="D5" s="3" t="s">
        <v>136</v>
      </c>
      <c r="E5" s="3" t="s">
        <v>216</v>
      </c>
      <c r="F5" s="3"/>
      <c r="G5" s="3" t="s">
        <v>217</v>
      </c>
      <c r="H5" s="3"/>
    </row>
    <row r="6" ht="35.35" customHeight="1" spans="1:8">
      <c r="A6" s="3"/>
      <c r="B6" s="3"/>
      <c r="C6" s="3"/>
      <c r="D6" s="3"/>
      <c r="E6" s="3" t="s">
        <v>193</v>
      </c>
      <c r="F6" s="3" t="s">
        <v>185</v>
      </c>
      <c r="G6" s="3"/>
      <c r="H6" s="3"/>
    </row>
    <row r="7" ht="22.8" customHeight="1" spans="1:8">
      <c r="A7" s="12"/>
      <c r="B7" s="23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24"/>
      <c r="B9" s="24"/>
      <c r="C9" s="11"/>
      <c r="D9" s="11"/>
      <c r="E9" s="11"/>
      <c r="F9" s="11"/>
      <c r="G9" s="11"/>
      <c r="H9" s="11"/>
    </row>
    <row r="10" ht="22.8" customHeight="1" spans="1:8">
      <c r="A10" s="24"/>
      <c r="B10" s="24"/>
      <c r="C10" s="11"/>
      <c r="D10" s="11"/>
      <c r="E10" s="11"/>
      <c r="F10" s="11"/>
      <c r="G10" s="11"/>
      <c r="H10" s="11"/>
    </row>
    <row r="11" ht="22.8" customHeight="1" spans="1:8">
      <c r="A11" s="24"/>
      <c r="B11" s="24"/>
      <c r="C11" s="11"/>
      <c r="D11" s="11"/>
      <c r="E11" s="11"/>
      <c r="F11" s="11"/>
      <c r="G11" s="11"/>
      <c r="H11" s="11"/>
    </row>
    <row r="12" ht="22.8" customHeight="1" spans="1:8">
      <c r="A12" s="25"/>
      <c r="B12" s="25"/>
      <c r="C12" s="5"/>
      <c r="D12" s="5"/>
      <c r="E12" s="26"/>
      <c r="F12" s="26"/>
      <c r="G12" s="26"/>
      <c r="H12" s="26"/>
    </row>
    <row r="13" spans="1:1">
      <c r="A13" t="s">
        <v>322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30" zoomScaleNormal="130" workbookViewId="0">
      <selection activeCell="F12" sqref="F12"/>
    </sheetView>
  </sheetViews>
  <sheetFormatPr defaultColWidth="10" defaultRowHeight="16.8"/>
  <cols>
    <col min="1" max="1" width="10.4519230769231" customWidth="1"/>
    <col min="2" max="2" width="0.134615384615385" customWidth="1"/>
    <col min="3" max="3" width="24.0192307692308" customWidth="1"/>
    <col min="4" max="4" width="13.2980769230769" customWidth="1"/>
    <col min="5" max="15" width="7.69230769230769" customWidth="1"/>
    <col min="16" max="18" width="9.76923076923077" customWidth="1"/>
  </cols>
  <sheetData>
    <row r="1" ht="16.35" customHeight="1" spans="1:1">
      <c r="A1" s="8"/>
    </row>
    <row r="2" ht="45.7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05" customHeight="1" spans="1:15">
      <c r="A4" s="3" t="s">
        <v>174</v>
      </c>
      <c r="B4" s="14"/>
      <c r="C4" s="3" t="s">
        <v>323</v>
      </c>
      <c r="D4" s="3" t="s">
        <v>324</v>
      </c>
      <c r="E4" s="3"/>
      <c r="F4" s="3"/>
      <c r="G4" s="3"/>
      <c r="H4" s="3"/>
      <c r="I4" s="3"/>
      <c r="J4" s="3"/>
      <c r="K4" s="3"/>
      <c r="L4" s="3"/>
      <c r="M4" s="3"/>
      <c r="N4" s="3" t="s">
        <v>325</v>
      </c>
      <c r="O4" s="3"/>
    </row>
    <row r="5" ht="31.9" customHeight="1" spans="1:15">
      <c r="A5" s="3"/>
      <c r="B5" s="14"/>
      <c r="C5" s="3"/>
      <c r="D5" s="3" t="s">
        <v>326</v>
      </c>
      <c r="E5" s="3" t="s">
        <v>137</v>
      </c>
      <c r="F5" s="3"/>
      <c r="G5" s="3"/>
      <c r="H5" s="3"/>
      <c r="I5" s="3"/>
      <c r="J5" s="3"/>
      <c r="K5" s="3" t="s">
        <v>327</v>
      </c>
      <c r="L5" s="3" t="s">
        <v>139</v>
      </c>
      <c r="M5" s="3" t="s">
        <v>140</v>
      </c>
      <c r="N5" s="3" t="s">
        <v>328</v>
      </c>
      <c r="O5" s="3" t="s">
        <v>329</v>
      </c>
    </row>
    <row r="6" ht="44.85" customHeight="1" spans="1:15">
      <c r="A6" s="3"/>
      <c r="B6" s="14"/>
      <c r="C6" s="3"/>
      <c r="D6" s="3"/>
      <c r="E6" s="3" t="s">
        <v>330</v>
      </c>
      <c r="F6" s="3" t="s">
        <v>331</v>
      </c>
      <c r="G6" s="3" t="s">
        <v>332</v>
      </c>
      <c r="H6" s="3" t="s">
        <v>333</v>
      </c>
      <c r="I6" s="3" t="s">
        <v>334</v>
      </c>
      <c r="J6" s="3" t="s">
        <v>335</v>
      </c>
      <c r="K6" s="3"/>
      <c r="L6" s="3"/>
      <c r="M6" s="3"/>
      <c r="N6" s="3"/>
      <c r="O6" s="3"/>
    </row>
    <row r="7" ht="22.8" customHeight="1" spans="1:15">
      <c r="A7" s="15"/>
      <c r="B7" s="16"/>
      <c r="C7" s="17" t="s">
        <v>134</v>
      </c>
      <c r="D7" s="18">
        <v>165.8</v>
      </c>
      <c r="E7" s="18">
        <v>165.8</v>
      </c>
      <c r="F7" s="18">
        <v>165.8</v>
      </c>
      <c r="G7" s="18"/>
      <c r="H7" s="18"/>
      <c r="I7" s="18"/>
      <c r="J7" s="18"/>
      <c r="K7" s="18"/>
      <c r="L7" s="18"/>
      <c r="M7" s="18"/>
      <c r="N7" s="18">
        <v>165.8</v>
      </c>
      <c r="O7" s="15"/>
    </row>
    <row r="8" ht="22.8" customHeight="1" spans="1:15">
      <c r="A8" s="19">
        <v>438012</v>
      </c>
      <c r="B8" s="16"/>
      <c r="C8" s="19" t="s">
        <v>4</v>
      </c>
      <c r="D8" s="18">
        <v>165.8</v>
      </c>
      <c r="E8" s="18">
        <v>165.8</v>
      </c>
      <c r="F8" s="18">
        <v>165.8</v>
      </c>
      <c r="G8" s="18"/>
      <c r="H8" s="18"/>
      <c r="I8" s="18"/>
      <c r="J8" s="18"/>
      <c r="K8" s="18"/>
      <c r="L8" s="18"/>
      <c r="M8" s="18"/>
      <c r="N8" s="18">
        <v>165.8</v>
      </c>
      <c r="O8" s="15"/>
    </row>
    <row r="9" ht="22.8" customHeight="1" spans="1:15">
      <c r="A9" s="20" t="s">
        <v>336</v>
      </c>
      <c r="B9" s="16" t="s">
        <v>337</v>
      </c>
      <c r="C9" s="20" t="s">
        <v>338</v>
      </c>
      <c r="D9" s="21">
        <v>110.5</v>
      </c>
      <c r="E9" s="21">
        <v>110.5</v>
      </c>
      <c r="F9" s="21">
        <v>110.5</v>
      </c>
      <c r="G9" s="21"/>
      <c r="H9" s="21"/>
      <c r="I9" s="21"/>
      <c r="J9" s="21"/>
      <c r="K9" s="21"/>
      <c r="L9" s="21"/>
      <c r="M9" s="21"/>
      <c r="N9" s="21">
        <v>110.5</v>
      </c>
      <c r="O9" s="22"/>
    </row>
    <row r="10" ht="22.8" customHeight="1" spans="1:15">
      <c r="A10" s="20" t="s">
        <v>336</v>
      </c>
      <c r="B10" s="16" t="s">
        <v>339</v>
      </c>
      <c r="C10" s="20" t="s">
        <v>340</v>
      </c>
      <c r="D10" s="21">
        <v>35.3</v>
      </c>
      <c r="E10" s="21">
        <v>35.3</v>
      </c>
      <c r="F10" s="21">
        <v>35.3</v>
      </c>
      <c r="G10" s="21"/>
      <c r="H10" s="21"/>
      <c r="I10" s="21"/>
      <c r="J10" s="21"/>
      <c r="K10" s="21"/>
      <c r="L10" s="21"/>
      <c r="M10" s="21"/>
      <c r="N10" s="21">
        <v>35.3</v>
      </c>
      <c r="O10" s="22"/>
    </row>
    <row r="11" ht="22.8" customHeight="1" spans="1:15">
      <c r="A11" s="20" t="s">
        <v>336</v>
      </c>
      <c r="B11" s="16" t="s">
        <v>341</v>
      </c>
      <c r="C11" s="20" t="s">
        <v>342</v>
      </c>
      <c r="D11" s="21">
        <v>20</v>
      </c>
      <c r="E11" s="21">
        <v>20</v>
      </c>
      <c r="F11" s="21">
        <v>20</v>
      </c>
      <c r="G11" s="21"/>
      <c r="H11" s="21"/>
      <c r="I11" s="21"/>
      <c r="J11" s="21"/>
      <c r="K11" s="21"/>
      <c r="L11" s="21"/>
      <c r="M11" s="21"/>
      <c r="N11" s="21">
        <v>20</v>
      </c>
      <c r="O11" s="22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opLeftCell="A11" workbookViewId="0">
      <selection activeCell="A1" sqref="A1"/>
    </sheetView>
  </sheetViews>
  <sheetFormatPr defaultColWidth="10" defaultRowHeight="16.8"/>
  <cols>
    <col min="1" max="1" width="6.77884615384615" customWidth="1"/>
    <col min="2" max="2" width="15.0673076923077" customWidth="1"/>
    <col min="3" max="3" width="8.54807692307692" customWidth="1"/>
    <col min="4" max="4" width="12.2115384615385" customWidth="1"/>
    <col min="5" max="5" width="8.41346153846154" customWidth="1"/>
    <col min="6" max="6" width="8.54807692307692" customWidth="1"/>
    <col min="7" max="7" width="7.875" customWidth="1"/>
    <col min="8" max="8" width="21.5769230769231" customWidth="1"/>
    <col min="9" max="9" width="11.125" customWidth="1"/>
    <col min="10" max="10" width="11.5288461538462" customWidth="1"/>
    <col min="11" max="11" width="9.22115384615385" customWidth="1"/>
    <col min="12" max="12" width="9.76923076923077" customWidth="1"/>
    <col min="13" max="13" width="19.1346153846154" customWidth="1"/>
    <col min="14" max="18" width="9.76923076923077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343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174</v>
      </c>
      <c r="B4" s="3" t="s">
        <v>344</v>
      </c>
      <c r="C4" s="3" t="s">
        <v>345</v>
      </c>
      <c r="D4" s="3" t="s">
        <v>346</v>
      </c>
      <c r="E4" s="3" t="s">
        <v>347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348</v>
      </c>
      <c r="F5" s="3" t="s">
        <v>349</v>
      </c>
      <c r="G5" s="3" t="s">
        <v>350</v>
      </c>
      <c r="H5" s="3" t="s">
        <v>351</v>
      </c>
      <c r="I5" s="3" t="s">
        <v>352</v>
      </c>
      <c r="J5" s="3" t="s">
        <v>353</v>
      </c>
      <c r="K5" s="3" t="s">
        <v>354</v>
      </c>
      <c r="L5" s="3" t="s">
        <v>355</v>
      </c>
      <c r="M5" s="3" t="s">
        <v>356</v>
      </c>
    </row>
    <row r="6" ht="28.45" customHeight="1" spans="1:13">
      <c r="A6" s="10" t="s">
        <v>2</v>
      </c>
      <c r="B6" s="10" t="s">
        <v>4</v>
      </c>
      <c r="C6" s="11">
        <v>165.8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" customHeight="1" spans="1:13">
      <c r="A7" s="4" t="s">
        <v>154</v>
      </c>
      <c r="B7" s="4" t="s">
        <v>357</v>
      </c>
      <c r="C7" s="5">
        <v>110.5</v>
      </c>
      <c r="D7" s="4" t="s">
        <v>358</v>
      </c>
      <c r="E7" s="12" t="s">
        <v>359</v>
      </c>
      <c r="F7" s="4" t="s">
        <v>360</v>
      </c>
      <c r="G7" s="4" t="s">
        <v>361</v>
      </c>
      <c r="H7" s="4" t="s">
        <v>362</v>
      </c>
      <c r="I7" s="4" t="s">
        <v>363</v>
      </c>
      <c r="J7" s="4" t="s">
        <v>364</v>
      </c>
      <c r="K7" s="4" t="s">
        <v>362</v>
      </c>
      <c r="L7" s="4" t="s">
        <v>365</v>
      </c>
      <c r="M7" s="4"/>
    </row>
    <row r="8" ht="43.1" customHeight="1" spans="1:13">
      <c r="A8" s="4"/>
      <c r="B8" s="4"/>
      <c r="C8" s="5"/>
      <c r="D8" s="4"/>
      <c r="E8" s="12"/>
      <c r="F8" s="4" t="s">
        <v>366</v>
      </c>
      <c r="G8" s="4" t="s">
        <v>367</v>
      </c>
      <c r="H8" s="4" t="s">
        <v>368</v>
      </c>
      <c r="I8" s="4" t="s">
        <v>369</v>
      </c>
      <c r="J8" s="4" t="s">
        <v>364</v>
      </c>
      <c r="K8" s="4" t="s">
        <v>370</v>
      </c>
      <c r="L8" s="4" t="s">
        <v>371</v>
      </c>
      <c r="M8" s="4"/>
    </row>
    <row r="9" ht="43.1" customHeight="1" spans="1:13">
      <c r="A9" s="4"/>
      <c r="B9" s="4"/>
      <c r="C9" s="5"/>
      <c r="D9" s="4"/>
      <c r="E9" s="12"/>
      <c r="F9" s="4" t="s">
        <v>372</v>
      </c>
      <c r="G9" s="4" t="s">
        <v>373</v>
      </c>
      <c r="H9" s="4" t="s">
        <v>373</v>
      </c>
      <c r="I9" s="4" t="s">
        <v>373</v>
      </c>
      <c r="J9" s="4" t="s">
        <v>373</v>
      </c>
      <c r="K9" s="4" t="s">
        <v>373</v>
      </c>
      <c r="L9" s="4" t="s">
        <v>373</v>
      </c>
      <c r="M9" s="4"/>
    </row>
    <row r="10" ht="43.1" customHeight="1" spans="1:13">
      <c r="A10" s="4"/>
      <c r="B10" s="4"/>
      <c r="C10" s="5"/>
      <c r="D10" s="4"/>
      <c r="E10" s="12"/>
      <c r="F10" s="4" t="s">
        <v>374</v>
      </c>
      <c r="G10" s="4" t="s">
        <v>373</v>
      </c>
      <c r="H10" s="4" t="s">
        <v>373</v>
      </c>
      <c r="I10" s="4" t="s">
        <v>373</v>
      </c>
      <c r="J10" s="4" t="s">
        <v>373</v>
      </c>
      <c r="K10" s="4" t="s">
        <v>373</v>
      </c>
      <c r="L10" s="4" t="s">
        <v>373</v>
      </c>
      <c r="M10" s="4"/>
    </row>
    <row r="11" ht="43.1" customHeight="1" spans="1:13">
      <c r="A11" s="4"/>
      <c r="B11" s="4"/>
      <c r="C11" s="5"/>
      <c r="D11" s="4"/>
      <c r="E11" s="12"/>
      <c r="F11" s="4" t="s">
        <v>375</v>
      </c>
      <c r="G11" s="4" t="s">
        <v>376</v>
      </c>
      <c r="H11" s="4" t="s">
        <v>377</v>
      </c>
      <c r="I11" s="4" t="s">
        <v>378</v>
      </c>
      <c r="J11" s="4" t="s">
        <v>364</v>
      </c>
      <c r="K11" s="4" t="s">
        <v>379</v>
      </c>
      <c r="L11" s="4" t="s">
        <v>380</v>
      </c>
      <c r="M11" s="4"/>
    </row>
    <row r="12" ht="43.1" customHeight="1" spans="1:13">
      <c r="A12" s="4"/>
      <c r="B12" s="4"/>
      <c r="C12" s="5"/>
      <c r="D12" s="4"/>
      <c r="E12" s="12"/>
      <c r="F12" s="4" t="s">
        <v>381</v>
      </c>
      <c r="G12" s="4" t="s">
        <v>373</v>
      </c>
      <c r="H12" s="4" t="s">
        <v>373</v>
      </c>
      <c r="I12" s="4" t="s">
        <v>373</v>
      </c>
      <c r="J12" s="4" t="s">
        <v>373</v>
      </c>
      <c r="K12" s="4" t="s">
        <v>373</v>
      </c>
      <c r="L12" s="4" t="s">
        <v>373</v>
      </c>
      <c r="M12" s="4"/>
    </row>
    <row r="13" ht="43.1" customHeight="1" spans="1:13">
      <c r="A13" s="4"/>
      <c r="B13" s="4"/>
      <c r="C13" s="5"/>
      <c r="D13" s="4"/>
      <c r="E13" s="12" t="s">
        <v>382</v>
      </c>
      <c r="F13" s="4" t="s">
        <v>383</v>
      </c>
      <c r="G13" s="4" t="s">
        <v>373</v>
      </c>
      <c r="H13" s="4" t="s">
        <v>373</v>
      </c>
      <c r="I13" s="4" t="s">
        <v>373</v>
      </c>
      <c r="J13" s="4" t="s">
        <v>373</v>
      </c>
      <c r="K13" s="4" t="s">
        <v>373</v>
      </c>
      <c r="L13" s="4" t="s">
        <v>373</v>
      </c>
      <c r="M13" s="4"/>
    </row>
    <row r="14" ht="43.1" customHeight="1" spans="1:13">
      <c r="A14" s="4"/>
      <c r="B14" s="4"/>
      <c r="C14" s="5"/>
      <c r="D14" s="4"/>
      <c r="E14" s="12"/>
      <c r="F14" s="4" t="s">
        <v>384</v>
      </c>
      <c r="G14" s="4" t="s">
        <v>385</v>
      </c>
      <c r="H14" s="4" t="s">
        <v>386</v>
      </c>
      <c r="I14" s="4" t="s">
        <v>387</v>
      </c>
      <c r="J14" s="4" t="s">
        <v>364</v>
      </c>
      <c r="K14" s="4" t="s">
        <v>388</v>
      </c>
      <c r="L14" s="4" t="s">
        <v>389</v>
      </c>
      <c r="M14" s="4"/>
    </row>
    <row r="15" ht="43.1" customHeight="1" spans="1:13">
      <c r="A15" s="4"/>
      <c r="B15" s="4"/>
      <c r="C15" s="5"/>
      <c r="D15" s="4"/>
      <c r="E15" s="12"/>
      <c r="F15" s="4" t="s">
        <v>390</v>
      </c>
      <c r="G15" s="4" t="s">
        <v>373</v>
      </c>
      <c r="H15" s="4" t="s">
        <v>373</v>
      </c>
      <c r="I15" s="4" t="s">
        <v>373</v>
      </c>
      <c r="J15" s="4" t="s">
        <v>373</v>
      </c>
      <c r="K15" s="4" t="s">
        <v>373</v>
      </c>
      <c r="L15" s="4" t="s">
        <v>373</v>
      </c>
      <c r="M15" s="4"/>
    </row>
    <row r="16" ht="43.1" customHeight="1" spans="1:13">
      <c r="A16" s="4"/>
      <c r="B16" s="4"/>
      <c r="C16" s="5"/>
      <c r="D16" s="4"/>
      <c r="E16" s="12" t="s">
        <v>391</v>
      </c>
      <c r="F16" s="4" t="s">
        <v>392</v>
      </c>
      <c r="G16" s="4" t="s">
        <v>393</v>
      </c>
      <c r="H16" s="4" t="s">
        <v>394</v>
      </c>
      <c r="I16" s="4" t="s">
        <v>393</v>
      </c>
      <c r="J16" s="4" t="s">
        <v>364</v>
      </c>
      <c r="K16" s="4" t="s">
        <v>388</v>
      </c>
      <c r="L16" s="4" t="s">
        <v>389</v>
      </c>
      <c r="M16" s="4"/>
    </row>
    <row r="17" ht="43.1" customHeight="1" spans="1:13">
      <c r="A17" s="4" t="s">
        <v>154</v>
      </c>
      <c r="B17" s="4" t="s">
        <v>395</v>
      </c>
      <c r="C17" s="5">
        <v>35.3</v>
      </c>
      <c r="D17" s="4" t="s">
        <v>396</v>
      </c>
      <c r="E17" s="12" t="s">
        <v>359</v>
      </c>
      <c r="F17" s="4" t="s">
        <v>366</v>
      </c>
      <c r="G17" s="4" t="s">
        <v>397</v>
      </c>
      <c r="H17" s="4" t="s">
        <v>386</v>
      </c>
      <c r="I17" s="4" t="s">
        <v>398</v>
      </c>
      <c r="J17" s="4" t="s">
        <v>364</v>
      </c>
      <c r="K17" s="4" t="s">
        <v>388</v>
      </c>
      <c r="L17" s="4" t="s">
        <v>371</v>
      </c>
      <c r="M17" s="4"/>
    </row>
    <row r="18" ht="43.1" customHeight="1" spans="1:13">
      <c r="A18" s="4"/>
      <c r="B18" s="4"/>
      <c r="C18" s="5"/>
      <c r="D18" s="4"/>
      <c r="E18" s="12"/>
      <c r="F18" s="4" t="s">
        <v>372</v>
      </c>
      <c r="G18" s="4" t="s">
        <v>373</v>
      </c>
      <c r="H18" s="4" t="s">
        <v>373</v>
      </c>
      <c r="I18" s="4" t="s">
        <v>373</v>
      </c>
      <c r="J18" s="4" t="s">
        <v>373</v>
      </c>
      <c r="K18" s="4" t="s">
        <v>373</v>
      </c>
      <c r="L18" s="4" t="s">
        <v>373</v>
      </c>
      <c r="M18" s="4"/>
    </row>
    <row r="19" ht="43.1" customHeight="1" spans="1:13">
      <c r="A19" s="4"/>
      <c r="B19" s="4"/>
      <c r="C19" s="5"/>
      <c r="D19" s="4"/>
      <c r="E19" s="12"/>
      <c r="F19" s="4" t="s">
        <v>374</v>
      </c>
      <c r="G19" s="4" t="s">
        <v>373</v>
      </c>
      <c r="H19" s="4" t="s">
        <v>373</v>
      </c>
      <c r="I19" s="4" t="s">
        <v>373</v>
      </c>
      <c r="J19" s="4" t="s">
        <v>373</v>
      </c>
      <c r="K19" s="4" t="s">
        <v>373</v>
      </c>
      <c r="L19" s="4" t="s">
        <v>373</v>
      </c>
      <c r="M19" s="4"/>
    </row>
    <row r="20" ht="43.1" customHeight="1" spans="1:13">
      <c r="A20" s="4"/>
      <c r="B20" s="4"/>
      <c r="C20" s="5"/>
      <c r="D20" s="4"/>
      <c r="E20" s="12"/>
      <c r="F20" s="4" t="s">
        <v>375</v>
      </c>
      <c r="G20" s="4" t="s">
        <v>242</v>
      </c>
      <c r="H20" s="4" t="s">
        <v>399</v>
      </c>
      <c r="I20" s="4" t="s">
        <v>400</v>
      </c>
      <c r="J20" s="4" t="s">
        <v>364</v>
      </c>
      <c r="K20" s="4" t="s">
        <v>379</v>
      </c>
      <c r="L20" s="4" t="s">
        <v>380</v>
      </c>
      <c r="M20" s="4"/>
    </row>
    <row r="21" ht="43.1" customHeight="1" spans="1:13">
      <c r="A21" s="4"/>
      <c r="B21" s="4"/>
      <c r="C21" s="5"/>
      <c r="D21" s="4"/>
      <c r="E21" s="12"/>
      <c r="F21" s="4" t="s">
        <v>381</v>
      </c>
      <c r="G21" s="4" t="s">
        <v>401</v>
      </c>
      <c r="H21" s="4" t="s">
        <v>394</v>
      </c>
      <c r="I21" s="4" t="s">
        <v>402</v>
      </c>
      <c r="J21" s="4" t="s">
        <v>364</v>
      </c>
      <c r="K21" s="4" t="s">
        <v>388</v>
      </c>
      <c r="L21" s="4" t="s">
        <v>389</v>
      </c>
      <c r="M21" s="4"/>
    </row>
    <row r="22" ht="43.1" customHeight="1" spans="1:13">
      <c r="A22" s="4"/>
      <c r="B22" s="4"/>
      <c r="C22" s="5"/>
      <c r="D22" s="4"/>
      <c r="E22" s="12"/>
      <c r="F22" s="4" t="s">
        <v>360</v>
      </c>
      <c r="G22" s="4" t="s">
        <v>403</v>
      </c>
      <c r="H22" s="4" t="s">
        <v>362</v>
      </c>
      <c r="I22" s="4" t="s">
        <v>404</v>
      </c>
      <c r="J22" s="4" t="s">
        <v>364</v>
      </c>
      <c r="K22" s="4" t="s">
        <v>362</v>
      </c>
      <c r="L22" s="4" t="s">
        <v>365</v>
      </c>
      <c r="M22" s="4"/>
    </row>
    <row r="23" ht="43.1" customHeight="1" spans="1:13">
      <c r="A23" s="4"/>
      <c r="B23" s="4"/>
      <c r="C23" s="5"/>
      <c r="D23" s="4"/>
      <c r="E23" s="12" t="s">
        <v>391</v>
      </c>
      <c r="F23" s="4" t="s">
        <v>392</v>
      </c>
      <c r="G23" s="4" t="s">
        <v>393</v>
      </c>
      <c r="H23" s="4" t="s">
        <v>394</v>
      </c>
      <c r="I23" s="4" t="s">
        <v>405</v>
      </c>
      <c r="J23" s="4" t="s">
        <v>364</v>
      </c>
      <c r="K23" s="4" t="s">
        <v>388</v>
      </c>
      <c r="L23" s="4" t="s">
        <v>389</v>
      </c>
      <c r="M23" s="4"/>
    </row>
    <row r="24" ht="43.1" customHeight="1" spans="1:13">
      <c r="A24" s="4"/>
      <c r="B24" s="4"/>
      <c r="C24" s="5"/>
      <c r="D24" s="4"/>
      <c r="E24" s="12" t="s">
        <v>382</v>
      </c>
      <c r="F24" s="4" t="s">
        <v>390</v>
      </c>
      <c r="G24" s="4" t="s">
        <v>373</v>
      </c>
      <c r="H24" s="4" t="s">
        <v>373</v>
      </c>
      <c r="I24" s="4" t="s">
        <v>373</v>
      </c>
      <c r="J24" s="4" t="s">
        <v>373</v>
      </c>
      <c r="K24" s="4" t="s">
        <v>373</v>
      </c>
      <c r="L24" s="4" t="s">
        <v>373</v>
      </c>
      <c r="M24" s="4"/>
    </row>
    <row r="25" ht="43.1" customHeight="1" spans="1:13">
      <c r="A25" s="4"/>
      <c r="B25" s="4"/>
      <c r="C25" s="5"/>
      <c r="D25" s="4"/>
      <c r="E25" s="12"/>
      <c r="F25" s="4" t="s">
        <v>384</v>
      </c>
      <c r="G25" s="4" t="s">
        <v>242</v>
      </c>
      <c r="H25" s="4" t="s">
        <v>394</v>
      </c>
      <c r="I25" s="4" t="s">
        <v>406</v>
      </c>
      <c r="J25" s="4" t="s">
        <v>364</v>
      </c>
      <c r="K25" s="4" t="s">
        <v>388</v>
      </c>
      <c r="L25" s="4" t="s">
        <v>389</v>
      </c>
      <c r="M25" s="4"/>
    </row>
    <row r="26" ht="43.1" customHeight="1" spans="1:13">
      <c r="A26" s="4"/>
      <c r="B26" s="4"/>
      <c r="C26" s="5"/>
      <c r="D26" s="4"/>
      <c r="E26" s="12"/>
      <c r="F26" s="4" t="s">
        <v>383</v>
      </c>
      <c r="G26" s="4" t="s">
        <v>373</v>
      </c>
      <c r="H26" s="4" t="s">
        <v>373</v>
      </c>
      <c r="I26" s="4" t="s">
        <v>373</v>
      </c>
      <c r="J26" s="4" t="s">
        <v>373</v>
      </c>
      <c r="K26" s="4" t="s">
        <v>373</v>
      </c>
      <c r="L26" s="4" t="s">
        <v>373</v>
      </c>
      <c r="M26" s="4"/>
    </row>
    <row r="27" ht="43.1" customHeight="1" spans="1:13">
      <c r="A27" s="4" t="s">
        <v>154</v>
      </c>
      <c r="B27" s="4" t="s">
        <v>407</v>
      </c>
      <c r="C27" s="5">
        <v>20</v>
      </c>
      <c r="D27" s="4" t="s">
        <v>408</v>
      </c>
      <c r="E27" s="12" t="s">
        <v>382</v>
      </c>
      <c r="F27" s="4" t="s">
        <v>390</v>
      </c>
      <c r="G27" s="4" t="s">
        <v>409</v>
      </c>
      <c r="H27" s="4" t="s">
        <v>394</v>
      </c>
      <c r="I27" s="4" t="s">
        <v>410</v>
      </c>
      <c r="J27" s="4" t="s">
        <v>411</v>
      </c>
      <c r="K27" s="4" t="s">
        <v>388</v>
      </c>
      <c r="L27" s="4" t="s">
        <v>371</v>
      </c>
      <c r="M27" s="4"/>
    </row>
    <row r="28" ht="43.1" customHeight="1" spans="1:13">
      <c r="A28" s="4"/>
      <c r="B28" s="4"/>
      <c r="C28" s="5"/>
      <c r="D28" s="4"/>
      <c r="E28" s="12"/>
      <c r="F28" s="4" t="s">
        <v>384</v>
      </c>
      <c r="G28" s="4" t="s">
        <v>412</v>
      </c>
      <c r="H28" s="4" t="s">
        <v>394</v>
      </c>
      <c r="I28" s="4" t="s">
        <v>413</v>
      </c>
      <c r="J28" s="4" t="s">
        <v>414</v>
      </c>
      <c r="K28" s="4" t="s">
        <v>388</v>
      </c>
      <c r="L28" s="4" t="s">
        <v>389</v>
      </c>
      <c r="M28" s="4"/>
    </row>
    <row r="29" ht="43.1" customHeight="1" spans="1:13">
      <c r="A29" s="4"/>
      <c r="B29" s="4"/>
      <c r="C29" s="5"/>
      <c r="D29" s="4"/>
      <c r="E29" s="12"/>
      <c r="F29" s="4" t="s">
        <v>383</v>
      </c>
      <c r="G29" s="4" t="s">
        <v>373</v>
      </c>
      <c r="H29" s="4" t="s">
        <v>373</v>
      </c>
      <c r="I29" s="4" t="s">
        <v>373</v>
      </c>
      <c r="J29" s="4" t="s">
        <v>373</v>
      </c>
      <c r="K29" s="4" t="s">
        <v>373</v>
      </c>
      <c r="L29" s="4" t="s">
        <v>373</v>
      </c>
      <c r="M29" s="4"/>
    </row>
    <row r="30" ht="43.1" customHeight="1" spans="1:13">
      <c r="A30" s="4"/>
      <c r="B30" s="4"/>
      <c r="C30" s="5"/>
      <c r="D30" s="4"/>
      <c r="E30" s="12" t="s">
        <v>359</v>
      </c>
      <c r="F30" s="4" t="s">
        <v>360</v>
      </c>
      <c r="G30" s="4" t="s">
        <v>415</v>
      </c>
      <c r="H30" s="4" t="s">
        <v>416</v>
      </c>
      <c r="I30" s="4" t="s">
        <v>363</v>
      </c>
      <c r="J30" s="4" t="s">
        <v>414</v>
      </c>
      <c r="K30" s="4" t="s">
        <v>362</v>
      </c>
      <c r="L30" s="4" t="s">
        <v>380</v>
      </c>
      <c r="M30" s="4"/>
    </row>
    <row r="31" ht="43.1" customHeight="1" spans="1:13">
      <c r="A31" s="4"/>
      <c r="B31" s="4"/>
      <c r="C31" s="5"/>
      <c r="D31" s="4"/>
      <c r="E31" s="12"/>
      <c r="F31" s="4" t="s">
        <v>374</v>
      </c>
      <c r="G31" s="4" t="s">
        <v>373</v>
      </c>
      <c r="H31" s="4" t="s">
        <v>373</v>
      </c>
      <c r="I31" s="4" t="s">
        <v>373</v>
      </c>
      <c r="J31" s="4" t="s">
        <v>373</v>
      </c>
      <c r="K31" s="4" t="s">
        <v>373</v>
      </c>
      <c r="L31" s="4" t="s">
        <v>373</v>
      </c>
      <c r="M31" s="4"/>
    </row>
    <row r="32" ht="43.1" customHeight="1" spans="1:13">
      <c r="A32" s="4"/>
      <c r="B32" s="4"/>
      <c r="C32" s="5"/>
      <c r="D32" s="4"/>
      <c r="E32" s="12"/>
      <c r="F32" s="4" t="s">
        <v>372</v>
      </c>
      <c r="G32" s="4" t="s">
        <v>373</v>
      </c>
      <c r="H32" s="4" t="s">
        <v>373</v>
      </c>
      <c r="I32" s="4" t="s">
        <v>373</v>
      </c>
      <c r="J32" s="4" t="s">
        <v>373</v>
      </c>
      <c r="K32" s="4" t="s">
        <v>373</v>
      </c>
      <c r="L32" s="4" t="s">
        <v>373</v>
      </c>
      <c r="M32" s="4"/>
    </row>
    <row r="33" ht="43.1" customHeight="1" spans="1:13">
      <c r="A33" s="4"/>
      <c r="B33" s="4"/>
      <c r="C33" s="5"/>
      <c r="D33" s="4"/>
      <c r="E33" s="12"/>
      <c r="F33" s="4" t="s">
        <v>366</v>
      </c>
      <c r="G33" s="4" t="s">
        <v>417</v>
      </c>
      <c r="H33" s="4" t="s">
        <v>370</v>
      </c>
      <c r="I33" s="4" t="s">
        <v>418</v>
      </c>
      <c r="J33" s="4" t="s">
        <v>414</v>
      </c>
      <c r="K33" s="4" t="s">
        <v>370</v>
      </c>
      <c r="L33" s="4" t="s">
        <v>380</v>
      </c>
      <c r="M33" s="4"/>
    </row>
    <row r="34" ht="43.1" customHeight="1" spans="1:13">
      <c r="A34" s="4"/>
      <c r="B34" s="4"/>
      <c r="C34" s="5"/>
      <c r="D34" s="4"/>
      <c r="E34" s="12"/>
      <c r="F34" s="4" t="s">
        <v>381</v>
      </c>
      <c r="G34" s="4" t="s">
        <v>419</v>
      </c>
      <c r="H34" s="4" t="s">
        <v>386</v>
      </c>
      <c r="I34" s="4" t="s">
        <v>420</v>
      </c>
      <c r="J34" s="4" t="s">
        <v>414</v>
      </c>
      <c r="K34" s="4" t="s">
        <v>388</v>
      </c>
      <c r="L34" s="4" t="s">
        <v>371</v>
      </c>
      <c r="M34" s="4"/>
    </row>
    <row r="35" ht="43.1" customHeight="1" spans="1:13">
      <c r="A35" s="4"/>
      <c r="B35" s="4"/>
      <c r="C35" s="5"/>
      <c r="D35" s="4"/>
      <c r="E35" s="12"/>
      <c r="F35" s="4" t="s">
        <v>375</v>
      </c>
      <c r="G35" s="4" t="s">
        <v>421</v>
      </c>
      <c r="H35" s="4" t="s">
        <v>422</v>
      </c>
      <c r="I35" s="4" t="s">
        <v>423</v>
      </c>
      <c r="J35" s="4" t="s">
        <v>424</v>
      </c>
      <c r="K35" s="4" t="s">
        <v>379</v>
      </c>
      <c r="L35" s="4" t="s">
        <v>380</v>
      </c>
      <c r="M35" s="4"/>
    </row>
    <row r="36" ht="43.1" customHeight="1" spans="1:13">
      <c r="A36" s="4"/>
      <c r="B36" s="4"/>
      <c r="C36" s="5"/>
      <c r="D36" s="4"/>
      <c r="E36" s="12" t="s">
        <v>391</v>
      </c>
      <c r="F36" s="4" t="s">
        <v>392</v>
      </c>
      <c r="G36" s="4" t="s">
        <v>425</v>
      </c>
      <c r="H36" s="4" t="s">
        <v>394</v>
      </c>
      <c r="I36" s="4" t="s">
        <v>426</v>
      </c>
      <c r="J36" s="4" t="s">
        <v>414</v>
      </c>
      <c r="K36" s="4" t="s">
        <v>388</v>
      </c>
      <c r="L36" s="4" t="s">
        <v>389</v>
      </c>
      <c r="M36" s="4"/>
    </row>
  </sheetData>
  <mergeCells count="26">
    <mergeCell ref="C2:M2"/>
    <mergeCell ref="A3:K3"/>
    <mergeCell ref="L3:M3"/>
    <mergeCell ref="E4:M4"/>
    <mergeCell ref="A4:A5"/>
    <mergeCell ref="A7:A16"/>
    <mergeCell ref="A17:A26"/>
    <mergeCell ref="A27:A36"/>
    <mergeCell ref="B4:B5"/>
    <mergeCell ref="B7:B16"/>
    <mergeCell ref="B17:B26"/>
    <mergeCell ref="B27:B36"/>
    <mergeCell ref="C4:C5"/>
    <mergeCell ref="C7:C16"/>
    <mergeCell ref="C17:C26"/>
    <mergeCell ref="C27:C36"/>
    <mergeCell ref="D4:D5"/>
    <mergeCell ref="D7:D16"/>
    <mergeCell ref="D17:D26"/>
    <mergeCell ref="D27:D36"/>
    <mergeCell ref="E7:E12"/>
    <mergeCell ref="E13:E15"/>
    <mergeCell ref="E17:E22"/>
    <mergeCell ref="E24:E26"/>
    <mergeCell ref="E27:E29"/>
    <mergeCell ref="E30:E3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H16" sqref="H16"/>
    </sheetView>
  </sheetViews>
  <sheetFormatPr defaultColWidth="10" defaultRowHeight="16.8"/>
  <cols>
    <col min="1" max="1" width="6.24038461538461" customWidth="1"/>
    <col min="2" max="2" width="13.4326923076923" customWidth="1"/>
    <col min="3" max="3" width="8.41346153846154" customWidth="1"/>
    <col min="4" max="4" width="10.4519230769231" customWidth="1"/>
    <col min="5" max="6" width="9.76923076923077" customWidth="1"/>
    <col min="7" max="7" width="9.90384615384615" customWidth="1"/>
    <col min="8" max="9" width="8.27884615384615" customWidth="1"/>
    <col min="10" max="10" width="33.6538461538462" customWidth="1"/>
    <col min="11" max="11" width="7.05769230769231" customWidth="1"/>
    <col min="12" max="12" width="11.125" customWidth="1"/>
    <col min="13" max="16" width="9.76923076923077" customWidth="1"/>
    <col min="17" max="17" width="24.4230769230769" customWidth="1"/>
    <col min="18" max="18" width="15.7403846153846" customWidth="1"/>
    <col min="19" max="19" width="9.76923076923077" customWidth="1"/>
  </cols>
  <sheetData>
    <row r="1" ht="42.25" customHeight="1" spans="1:18">
      <c r="A1" s="1" t="s">
        <v>427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55" customHeight="1" spans="1:18">
      <c r="A3" s="3" t="s">
        <v>306</v>
      </c>
      <c r="B3" s="3" t="s">
        <v>307</v>
      </c>
      <c r="C3" s="3" t="s">
        <v>429</v>
      </c>
      <c r="D3" s="3"/>
      <c r="E3" s="3"/>
      <c r="F3" s="3"/>
      <c r="G3" s="3"/>
      <c r="H3" s="3"/>
      <c r="I3" s="3"/>
      <c r="J3" s="3" t="s">
        <v>430</v>
      </c>
      <c r="K3" s="3" t="s">
        <v>431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345</v>
      </c>
      <c r="D4" s="3" t="s">
        <v>432</v>
      </c>
      <c r="E4" s="3"/>
      <c r="F4" s="3"/>
      <c r="G4" s="3"/>
      <c r="H4" s="3" t="s">
        <v>433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137</v>
      </c>
      <c r="E5" s="3" t="s">
        <v>434</v>
      </c>
      <c r="F5" s="3" t="s">
        <v>141</v>
      </c>
      <c r="G5" s="3" t="s">
        <v>435</v>
      </c>
      <c r="H5" s="3" t="s">
        <v>159</v>
      </c>
      <c r="I5" s="3" t="s">
        <v>160</v>
      </c>
      <c r="J5" s="3"/>
      <c r="K5" s="3" t="s">
        <v>348</v>
      </c>
      <c r="L5" s="3" t="s">
        <v>349</v>
      </c>
      <c r="M5" s="3" t="s">
        <v>350</v>
      </c>
      <c r="N5" s="3" t="s">
        <v>355</v>
      </c>
      <c r="O5" s="3" t="s">
        <v>351</v>
      </c>
      <c r="P5" s="3" t="s">
        <v>436</v>
      </c>
      <c r="Q5" s="3" t="s">
        <v>437</v>
      </c>
      <c r="R5" s="3" t="s">
        <v>356</v>
      </c>
    </row>
    <row r="6" ht="19.8" customHeight="1" spans="1:18">
      <c r="A6" s="4" t="s">
        <v>2</v>
      </c>
      <c r="B6" s="4" t="s">
        <v>4</v>
      </c>
      <c r="C6" s="5">
        <v>165.8</v>
      </c>
      <c r="D6" s="5">
        <v>165.8</v>
      </c>
      <c r="E6" s="5"/>
      <c r="F6" s="5"/>
      <c r="G6" s="5"/>
      <c r="H6" s="5"/>
      <c r="I6" s="5">
        <v>165.8</v>
      </c>
      <c r="J6" s="4" t="s">
        <v>438</v>
      </c>
      <c r="K6" s="6" t="s">
        <v>359</v>
      </c>
      <c r="L6" s="6" t="s">
        <v>439</v>
      </c>
      <c r="M6" s="6" t="s">
        <v>440</v>
      </c>
      <c r="N6" s="6" t="s">
        <v>389</v>
      </c>
      <c r="O6" s="6" t="s">
        <v>441</v>
      </c>
      <c r="P6" s="6" t="s">
        <v>388</v>
      </c>
      <c r="Q6" s="6" t="s">
        <v>442</v>
      </c>
      <c r="R6" s="6"/>
    </row>
    <row r="7" ht="19.8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443</v>
      </c>
      <c r="N7" s="6" t="s">
        <v>365</v>
      </c>
      <c r="O7" s="6" t="s">
        <v>444</v>
      </c>
      <c r="P7" s="6"/>
      <c r="Q7" s="6" t="s">
        <v>445</v>
      </c>
      <c r="R7" s="6"/>
    </row>
    <row r="8" ht="22.4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 t="s">
        <v>446</v>
      </c>
      <c r="M8" s="6" t="s">
        <v>447</v>
      </c>
      <c r="N8" s="6" t="s">
        <v>389</v>
      </c>
      <c r="O8" s="6" t="s">
        <v>441</v>
      </c>
      <c r="P8" s="6" t="s">
        <v>388</v>
      </c>
      <c r="Q8" s="6" t="s">
        <v>448</v>
      </c>
      <c r="R8" s="6"/>
    </row>
    <row r="9" ht="22.4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/>
      <c r="M9" s="6" t="s">
        <v>449</v>
      </c>
      <c r="N9" s="6" t="s">
        <v>365</v>
      </c>
      <c r="O9" s="6" t="s">
        <v>450</v>
      </c>
      <c r="P9" s="6"/>
      <c r="Q9" s="6" t="s">
        <v>451</v>
      </c>
      <c r="R9" s="6"/>
    </row>
    <row r="10" ht="29.3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 t="s">
        <v>382</v>
      </c>
      <c r="L10" s="6" t="s">
        <v>452</v>
      </c>
      <c r="M10" s="6" t="s">
        <v>453</v>
      </c>
      <c r="N10" s="6" t="s">
        <v>389</v>
      </c>
      <c r="O10" s="6" t="s">
        <v>454</v>
      </c>
      <c r="P10" s="6" t="s">
        <v>388</v>
      </c>
      <c r="Q10" s="6" t="s">
        <v>455</v>
      </c>
      <c r="R10" s="6"/>
    </row>
    <row r="11" ht="19.8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6"/>
      <c r="M11" s="6" t="s">
        <v>456</v>
      </c>
      <c r="N11" s="6" t="s">
        <v>365</v>
      </c>
      <c r="O11" s="6" t="s">
        <v>457</v>
      </c>
      <c r="P11" s="6"/>
      <c r="Q11" s="6" t="s">
        <v>458</v>
      </c>
      <c r="R11" s="6"/>
    </row>
    <row r="12" ht="21.55" customHeight="1" spans="1:18">
      <c r="A12" s="4"/>
      <c r="B12" s="4"/>
      <c r="C12" s="5"/>
      <c r="D12" s="5"/>
      <c r="E12" s="5"/>
      <c r="F12" s="5"/>
      <c r="G12" s="5"/>
      <c r="H12" s="5"/>
      <c r="I12" s="5"/>
      <c r="J12" s="4"/>
      <c r="K12" s="6"/>
      <c r="L12" s="6" t="s">
        <v>459</v>
      </c>
      <c r="M12" s="6" t="s">
        <v>460</v>
      </c>
      <c r="N12" s="6" t="s">
        <v>389</v>
      </c>
      <c r="O12" s="6" t="s">
        <v>454</v>
      </c>
      <c r="P12" s="6" t="s">
        <v>388</v>
      </c>
      <c r="Q12" s="6" t="s">
        <v>461</v>
      </c>
      <c r="R12" s="6"/>
    </row>
    <row r="13" ht="21.55" customHeight="1" spans="1:18">
      <c r="A13" s="4"/>
      <c r="B13" s="4"/>
      <c r="C13" s="5"/>
      <c r="D13" s="5"/>
      <c r="E13" s="5"/>
      <c r="F13" s="5"/>
      <c r="G13" s="5"/>
      <c r="H13" s="5"/>
      <c r="I13" s="5"/>
      <c r="J13" s="4"/>
      <c r="K13" s="6"/>
      <c r="L13" s="6"/>
      <c r="M13" s="6" t="s">
        <v>462</v>
      </c>
      <c r="N13" s="6" t="s">
        <v>389</v>
      </c>
      <c r="O13" s="6" t="s">
        <v>463</v>
      </c>
      <c r="P13" s="6" t="s">
        <v>388</v>
      </c>
      <c r="Q13" s="6" t="s">
        <v>464</v>
      </c>
      <c r="R13" s="6"/>
    </row>
  </sheetData>
  <mergeCells count="27">
    <mergeCell ref="A1:R1"/>
    <mergeCell ref="A2:P2"/>
    <mergeCell ref="Q2:R2"/>
    <mergeCell ref="C3:I3"/>
    <mergeCell ref="D4:G4"/>
    <mergeCell ref="H4:I4"/>
    <mergeCell ref="A3:A5"/>
    <mergeCell ref="A6:A13"/>
    <mergeCell ref="B3:B5"/>
    <mergeCell ref="B6:B13"/>
    <mergeCell ref="C4:C5"/>
    <mergeCell ref="C6:C13"/>
    <mergeCell ref="D6:D13"/>
    <mergeCell ref="E6:E13"/>
    <mergeCell ref="F6:F13"/>
    <mergeCell ref="G6:G13"/>
    <mergeCell ref="H6:H13"/>
    <mergeCell ref="I6:I13"/>
    <mergeCell ref="J3:J5"/>
    <mergeCell ref="J6:J13"/>
    <mergeCell ref="K6:K9"/>
    <mergeCell ref="K10:K13"/>
    <mergeCell ref="L6:L7"/>
    <mergeCell ref="L8:L9"/>
    <mergeCell ref="L10:L11"/>
    <mergeCell ref="L12:L13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55" zoomScaleNormal="155" workbookViewId="0">
      <selection activeCell="C11" sqref="C11"/>
    </sheetView>
  </sheetViews>
  <sheetFormatPr defaultColWidth="10" defaultRowHeight="16.8" outlineLevelCol="7"/>
  <cols>
    <col min="1" max="1" width="29.4519230769231" customWidth="1"/>
    <col min="2" max="2" width="10.1730769230769" customWidth="1"/>
    <col min="3" max="3" width="23.0673076923077" customWidth="1"/>
    <col min="4" max="4" width="10.5865384615385" customWidth="1"/>
    <col min="5" max="5" width="24.0192307692308" customWidth="1"/>
    <col min="6" max="6" width="10.4519230769231" customWidth="1"/>
    <col min="7" max="7" width="20.2211538461538" customWidth="1"/>
    <col min="8" max="8" width="10.9903846153846" customWidth="1"/>
    <col min="9" max="9" width="9.76923076923077" customWidth="1"/>
  </cols>
  <sheetData>
    <row r="1" ht="6.9" customHeight="1" spans="1:8">
      <c r="A1" s="8"/>
      <c r="H1" s="85"/>
    </row>
    <row r="2" ht="24.15" customHeight="1" spans="1:8">
      <c r="A2" s="84" t="s">
        <v>7</v>
      </c>
      <c r="B2" s="84"/>
      <c r="C2" s="84"/>
      <c r="D2" s="84"/>
      <c r="E2" s="84"/>
      <c r="F2" s="84"/>
      <c r="G2" s="84"/>
      <c r="H2" s="84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9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4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25" customHeight="1" spans="1:8">
      <c r="A6" s="12" t="s">
        <v>39</v>
      </c>
      <c r="B6" s="5">
        <v>165.8</v>
      </c>
      <c r="C6" s="4" t="s">
        <v>40</v>
      </c>
      <c r="D6" s="26"/>
      <c r="E6" s="12" t="s">
        <v>41</v>
      </c>
      <c r="F6" s="11">
        <v>1700</v>
      </c>
      <c r="G6" s="4" t="s">
        <v>42</v>
      </c>
      <c r="H6" s="5">
        <v>1025.8</v>
      </c>
    </row>
    <row r="7" ht="16.25" customHeight="1" spans="1:8">
      <c r="A7" s="4" t="s">
        <v>43</v>
      </c>
      <c r="B7" s="5">
        <v>165.8</v>
      </c>
      <c r="C7" s="4" t="s">
        <v>44</v>
      </c>
      <c r="D7" s="26"/>
      <c r="E7" s="4" t="s">
        <v>45</v>
      </c>
      <c r="F7" s="5">
        <v>855</v>
      </c>
      <c r="G7" s="4" t="s">
        <v>46</v>
      </c>
      <c r="H7" s="5">
        <v>840</v>
      </c>
    </row>
    <row r="8" ht="16.25" customHeight="1" spans="1:8">
      <c r="A8" s="12" t="s">
        <v>47</v>
      </c>
      <c r="B8" s="5"/>
      <c r="C8" s="4" t="s">
        <v>48</v>
      </c>
      <c r="D8" s="26"/>
      <c r="E8" s="4" t="s">
        <v>49</v>
      </c>
      <c r="F8" s="5">
        <v>820</v>
      </c>
      <c r="G8" s="4" t="s">
        <v>50</v>
      </c>
      <c r="H8" s="5"/>
    </row>
    <row r="9" ht="16.25" customHeight="1" spans="1:8">
      <c r="A9" s="4" t="s">
        <v>51</v>
      </c>
      <c r="B9" s="5"/>
      <c r="C9" s="4" t="s">
        <v>52</v>
      </c>
      <c r="D9" s="26"/>
      <c r="E9" s="4" t="s">
        <v>53</v>
      </c>
      <c r="F9" s="5">
        <v>25</v>
      </c>
      <c r="G9" s="4" t="s">
        <v>54</v>
      </c>
      <c r="H9" s="5"/>
    </row>
    <row r="10" ht="16.25" customHeight="1" spans="1:8">
      <c r="A10" s="4" t="s">
        <v>55</v>
      </c>
      <c r="B10" s="5"/>
      <c r="C10" s="4" t="s">
        <v>56</v>
      </c>
      <c r="D10" s="26"/>
      <c r="E10" s="12" t="s">
        <v>57</v>
      </c>
      <c r="F10" s="11">
        <v>165.8</v>
      </c>
      <c r="G10" s="4" t="s">
        <v>58</v>
      </c>
      <c r="H10" s="5"/>
    </row>
    <row r="11" ht="16.25" customHeight="1" spans="1:8">
      <c r="A11" s="4" t="s">
        <v>59</v>
      </c>
      <c r="B11" s="5"/>
      <c r="C11" s="4" t="s">
        <v>60</v>
      </c>
      <c r="D11" s="26"/>
      <c r="E11" s="4" t="s">
        <v>61</v>
      </c>
      <c r="F11" s="5">
        <v>145.8</v>
      </c>
      <c r="G11" s="4" t="s">
        <v>62</v>
      </c>
      <c r="H11" s="5"/>
    </row>
    <row r="12" ht="16.25" customHeight="1" spans="1:8">
      <c r="A12" s="4" t="s">
        <v>63</v>
      </c>
      <c r="B12" s="5"/>
      <c r="C12" s="4" t="s">
        <v>64</v>
      </c>
      <c r="D12" s="26"/>
      <c r="E12" s="4" t="s">
        <v>65</v>
      </c>
      <c r="F12" s="5">
        <v>20</v>
      </c>
      <c r="G12" s="4" t="s">
        <v>66</v>
      </c>
      <c r="H12" s="5"/>
    </row>
    <row r="13" ht="16.25" customHeight="1" spans="1:8">
      <c r="A13" s="4" t="s">
        <v>67</v>
      </c>
      <c r="B13" s="5"/>
      <c r="C13" s="4" t="s">
        <v>68</v>
      </c>
      <c r="D13" s="26"/>
      <c r="E13" s="4" t="s">
        <v>69</v>
      </c>
      <c r="F13" s="5"/>
      <c r="G13" s="4" t="s">
        <v>70</v>
      </c>
      <c r="H13" s="5"/>
    </row>
    <row r="14" ht="16.25" customHeight="1" spans="1:8">
      <c r="A14" s="4" t="s">
        <v>71</v>
      </c>
      <c r="B14" s="5"/>
      <c r="C14" s="4" t="s">
        <v>72</v>
      </c>
      <c r="D14" s="26"/>
      <c r="E14" s="4" t="s">
        <v>73</v>
      </c>
      <c r="F14" s="5"/>
      <c r="G14" s="4" t="s">
        <v>74</v>
      </c>
      <c r="H14" s="5"/>
    </row>
    <row r="15" ht="16.25" customHeight="1" spans="1:8">
      <c r="A15" s="4" t="s">
        <v>75</v>
      </c>
      <c r="B15" s="5"/>
      <c r="C15" s="4" t="s">
        <v>76</v>
      </c>
      <c r="D15" s="26">
        <v>1865.8</v>
      </c>
      <c r="E15" s="4" t="s">
        <v>77</v>
      </c>
      <c r="F15" s="5"/>
      <c r="G15" s="4" t="s">
        <v>78</v>
      </c>
      <c r="H15" s="5"/>
    </row>
    <row r="16" ht="16.25" customHeight="1" spans="1:8">
      <c r="A16" s="4" t="s">
        <v>79</v>
      </c>
      <c r="B16" s="5"/>
      <c r="C16" s="4" t="s">
        <v>80</v>
      </c>
      <c r="D16" s="26"/>
      <c r="E16" s="4" t="s">
        <v>81</v>
      </c>
      <c r="F16" s="5"/>
      <c r="G16" s="4" t="s">
        <v>82</v>
      </c>
      <c r="H16" s="5"/>
    </row>
    <row r="17" ht="16.25" customHeight="1" spans="1:8">
      <c r="A17" s="4" t="s">
        <v>83</v>
      </c>
      <c r="B17" s="5"/>
      <c r="C17" s="4" t="s">
        <v>84</v>
      </c>
      <c r="D17" s="26"/>
      <c r="E17" s="4" t="s">
        <v>85</v>
      </c>
      <c r="F17" s="5"/>
      <c r="G17" s="4" t="s">
        <v>86</v>
      </c>
      <c r="H17" s="5"/>
    </row>
    <row r="18" ht="16.25" customHeight="1" spans="1:8">
      <c r="A18" s="4" t="s">
        <v>87</v>
      </c>
      <c r="B18" s="5"/>
      <c r="C18" s="4" t="s">
        <v>88</v>
      </c>
      <c r="D18" s="26"/>
      <c r="E18" s="4" t="s">
        <v>89</v>
      </c>
      <c r="F18" s="5"/>
      <c r="G18" s="4" t="s">
        <v>90</v>
      </c>
      <c r="H18" s="5"/>
    </row>
    <row r="19" ht="16.25" customHeight="1" spans="1:8">
      <c r="A19" s="4" t="s">
        <v>91</v>
      </c>
      <c r="B19" s="5"/>
      <c r="C19" s="4" t="s">
        <v>92</v>
      </c>
      <c r="D19" s="26"/>
      <c r="E19" s="4" t="s">
        <v>93</v>
      </c>
      <c r="F19" s="5"/>
      <c r="G19" s="4" t="s">
        <v>94</v>
      </c>
      <c r="H19" s="5"/>
    </row>
    <row r="20" ht="16.25" customHeight="1" spans="1:8">
      <c r="A20" s="12" t="s">
        <v>95</v>
      </c>
      <c r="B20" s="11"/>
      <c r="C20" s="4" t="s">
        <v>96</v>
      </c>
      <c r="D20" s="26"/>
      <c r="E20" s="4" t="s">
        <v>97</v>
      </c>
      <c r="F20" s="5"/>
      <c r="G20" s="4"/>
      <c r="H20" s="5"/>
    </row>
    <row r="21" ht="16.25" customHeight="1" spans="1:8">
      <c r="A21" s="12" t="s">
        <v>98</v>
      </c>
      <c r="B21" s="11"/>
      <c r="C21" s="4" t="s">
        <v>99</v>
      </c>
      <c r="D21" s="26"/>
      <c r="E21" s="12" t="s">
        <v>100</v>
      </c>
      <c r="F21" s="11"/>
      <c r="G21" s="4"/>
      <c r="H21" s="5"/>
    </row>
    <row r="22" ht="16.25" customHeight="1" spans="1:8">
      <c r="A22" s="12" t="s">
        <v>101</v>
      </c>
      <c r="B22" s="11"/>
      <c r="C22" s="4" t="s">
        <v>102</v>
      </c>
      <c r="D22" s="26"/>
      <c r="E22" s="4"/>
      <c r="F22" s="4"/>
      <c r="G22" s="4"/>
      <c r="H22" s="5"/>
    </row>
    <row r="23" ht="16.25" customHeight="1" spans="1:8">
      <c r="A23" s="12" t="s">
        <v>103</v>
      </c>
      <c r="B23" s="11"/>
      <c r="C23" s="4" t="s">
        <v>104</v>
      </c>
      <c r="D23" s="26"/>
      <c r="E23" s="4"/>
      <c r="F23" s="4"/>
      <c r="G23" s="4"/>
      <c r="H23" s="5"/>
    </row>
    <row r="24" ht="16.25" customHeight="1" spans="1:8">
      <c r="A24" s="12" t="s">
        <v>105</v>
      </c>
      <c r="B24" s="11"/>
      <c r="C24" s="4" t="s">
        <v>106</v>
      </c>
      <c r="D24" s="26"/>
      <c r="E24" s="4"/>
      <c r="F24" s="4"/>
      <c r="G24" s="4"/>
      <c r="H24" s="5"/>
    </row>
    <row r="25" ht="16.25" customHeight="1" spans="1:8">
      <c r="A25" s="4" t="s">
        <v>107</v>
      </c>
      <c r="B25" s="5"/>
      <c r="C25" s="4" t="s">
        <v>108</v>
      </c>
      <c r="D25" s="26"/>
      <c r="E25" s="4"/>
      <c r="F25" s="4"/>
      <c r="G25" s="4"/>
      <c r="H25" s="5"/>
    </row>
    <row r="26" ht="16.25" customHeight="1" spans="1:8">
      <c r="A26" s="4" t="s">
        <v>109</v>
      </c>
      <c r="B26" s="5"/>
      <c r="C26" s="4" t="s">
        <v>110</v>
      </c>
      <c r="D26" s="26"/>
      <c r="E26" s="4"/>
      <c r="F26" s="4"/>
      <c r="G26" s="4"/>
      <c r="H26" s="5"/>
    </row>
    <row r="27" ht="16.25" customHeight="1" spans="1:8">
      <c r="A27" s="4" t="s">
        <v>111</v>
      </c>
      <c r="B27" s="5"/>
      <c r="C27" s="4" t="s">
        <v>112</v>
      </c>
      <c r="D27" s="26"/>
      <c r="E27" s="4"/>
      <c r="F27" s="4"/>
      <c r="G27" s="4"/>
      <c r="H27" s="5"/>
    </row>
    <row r="28" ht="16.25" customHeight="1" spans="1:8">
      <c r="A28" s="12" t="s">
        <v>113</v>
      </c>
      <c r="B28" s="11">
        <v>1700</v>
      </c>
      <c r="C28" s="4" t="s">
        <v>114</v>
      </c>
      <c r="D28" s="26"/>
      <c r="E28" s="4"/>
      <c r="F28" s="4"/>
      <c r="G28" s="4"/>
      <c r="H28" s="5"/>
    </row>
    <row r="29" ht="16.25" customHeight="1" spans="1:8">
      <c r="A29" s="12" t="s">
        <v>115</v>
      </c>
      <c r="B29" s="11"/>
      <c r="C29" s="4" t="s">
        <v>116</v>
      </c>
      <c r="D29" s="26"/>
      <c r="E29" s="4"/>
      <c r="F29" s="4"/>
      <c r="G29" s="4"/>
      <c r="H29" s="5"/>
    </row>
    <row r="30" ht="16.25" customHeight="1" spans="1:8">
      <c r="A30" s="12" t="s">
        <v>117</v>
      </c>
      <c r="B30" s="11"/>
      <c r="C30" s="4" t="s">
        <v>118</v>
      </c>
      <c r="D30" s="26"/>
      <c r="E30" s="4"/>
      <c r="F30" s="4"/>
      <c r="G30" s="4"/>
      <c r="H30" s="5"/>
    </row>
    <row r="31" ht="16.25" customHeight="1" spans="1:8">
      <c r="A31" s="12" t="s">
        <v>119</v>
      </c>
      <c r="B31" s="11"/>
      <c r="C31" s="4" t="s">
        <v>120</v>
      </c>
      <c r="D31" s="26"/>
      <c r="E31" s="4"/>
      <c r="F31" s="4"/>
      <c r="G31" s="4"/>
      <c r="H31" s="5"/>
    </row>
    <row r="32" ht="16.25" customHeight="1" spans="1:8">
      <c r="A32" s="12" t="s">
        <v>121</v>
      </c>
      <c r="B32" s="11"/>
      <c r="C32" s="4" t="s">
        <v>122</v>
      </c>
      <c r="D32" s="26"/>
      <c r="E32" s="4"/>
      <c r="F32" s="4"/>
      <c r="G32" s="4"/>
      <c r="H32" s="5"/>
    </row>
    <row r="33" ht="16.25" customHeight="1" spans="1:8">
      <c r="A33" s="4"/>
      <c r="B33" s="4"/>
      <c r="C33" s="4" t="s">
        <v>123</v>
      </c>
      <c r="D33" s="26"/>
      <c r="E33" s="4"/>
      <c r="F33" s="4"/>
      <c r="G33" s="4"/>
      <c r="H33" s="4"/>
    </row>
    <row r="34" ht="16.25" customHeight="1" spans="1:8">
      <c r="A34" s="4"/>
      <c r="B34" s="4"/>
      <c r="C34" s="4" t="s">
        <v>124</v>
      </c>
      <c r="D34" s="26"/>
      <c r="E34" s="4"/>
      <c r="F34" s="4"/>
      <c r="G34" s="4"/>
      <c r="H34" s="4"/>
    </row>
    <row r="35" ht="16.25" customHeight="1" spans="1:8">
      <c r="A35" s="4"/>
      <c r="B35" s="4"/>
      <c r="C35" s="4" t="s">
        <v>125</v>
      </c>
      <c r="D35" s="26"/>
      <c r="E35" s="4"/>
      <c r="F35" s="4"/>
      <c r="G35" s="4"/>
      <c r="H35" s="4"/>
    </row>
    <row r="36" ht="16.25" customHeight="1" spans="1:8">
      <c r="A36" s="4"/>
      <c r="B36" s="4"/>
      <c r="C36" s="4"/>
      <c r="D36" s="4"/>
      <c r="E36" s="4"/>
      <c r="F36" s="4"/>
      <c r="G36" s="4"/>
      <c r="H36" s="4"/>
    </row>
    <row r="37" ht="16.25" customHeight="1" spans="1:8">
      <c r="A37" s="12" t="s">
        <v>126</v>
      </c>
      <c r="B37" s="11">
        <v>1865.8</v>
      </c>
      <c r="C37" s="12" t="s">
        <v>127</v>
      </c>
      <c r="D37" s="11">
        <v>1865.8</v>
      </c>
      <c r="E37" s="12" t="s">
        <v>127</v>
      </c>
      <c r="F37" s="11">
        <v>1865.8</v>
      </c>
      <c r="G37" s="12" t="s">
        <v>127</v>
      </c>
      <c r="H37" s="11">
        <v>1865.8</v>
      </c>
    </row>
    <row r="38" ht="16.2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25" customHeight="1" spans="1:8">
      <c r="A39" s="4"/>
      <c r="B39" s="5"/>
      <c r="C39" s="4"/>
      <c r="D39" s="5"/>
      <c r="E39" s="12"/>
      <c r="F39" s="11"/>
      <c r="G39" s="12"/>
      <c r="H39" s="11"/>
    </row>
    <row r="40" ht="16.25" customHeight="1" spans="1:8">
      <c r="A40" s="12" t="s">
        <v>130</v>
      </c>
      <c r="B40" s="11">
        <v>1865.8</v>
      </c>
      <c r="C40" s="12" t="s">
        <v>131</v>
      </c>
      <c r="D40" s="11">
        <v>1865.8</v>
      </c>
      <c r="E40" s="12" t="s">
        <v>131</v>
      </c>
      <c r="F40" s="11">
        <v>1865.8</v>
      </c>
      <c r="G40" s="12" t="s">
        <v>131</v>
      </c>
      <c r="H40" s="11">
        <v>1865.8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0" zoomScaleNormal="140" workbookViewId="0">
      <selection activeCell="O13" sqref="O13"/>
    </sheetView>
  </sheetViews>
  <sheetFormatPr defaultColWidth="10" defaultRowHeight="16.8"/>
  <cols>
    <col min="1" max="1" width="5.83653846153846" customWidth="1"/>
    <col min="2" max="2" width="16.1538461538462" customWidth="1"/>
    <col min="3" max="3" width="8.27884615384615" customWidth="1"/>
    <col min="4" max="25" width="7.69230769230769" customWidth="1"/>
    <col min="26" max="26" width="9.76923076923077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4" customHeight="1" spans="1:25">
      <c r="A4" s="23" t="s">
        <v>132</v>
      </c>
      <c r="B4" s="23" t="s">
        <v>133</v>
      </c>
      <c r="C4" s="23" t="s">
        <v>134</v>
      </c>
      <c r="D4" s="23" t="s">
        <v>135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 t="s">
        <v>128</v>
      </c>
      <c r="T4" s="23"/>
      <c r="U4" s="23"/>
      <c r="V4" s="23"/>
      <c r="W4" s="23"/>
      <c r="X4" s="23"/>
      <c r="Y4" s="23"/>
    </row>
    <row r="5" ht="22.4" customHeight="1" spans="1:25">
      <c r="A5" s="23"/>
      <c r="B5" s="23"/>
      <c r="C5" s="23"/>
      <c r="D5" s="23" t="s">
        <v>136</v>
      </c>
      <c r="E5" s="23" t="s">
        <v>137</v>
      </c>
      <c r="F5" s="23" t="s">
        <v>138</v>
      </c>
      <c r="G5" s="23" t="s">
        <v>139</v>
      </c>
      <c r="H5" s="23" t="s">
        <v>140</v>
      </c>
      <c r="I5" s="23" t="s">
        <v>141</v>
      </c>
      <c r="J5" s="23" t="s">
        <v>142</v>
      </c>
      <c r="K5" s="23"/>
      <c r="L5" s="23"/>
      <c r="M5" s="23"/>
      <c r="N5" s="23" t="s">
        <v>143</v>
      </c>
      <c r="O5" s="23" t="s">
        <v>144</v>
      </c>
      <c r="P5" s="23" t="s">
        <v>145</v>
      </c>
      <c r="Q5" s="23" t="s">
        <v>146</v>
      </c>
      <c r="R5" s="23" t="s">
        <v>147</v>
      </c>
      <c r="S5" s="23" t="s">
        <v>136</v>
      </c>
      <c r="T5" s="23" t="s">
        <v>137</v>
      </c>
      <c r="U5" s="23" t="s">
        <v>138</v>
      </c>
      <c r="V5" s="23" t="s">
        <v>139</v>
      </c>
      <c r="W5" s="23" t="s">
        <v>140</v>
      </c>
      <c r="X5" s="23" t="s">
        <v>141</v>
      </c>
      <c r="Y5" s="23" t="s">
        <v>148</v>
      </c>
    </row>
    <row r="6" ht="22.4" customHeight="1" spans="1:25">
      <c r="A6" s="23"/>
      <c r="B6" s="23"/>
      <c r="C6" s="23"/>
      <c r="D6" s="23"/>
      <c r="E6" s="23"/>
      <c r="F6" s="23"/>
      <c r="G6" s="23"/>
      <c r="H6" s="23"/>
      <c r="I6" s="23"/>
      <c r="J6" s="23" t="s">
        <v>149</v>
      </c>
      <c r="K6" s="23" t="s">
        <v>150</v>
      </c>
      <c r="L6" s="23" t="s">
        <v>151</v>
      </c>
      <c r="M6" s="23" t="s">
        <v>140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ht="22.8" customHeight="1" spans="1:25">
      <c r="A7" s="12"/>
      <c r="B7" s="12" t="s">
        <v>134</v>
      </c>
      <c r="C7" s="32">
        <v>1865.8</v>
      </c>
      <c r="D7" s="32">
        <v>165.8</v>
      </c>
      <c r="E7" s="32">
        <v>165.8</v>
      </c>
      <c r="F7" s="32"/>
      <c r="G7" s="32"/>
      <c r="H7" s="32"/>
      <c r="I7" s="32"/>
      <c r="J7" s="32"/>
      <c r="K7" s="32"/>
      <c r="L7" s="32"/>
      <c r="M7" s="32"/>
      <c r="N7" s="32">
        <v>1700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ht="22.8" customHeight="1" spans="1:25">
      <c r="A8" s="10" t="s">
        <v>152</v>
      </c>
      <c r="B8" s="10" t="s">
        <v>153</v>
      </c>
      <c r="C8" s="32">
        <v>1865.8</v>
      </c>
      <c r="D8" s="32">
        <v>165.8</v>
      </c>
      <c r="E8" s="32">
        <v>165.8</v>
      </c>
      <c r="F8" s="32"/>
      <c r="G8" s="32"/>
      <c r="H8" s="32"/>
      <c r="I8" s="32"/>
      <c r="J8" s="32"/>
      <c r="K8" s="32"/>
      <c r="L8" s="32"/>
      <c r="M8" s="32"/>
      <c r="N8" s="32">
        <v>1700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ht="22.8" customHeight="1" spans="1:25">
      <c r="A9" s="83" t="s">
        <v>154</v>
      </c>
      <c r="B9" s="83" t="s">
        <v>155</v>
      </c>
      <c r="C9" s="26">
        <v>1865.8</v>
      </c>
      <c r="D9" s="26">
        <v>165.8</v>
      </c>
      <c r="E9" s="5">
        <v>165.8</v>
      </c>
      <c r="F9" s="5"/>
      <c r="G9" s="5"/>
      <c r="H9" s="5"/>
      <c r="I9" s="5"/>
      <c r="J9" s="5"/>
      <c r="K9" s="5"/>
      <c r="L9" s="5"/>
      <c r="M9" s="5"/>
      <c r="N9" s="5">
        <v>1700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14"/>
  <sheetViews>
    <sheetView zoomScale="150" zoomScaleNormal="150" workbookViewId="0">
      <selection activeCell="E8" sqref="E8"/>
    </sheetView>
  </sheetViews>
  <sheetFormatPr defaultColWidth="10" defaultRowHeight="16.8"/>
  <cols>
    <col min="1" max="1" width="4.61538461538461" customWidth="1"/>
    <col min="2" max="2" width="4.88461538461539" customWidth="1"/>
    <col min="3" max="3" width="5.01923076923077" customWidth="1"/>
    <col min="4" max="4" width="11.9423076923077" customWidth="1"/>
    <col min="5" max="5" width="25.7788461538462" customWidth="1"/>
    <col min="6" max="6" width="12.3461538461538" customWidth="1"/>
    <col min="7" max="7" width="11.4038461538462" customWidth="1"/>
    <col min="8" max="8" width="13.9711538461538" customWidth="1"/>
    <col min="9" max="9" width="14.7884615384615" customWidth="1"/>
    <col min="10" max="11" width="17.5" customWidth="1"/>
    <col min="12" max="12" width="9.76923076923077" customWidth="1"/>
  </cols>
  <sheetData>
    <row r="1" ht="16.35" customHeight="1" spans="1:4">
      <c r="A1" s="8"/>
      <c r="D1" s="70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" customHeight="1" spans="1:11">
      <c r="A3" s="71" t="s">
        <v>30</v>
      </c>
      <c r="B3" s="71"/>
      <c r="C3" s="71"/>
      <c r="D3" s="71"/>
      <c r="E3" s="71"/>
      <c r="F3" s="71"/>
      <c r="G3" s="71"/>
      <c r="H3" s="71"/>
      <c r="I3" s="71"/>
      <c r="J3" s="71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8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31"/>
      <c r="B6" s="31"/>
      <c r="C6" s="31"/>
      <c r="D6" s="72" t="s">
        <v>134</v>
      </c>
      <c r="E6" s="72"/>
      <c r="F6" s="78">
        <v>1865.8</v>
      </c>
      <c r="G6" s="78">
        <v>1700</v>
      </c>
      <c r="H6" s="78">
        <v>165.8</v>
      </c>
      <c r="I6" s="78"/>
      <c r="J6" s="72"/>
      <c r="K6" s="72"/>
    </row>
    <row r="7" ht="22.8" customHeight="1" spans="1:11">
      <c r="A7" s="73"/>
      <c r="B7" s="73"/>
      <c r="C7" s="73"/>
      <c r="D7" s="10">
        <v>438012</v>
      </c>
      <c r="E7" s="10" t="s">
        <v>167</v>
      </c>
      <c r="F7" s="79">
        <v>1865.8</v>
      </c>
      <c r="G7" s="79">
        <v>1700</v>
      </c>
      <c r="H7" s="79">
        <v>165.8</v>
      </c>
      <c r="I7" s="79"/>
      <c r="J7" s="82"/>
      <c r="K7" s="82"/>
    </row>
    <row r="8" ht="22.8" customHeight="1" spans="1:11">
      <c r="A8" s="3">
        <v>210</v>
      </c>
      <c r="B8" s="63"/>
      <c r="C8" s="63"/>
      <c r="D8" s="74">
        <v>210</v>
      </c>
      <c r="E8" s="66" t="s">
        <v>168</v>
      </c>
      <c r="F8" s="79">
        <v>1865.8</v>
      </c>
      <c r="G8" s="79">
        <v>1700</v>
      </c>
      <c r="H8" s="79">
        <v>165.8</v>
      </c>
      <c r="I8" s="79"/>
      <c r="J8" s="82"/>
      <c r="K8" s="82"/>
    </row>
    <row r="9" ht="22.8" customHeight="1" spans="1:11">
      <c r="A9" s="3">
        <v>210</v>
      </c>
      <c r="B9" s="63" t="s">
        <v>169</v>
      </c>
      <c r="C9" s="63"/>
      <c r="D9" s="74">
        <v>21002</v>
      </c>
      <c r="E9" s="66" t="s">
        <v>170</v>
      </c>
      <c r="F9" s="79">
        <v>1865.8</v>
      </c>
      <c r="G9" s="79">
        <v>1700</v>
      </c>
      <c r="H9" s="79">
        <v>165.8</v>
      </c>
      <c r="I9" s="79"/>
      <c r="J9" s="82"/>
      <c r="K9" s="82"/>
    </row>
    <row r="10" ht="22.8" customHeight="1" spans="1:11">
      <c r="A10" s="3">
        <v>210</v>
      </c>
      <c r="B10" s="63" t="s">
        <v>169</v>
      </c>
      <c r="C10" s="63" t="s">
        <v>171</v>
      </c>
      <c r="D10" s="75" t="s">
        <v>172</v>
      </c>
      <c r="E10" s="66" t="s">
        <v>173</v>
      </c>
      <c r="F10" s="79">
        <v>1865.8</v>
      </c>
      <c r="G10" s="79">
        <v>1700</v>
      </c>
      <c r="H10" s="79">
        <v>165.8</v>
      </c>
      <c r="I10" s="81"/>
      <c r="J10" s="80"/>
      <c r="K10" s="80"/>
    </row>
    <row r="11" ht="22.8" customHeight="1" spans="1:11">
      <c r="A11" s="76"/>
      <c r="B11" s="76"/>
      <c r="C11" s="76"/>
      <c r="D11" s="77"/>
      <c r="E11" s="80"/>
      <c r="F11" s="81"/>
      <c r="G11" s="81"/>
      <c r="H11" s="81"/>
      <c r="I11" s="81"/>
      <c r="J11" s="80"/>
      <c r="K11" s="80"/>
    </row>
    <row r="12" ht="22.8" customHeight="1" spans="1:11">
      <c r="A12" s="76"/>
      <c r="B12" s="76"/>
      <c r="C12" s="76"/>
      <c r="D12" s="77"/>
      <c r="E12" s="80"/>
      <c r="F12" s="81"/>
      <c r="G12" s="81"/>
      <c r="H12" s="81"/>
      <c r="I12" s="81"/>
      <c r="J12" s="80"/>
      <c r="K12" s="80"/>
    </row>
    <row r="13" ht="22.8" customHeight="1" spans="1:11">
      <c r="A13" s="76"/>
      <c r="B13" s="76"/>
      <c r="C13" s="76"/>
      <c r="D13" s="77"/>
      <c r="E13" s="80"/>
      <c r="F13" s="81"/>
      <c r="G13" s="81"/>
      <c r="H13" s="81"/>
      <c r="I13" s="81"/>
      <c r="J13" s="80"/>
      <c r="K13" s="80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70" zoomScaleNormal="170" workbookViewId="0">
      <selection activeCell="H6" sqref="H6"/>
    </sheetView>
  </sheetViews>
  <sheetFormatPr defaultColWidth="10" defaultRowHeight="16.8"/>
  <cols>
    <col min="1" max="1" width="3.66346153846154" customWidth="1"/>
    <col min="2" max="2" width="4.75" customWidth="1"/>
    <col min="3" max="3" width="4.61538461538461" customWidth="1"/>
    <col min="4" max="4" width="7.32692307692308" customWidth="1"/>
    <col min="5" max="5" width="20.0865384615385" customWidth="1"/>
    <col min="6" max="6" width="9.22115384615385" customWidth="1"/>
    <col min="7" max="12" width="7.18269230769231" customWidth="1"/>
    <col min="13" max="13" width="6.77884615384615" customWidth="1"/>
    <col min="14" max="17" width="7.18269230769231" customWidth="1"/>
    <col min="18" max="18" width="7.05769230769231" customWidth="1"/>
    <col min="19" max="20" width="7.18269230769231" customWidth="1"/>
    <col min="21" max="22" width="9.76923076923077" customWidth="1"/>
  </cols>
  <sheetData>
    <row r="1" ht="16.35" customHeight="1" spans="1:1">
      <c r="A1" s="8"/>
    </row>
    <row r="2" ht="42.2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8" customHeight="1" spans="1:20">
      <c r="A4" s="23" t="s">
        <v>156</v>
      </c>
      <c r="B4" s="23"/>
      <c r="C4" s="23"/>
      <c r="D4" s="23" t="s">
        <v>174</v>
      </c>
      <c r="E4" s="23" t="s">
        <v>175</v>
      </c>
      <c r="F4" s="23" t="s">
        <v>176</v>
      </c>
      <c r="G4" s="23" t="s">
        <v>177</v>
      </c>
      <c r="H4" s="23" t="s">
        <v>178</v>
      </c>
      <c r="I4" s="23" t="s">
        <v>179</v>
      </c>
      <c r="J4" s="23" t="s">
        <v>180</v>
      </c>
      <c r="K4" s="23" t="s">
        <v>181</v>
      </c>
      <c r="L4" s="23" t="s">
        <v>182</v>
      </c>
      <c r="M4" s="23" t="s">
        <v>183</v>
      </c>
      <c r="N4" s="23" t="s">
        <v>184</v>
      </c>
      <c r="O4" s="23" t="s">
        <v>185</v>
      </c>
      <c r="P4" s="23" t="s">
        <v>186</v>
      </c>
      <c r="Q4" s="23" t="s">
        <v>187</v>
      </c>
      <c r="R4" s="23" t="s">
        <v>188</v>
      </c>
      <c r="S4" s="23" t="s">
        <v>189</v>
      </c>
      <c r="T4" s="23" t="s">
        <v>190</v>
      </c>
    </row>
    <row r="5" ht="20.7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12">
        <v>210</v>
      </c>
      <c r="B6" s="12">
        <v>2</v>
      </c>
      <c r="C6" s="12">
        <v>1</v>
      </c>
      <c r="D6" s="12">
        <v>438012</v>
      </c>
      <c r="E6" s="12" t="s">
        <v>191</v>
      </c>
      <c r="F6" s="11">
        <v>1865.8</v>
      </c>
      <c r="G6" s="11">
        <v>1025.8</v>
      </c>
      <c r="H6" s="11">
        <v>840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7"/>
      <c r="B8" s="27"/>
      <c r="C8" s="27"/>
      <c r="D8" s="24"/>
      <c r="E8" s="24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28"/>
      <c r="B9" s="28"/>
      <c r="C9" s="28"/>
      <c r="D9" s="25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2.8" customHeight="1" spans="1:20">
      <c r="A10" s="28"/>
      <c r="B10" s="28"/>
      <c r="C10" s="28"/>
      <c r="D10" s="25"/>
      <c r="E10" s="29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ht="22.8" customHeight="1" spans="1:20">
      <c r="A11" s="28"/>
      <c r="B11" s="28"/>
      <c r="C11" s="28"/>
      <c r="D11" s="25"/>
      <c r="E11" s="29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ht="22.8" customHeight="1" spans="1:20">
      <c r="A12" s="28"/>
      <c r="B12" s="28"/>
      <c r="C12" s="28"/>
      <c r="D12" s="25"/>
      <c r="E12" s="29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ht="22.8" customHeight="1" spans="1:20">
      <c r="A13" s="28"/>
      <c r="B13" s="28"/>
      <c r="C13" s="28"/>
      <c r="D13" s="25"/>
      <c r="E13" s="29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ht="22.8" customHeight="1" spans="1:20">
      <c r="A14" s="28"/>
      <c r="B14" s="28"/>
      <c r="C14" s="28"/>
      <c r="D14" s="25"/>
      <c r="E14" s="29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50" zoomScaleNormal="150" workbookViewId="0">
      <selection activeCell="N9" sqref="N9"/>
    </sheetView>
  </sheetViews>
  <sheetFormatPr defaultColWidth="10" defaultRowHeight="16.8"/>
  <cols>
    <col min="1" max="2" width="4.06730769230769" customWidth="1"/>
    <col min="3" max="3" width="4.21153846153846" customWidth="1"/>
    <col min="4" max="4" width="6.10576923076923" customWidth="1"/>
    <col min="5" max="5" width="15.875" customWidth="1"/>
    <col min="6" max="6" width="8.95192307692308" customWidth="1"/>
    <col min="7" max="7" width="7.18269230769231" customWidth="1"/>
    <col min="8" max="8" width="4.91346153846154" customWidth="1"/>
    <col min="9" max="9" width="7.90384615384615" customWidth="1"/>
    <col min="10" max="12" width="7.18269230769231" customWidth="1"/>
    <col min="13" max="13" width="8.54807692307692" customWidth="1"/>
    <col min="14" max="14" width="9.82692307692308" customWidth="1"/>
    <col min="15" max="16" width="7.18269230769231" customWidth="1"/>
    <col min="17" max="17" width="5.83653846153846" customWidth="1"/>
    <col min="18" max="21" width="7.18269230769231" customWidth="1"/>
    <col min="22" max="23" width="9.76923076923077" customWidth="1"/>
  </cols>
  <sheetData>
    <row r="1" ht="16.35" customHeight="1" spans="1:1">
      <c r="A1" s="8"/>
    </row>
    <row r="2" ht="37.0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4" customHeight="1" spans="1:21">
      <c r="A4" s="23" t="s">
        <v>156</v>
      </c>
      <c r="B4" s="23"/>
      <c r="C4" s="23"/>
      <c r="D4" s="23" t="s">
        <v>174</v>
      </c>
      <c r="E4" s="23" t="s">
        <v>175</v>
      </c>
      <c r="F4" s="23" t="s">
        <v>192</v>
      </c>
      <c r="G4" s="23" t="s">
        <v>159</v>
      </c>
      <c r="H4" s="23"/>
      <c r="I4" s="23"/>
      <c r="J4" s="23"/>
      <c r="K4" s="23" t="s">
        <v>160</v>
      </c>
      <c r="L4" s="23"/>
      <c r="M4" s="23"/>
      <c r="N4" s="23"/>
      <c r="O4" s="23"/>
      <c r="P4" s="23"/>
      <c r="Q4" s="23"/>
      <c r="R4" s="23"/>
      <c r="S4" s="23"/>
      <c r="T4" s="23"/>
      <c r="U4" s="23"/>
    </row>
    <row r="5" ht="39.65" customHeight="1" spans="1:2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193</v>
      </c>
      <c r="I5" s="23" t="s">
        <v>194</v>
      </c>
      <c r="J5" s="23" t="s">
        <v>185</v>
      </c>
      <c r="K5" s="23" t="s">
        <v>134</v>
      </c>
      <c r="L5" s="23" t="s">
        <v>195</v>
      </c>
      <c r="M5" s="23" t="s">
        <v>196</v>
      </c>
      <c r="N5" s="23" t="s">
        <v>197</v>
      </c>
      <c r="O5" s="23" t="s">
        <v>187</v>
      </c>
      <c r="P5" s="23" t="s">
        <v>198</v>
      </c>
      <c r="Q5" s="23" t="s">
        <v>199</v>
      </c>
      <c r="R5" s="23" t="s">
        <v>200</v>
      </c>
      <c r="S5" s="23" t="s">
        <v>183</v>
      </c>
      <c r="T5" s="23" t="s">
        <v>186</v>
      </c>
      <c r="U5" s="23" t="s">
        <v>190</v>
      </c>
    </row>
    <row r="6" ht="22.8" customHeight="1" spans="1:21">
      <c r="A6" s="12"/>
      <c r="B6" s="12"/>
      <c r="C6" s="12"/>
      <c r="D6" s="12"/>
      <c r="E6" s="12" t="s">
        <v>134</v>
      </c>
      <c r="F6" s="11">
        <v>1865.8</v>
      </c>
      <c r="G6" s="11">
        <v>1700</v>
      </c>
      <c r="H6" s="11">
        <v>855</v>
      </c>
      <c r="I6" s="11">
        <v>820</v>
      </c>
      <c r="J6" s="11">
        <v>25</v>
      </c>
      <c r="K6" s="11">
        <v>165.8</v>
      </c>
      <c r="L6" s="11">
        <v>145.8</v>
      </c>
      <c r="M6" s="11">
        <v>20</v>
      </c>
      <c r="N6" s="11"/>
      <c r="O6" s="11"/>
      <c r="P6" s="11"/>
      <c r="Q6" s="11"/>
      <c r="R6" s="11"/>
      <c r="S6" s="11"/>
      <c r="T6" s="11"/>
      <c r="U6" s="11"/>
    </row>
    <row r="7" ht="22.8" customHeight="1" spans="1:21">
      <c r="A7" s="12"/>
      <c r="B7" s="12"/>
      <c r="C7" s="12"/>
      <c r="D7" s="10" t="s">
        <v>152</v>
      </c>
      <c r="E7" s="10" t="s">
        <v>153</v>
      </c>
      <c r="F7" s="32">
        <v>1865.8</v>
      </c>
      <c r="G7" s="11">
        <v>1700</v>
      </c>
      <c r="H7" s="11">
        <v>855</v>
      </c>
      <c r="I7" s="11">
        <v>820</v>
      </c>
      <c r="J7" s="11">
        <v>25</v>
      </c>
      <c r="K7" s="11">
        <v>165.8</v>
      </c>
      <c r="L7" s="11">
        <v>145.8</v>
      </c>
      <c r="M7" s="11">
        <v>20</v>
      </c>
      <c r="N7" s="11"/>
      <c r="O7" s="11"/>
      <c r="P7" s="11"/>
      <c r="Q7" s="11"/>
      <c r="R7" s="11"/>
      <c r="S7" s="11"/>
      <c r="T7" s="11"/>
      <c r="U7" s="11"/>
    </row>
    <row r="8" ht="22.8" customHeight="1" spans="1:21">
      <c r="A8" s="27"/>
      <c r="B8" s="27"/>
      <c r="C8" s="27"/>
      <c r="D8" s="24" t="s">
        <v>154</v>
      </c>
      <c r="E8" s="24" t="s">
        <v>155</v>
      </c>
      <c r="F8" s="32">
        <v>1865.8</v>
      </c>
      <c r="G8" s="11">
        <v>1700</v>
      </c>
      <c r="H8" s="11">
        <v>855</v>
      </c>
      <c r="I8" s="11">
        <v>820</v>
      </c>
      <c r="J8" s="11">
        <v>25</v>
      </c>
      <c r="K8" s="11">
        <v>165.8</v>
      </c>
      <c r="L8" s="11">
        <v>145.8</v>
      </c>
      <c r="M8" s="11">
        <v>20</v>
      </c>
      <c r="N8" s="11"/>
      <c r="O8" s="11"/>
      <c r="P8" s="11"/>
      <c r="Q8" s="11"/>
      <c r="R8" s="11"/>
      <c r="S8" s="11"/>
      <c r="T8" s="11"/>
      <c r="U8" s="11"/>
    </row>
    <row r="9" ht="22.8" customHeight="1" spans="1:21">
      <c r="A9" s="28" t="s">
        <v>201</v>
      </c>
      <c r="B9" s="28" t="s">
        <v>169</v>
      </c>
      <c r="C9" s="28" t="s">
        <v>171</v>
      </c>
      <c r="D9" s="25" t="s">
        <v>202</v>
      </c>
      <c r="E9" s="29" t="s">
        <v>203</v>
      </c>
      <c r="F9" s="26">
        <v>165.8</v>
      </c>
      <c r="G9" s="5"/>
      <c r="H9" s="5"/>
      <c r="I9" s="5"/>
      <c r="J9" s="5"/>
      <c r="K9" s="5">
        <v>165.8</v>
      </c>
      <c r="L9" s="5">
        <v>145.8</v>
      </c>
      <c r="M9" s="5">
        <v>20</v>
      </c>
      <c r="N9" s="5"/>
      <c r="O9" s="5"/>
      <c r="P9" s="5"/>
      <c r="Q9" s="5"/>
      <c r="R9" s="5"/>
      <c r="S9" s="5"/>
      <c r="T9" s="5"/>
      <c r="U9" s="5"/>
    </row>
    <row r="10" ht="22.8" customHeight="1" spans="1:21">
      <c r="A10" s="28">
        <v>210</v>
      </c>
      <c r="B10" s="28">
        <v>2</v>
      </c>
      <c r="C10" s="28">
        <v>1</v>
      </c>
      <c r="D10" s="25">
        <v>438012</v>
      </c>
      <c r="E10" s="29" t="s">
        <v>204</v>
      </c>
      <c r="F10" s="26">
        <v>1700</v>
      </c>
      <c r="G10" s="5">
        <v>1700</v>
      </c>
      <c r="H10" s="5">
        <v>855</v>
      </c>
      <c r="I10" s="5">
        <v>820</v>
      </c>
      <c r="J10" s="5">
        <v>25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8" customHeight="1" spans="1:21">
      <c r="A11" s="28"/>
      <c r="B11" s="28"/>
      <c r="C11" s="28"/>
      <c r="D11" s="25"/>
      <c r="E11" s="29"/>
      <c r="F11" s="2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8" customHeight="1" spans="1:21">
      <c r="A12" s="28"/>
      <c r="B12" s="28"/>
      <c r="C12" s="28"/>
      <c r="D12" s="25"/>
      <c r="E12" s="29"/>
      <c r="F12" s="2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8" customHeight="1" spans="1:21">
      <c r="A13" s="28"/>
      <c r="B13" s="28"/>
      <c r="C13" s="28"/>
      <c r="D13" s="25"/>
      <c r="E13" s="29"/>
      <c r="F13" s="2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8" customHeight="1" spans="1:21">
      <c r="A14" s="28"/>
      <c r="B14" s="28"/>
      <c r="C14" s="28"/>
      <c r="D14" s="25"/>
      <c r="E14" s="29"/>
      <c r="F14" s="2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24" workbookViewId="0">
      <selection activeCell="B6" sqref="B6"/>
    </sheetView>
  </sheetViews>
  <sheetFormatPr defaultColWidth="10" defaultRowHeight="16.8" outlineLevelCol="4"/>
  <cols>
    <col min="1" max="1" width="24.5673076923077" customWidth="1"/>
    <col min="2" max="2" width="16.0096153846154" customWidth="1"/>
    <col min="3" max="4" width="22.25" customWidth="1"/>
    <col min="5" max="5" width="0.134615384615385" customWidth="1"/>
    <col min="6" max="6" width="9.76923076923077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" customHeight="1" spans="1:5">
      <c r="A4" s="3" t="s">
        <v>32</v>
      </c>
      <c r="B4" s="3"/>
      <c r="C4" s="3" t="s">
        <v>33</v>
      </c>
      <c r="D4" s="3"/>
      <c r="E4" s="14"/>
    </row>
    <row r="5" ht="20.2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" customHeight="1" spans="1:5">
      <c r="A6" s="12" t="s">
        <v>205</v>
      </c>
      <c r="B6" s="11">
        <v>165.8</v>
      </c>
      <c r="C6" s="12" t="s">
        <v>206</v>
      </c>
      <c r="D6" s="32">
        <v>165.8</v>
      </c>
      <c r="E6" s="67"/>
    </row>
    <row r="7" ht="20.2" customHeight="1" spans="1:5">
      <c r="A7" s="4" t="s">
        <v>207</v>
      </c>
      <c r="B7" s="5">
        <v>165.8</v>
      </c>
      <c r="C7" s="4" t="s">
        <v>40</v>
      </c>
      <c r="D7" s="26"/>
      <c r="E7" s="67"/>
    </row>
    <row r="8" ht="20.2" customHeight="1" spans="1:5">
      <c r="A8" s="4" t="s">
        <v>208</v>
      </c>
      <c r="B8" s="5">
        <v>165.8</v>
      </c>
      <c r="C8" s="4" t="s">
        <v>44</v>
      </c>
      <c r="D8" s="26"/>
      <c r="E8" s="67"/>
    </row>
    <row r="9" ht="31.05" customHeight="1" spans="1:5">
      <c r="A9" s="4" t="s">
        <v>47</v>
      </c>
      <c r="B9" s="5"/>
      <c r="C9" s="4" t="s">
        <v>48</v>
      </c>
      <c r="D9" s="26"/>
      <c r="E9" s="67"/>
    </row>
    <row r="10" ht="20.2" customHeight="1" spans="1:5">
      <c r="A10" s="4" t="s">
        <v>209</v>
      </c>
      <c r="B10" s="5"/>
      <c r="C10" s="4" t="s">
        <v>52</v>
      </c>
      <c r="D10" s="26"/>
      <c r="E10" s="67"/>
    </row>
    <row r="11" ht="20.2" customHeight="1" spans="1:5">
      <c r="A11" s="4" t="s">
        <v>210</v>
      </c>
      <c r="B11" s="5"/>
      <c r="C11" s="4" t="s">
        <v>56</v>
      </c>
      <c r="D11" s="26"/>
      <c r="E11" s="67"/>
    </row>
    <row r="12" ht="20.2" customHeight="1" spans="1:5">
      <c r="A12" s="4" t="s">
        <v>211</v>
      </c>
      <c r="B12" s="5"/>
      <c r="C12" s="4" t="s">
        <v>60</v>
      </c>
      <c r="D12" s="26"/>
      <c r="E12" s="67"/>
    </row>
    <row r="13" ht="20.2" customHeight="1" spans="1:5">
      <c r="A13" s="12" t="s">
        <v>212</v>
      </c>
      <c r="B13" s="11"/>
      <c r="C13" s="4" t="s">
        <v>64</v>
      </c>
      <c r="D13" s="26"/>
      <c r="E13" s="67"/>
    </row>
    <row r="14" ht="20.2" customHeight="1" spans="1:5">
      <c r="A14" s="4" t="s">
        <v>207</v>
      </c>
      <c r="B14" s="5"/>
      <c r="C14" s="4" t="s">
        <v>68</v>
      </c>
      <c r="D14" s="26"/>
      <c r="E14" s="67"/>
    </row>
    <row r="15" ht="20.2" customHeight="1" spans="1:5">
      <c r="A15" s="4" t="s">
        <v>209</v>
      </c>
      <c r="B15" s="5"/>
      <c r="C15" s="4" t="s">
        <v>72</v>
      </c>
      <c r="D15" s="26"/>
      <c r="E15" s="67"/>
    </row>
    <row r="16" ht="20.2" customHeight="1" spans="1:5">
      <c r="A16" s="4" t="s">
        <v>210</v>
      </c>
      <c r="B16" s="5"/>
      <c r="C16" s="4" t="s">
        <v>76</v>
      </c>
      <c r="D16" s="26">
        <v>165.8</v>
      </c>
      <c r="E16" s="67"/>
    </row>
    <row r="17" ht="20.2" customHeight="1" spans="1:5">
      <c r="A17" s="4" t="s">
        <v>211</v>
      </c>
      <c r="B17" s="5"/>
      <c r="C17" s="4" t="s">
        <v>80</v>
      </c>
      <c r="D17" s="26"/>
      <c r="E17" s="67"/>
    </row>
    <row r="18" ht="20.2" customHeight="1" spans="1:5">
      <c r="A18" s="4"/>
      <c r="B18" s="5"/>
      <c r="C18" s="4" t="s">
        <v>84</v>
      </c>
      <c r="D18" s="26"/>
      <c r="E18" s="67"/>
    </row>
    <row r="19" ht="20.2" customHeight="1" spans="1:5">
      <c r="A19" s="4"/>
      <c r="B19" s="4"/>
      <c r="C19" s="4" t="s">
        <v>88</v>
      </c>
      <c r="D19" s="26"/>
      <c r="E19" s="67"/>
    </row>
    <row r="20" ht="20.2" customHeight="1" spans="1:5">
      <c r="A20" s="4"/>
      <c r="B20" s="4"/>
      <c r="C20" s="4" t="s">
        <v>92</v>
      </c>
      <c r="D20" s="26"/>
      <c r="E20" s="67"/>
    </row>
    <row r="21" ht="20.2" customHeight="1" spans="1:5">
      <c r="A21" s="4"/>
      <c r="B21" s="4"/>
      <c r="C21" s="4" t="s">
        <v>96</v>
      </c>
      <c r="D21" s="26"/>
      <c r="E21" s="67"/>
    </row>
    <row r="22" ht="20.2" customHeight="1" spans="1:5">
      <c r="A22" s="4"/>
      <c r="B22" s="4"/>
      <c r="C22" s="4" t="s">
        <v>99</v>
      </c>
      <c r="D22" s="26"/>
      <c r="E22" s="67"/>
    </row>
    <row r="23" ht="20.2" customHeight="1" spans="1:5">
      <c r="A23" s="4"/>
      <c r="B23" s="4"/>
      <c r="C23" s="4" t="s">
        <v>102</v>
      </c>
      <c r="D23" s="26"/>
      <c r="E23" s="67"/>
    </row>
    <row r="24" ht="20.2" customHeight="1" spans="1:5">
      <c r="A24" s="4"/>
      <c r="B24" s="4"/>
      <c r="C24" s="4" t="s">
        <v>104</v>
      </c>
      <c r="D24" s="26"/>
      <c r="E24" s="67"/>
    </row>
    <row r="25" ht="20.2" customHeight="1" spans="1:5">
      <c r="A25" s="4"/>
      <c r="B25" s="4"/>
      <c r="C25" s="4" t="s">
        <v>106</v>
      </c>
      <c r="D25" s="26"/>
      <c r="E25" s="67"/>
    </row>
    <row r="26" ht="20.2" customHeight="1" spans="1:5">
      <c r="A26" s="4"/>
      <c r="B26" s="4"/>
      <c r="C26" s="4" t="s">
        <v>108</v>
      </c>
      <c r="D26" s="26"/>
      <c r="E26" s="67"/>
    </row>
    <row r="27" ht="20.2" customHeight="1" spans="1:5">
      <c r="A27" s="4"/>
      <c r="B27" s="4"/>
      <c r="C27" s="4" t="s">
        <v>110</v>
      </c>
      <c r="D27" s="26"/>
      <c r="E27" s="67"/>
    </row>
    <row r="28" ht="20.2" customHeight="1" spans="1:5">
      <c r="A28" s="4"/>
      <c r="B28" s="4"/>
      <c r="C28" s="4" t="s">
        <v>112</v>
      </c>
      <c r="D28" s="26"/>
      <c r="E28" s="67"/>
    </row>
    <row r="29" ht="20.2" customHeight="1" spans="1:5">
      <c r="A29" s="4"/>
      <c r="B29" s="4"/>
      <c r="C29" s="4" t="s">
        <v>114</v>
      </c>
      <c r="D29" s="26"/>
      <c r="E29" s="67"/>
    </row>
    <row r="30" ht="20.2" customHeight="1" spans="1:5">
      <c r="A30" s="4"/>
      <c r="B30" s="4"/>
      <c r="C30" s="4" t="s">
        <v>116</v>
      </c>
      <c r="D30" s="26"/>
      <c r="E30" s="67"/>
    </row>
    <row r="31" ht="20.2" customHeight="1" spans="1:5">
      <c r="A31" s="4"/>
      <c r="B31" s="4"/>
      <c r="C31" s="4" t="s">
        <v>118</v>
      </c>
      <c r="D31" s="26"/>
      <c r="E31" s="67"/>
    </row>
    <row r="32" ht="20.2" customHeight="1" spans="1:5">
      <c r="A32" s="4"/>
      <c r="B32" s="4"/>
      <c r="C32" s="4" t="s">
        <v>120</v>
      </c>
      <c r="D32" s="26"/>
      <c r="E32" s="67"/>
    </row>
    <row r="33" ht="20.2" customHeight="1" spans="1:5">
      <c r="A33" s="4"/>
      <c r="B33" s="4"/>
      <c r="C33" s="4" t="s">
        <v>122</v>
      </c>
      <c r="D33" s="26"/>
      <c r="E33" s="67"/>
    </row>
    <row r="34" ht="20.2" customHeight="1" spans="1:5">
      <c r="A34" s="4"/>
      <c r="B34" s="4"/>
      <c r="C34" s="4" t="s">
        <v>123</v>
      </c>
      <c r="D34" s="26"/>
      <c r="E34" s="67"/>
    </row>
    <row r="35" ht="20.2" customHeight="1" spans="1:5">
      <c r="A35" s="4"/>
      <c r="B35" s="4"/>
      <c r="C35" s="4" t="s">
        <v>124</v>
      </c>
      <c r="D35" s="26"/>
      <c r="E35" s="67"/>
    </row>
    <row r="36" ht="20.2" customHeight="1" spans="1:5">
      <c r="A36" s="4"/>
      <c r="B36" s="4"/>
      <c r="C36" s="4" t="s">
        <v>125</v>
      </c>
      <c r="D36" s="26"/>
      <c r="E36" s="67"/>
    </row>
    <row r="37" ht="20.2" customHeight="1" spans="1:5">
      <c r="A37" s="4"/>
      <c r="B37" s="4"/>
      <c r="C37" s="4"/>
      <c r="D37" s="4"/>
      <c r="E37" s="67"/>
    </row>
    <row r="38" ht="20.2" customHeight="1" spans="1:5">
      <c r="A38" s="12"/>
      <c r="B38" s="12"/>
      <c r="C38" s="12" t="s">
        <v>213</v>
      </c>
      <c r="D38" s="11"/>
      <c r="E38" s="68"/>
    </row>
    <row r="39" ht="20.2" customHeight="1" spans="1:5">
      <c r="A39" s="12"/>
      <c r="B39" s="12"/>
      <c r="C39" s="12"/>
      <c r="D39" s="12"/>
      <c r="E39" s="68"/>
    </row>
    <row r="40" ht="20.2" customHeight="1" spans="1:5">
      <c r="A40" s="23" t="s">
        <v>214</v>
      </c>
      <c r="B40" s="11">
        <v>165.8</v>
      </c>
      <c r="C40" s="23" t="s">
        <v>215</v>
      </c>
      <c r="D40" s="32">
        <v>165.8</v>
      </c>
      <c r="E40" s="6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12"/>
  <sheetViews>
    <sheetView zoomScale="143" zoomScaleNormal="143" workbookViewId="0">
      <selection activeCell="I6" sqref="I6"/>
    </sheetView>
  </sheetViews>
  <sheetFormatPr defaultColWidth="10" defaultRowHeight="16.8"/>
  <cols>
    <col min="1" max="2" width="4.88461538461539" customWidth="1"/>
    <col min="3" max="3" width="5.97115384615385" customWidth="1"/>
    <col min="4" max="4" width="8.95192307692308" customWidth="1"/>
    <col min="5" max="6" width="16.4134615384615" customWidth="1"/>
    <col min="7" max="7" width="11.5288461538462" customWidth="1"/>
    <col min="8" max="8" width="12.4807692307692" customWidth="1"/>
    <col min="9" max="9" width="14.6538461538462" customWidth="1"/>
    <col min="10" max="10" width="11.4038461538462" customWidth="1"/>
    <col min="11" max="11" width="19" customWidth="1"/>
    <col min="12" max="12" width="9.76923076923077" customWidth="1"/>
  </cols>
  <sheetData>
    <row r="1" ht="16.35" customHeight="1" spans="1:4">
      <c r="A1" s="8"/>
      <c r="D1" s="8"/>
    </row>
    <row r="2" ht="43.1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5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7" customHeight="1" spans="1:11">
      <c r="A5" s="3"/>
      <c r="B5" s="3"/>
      <c r="C5" s="3"/>
      <c r="D5" s="3"/>
      <c r="E5" s="3"/>
      <c r="F5" s="3"/>
      <c r="G5" s="3" t="s">
        <v>136</v>
      </c>
      <c r="H5" s="3" t="s">
        <v>216</v>
      </c>
      <c r="I5" s="3"/>
      <c r="J5" s="3" t="s">
        <v>217</v>
      </c>
      <c r="K5" s="3"/>
    </row>
    <row r="6" ht="28.4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193</v>
      </c>
      <c r="I6" s="3" t="s">
        <v>185</v>
      </c>
      <c r="J6" s="3"/>
      <c r="K6" s="3"/>
    </row>
    <row r="7" ht="22.8" customHeight="1" spans="1:11">
      <c r="A7" s="4"/>
      <c r="B7" s="4"/>
      <c r="C7" s="4"/>
      <c r="D7" s="12"/>
      <c r="E7" s="12" t="s">
        <v>134</v>
      </c>
      <c r="F7" s="11">
        <v>165.8</v>
      </c>
      <c r="G7" s="11"/>
      <c r="H7" s="11"/>
      <c r="I7" s="11"/>
      <c r="J7" s="11"/>
      <c r="K7" s="11">
        <v>165.8</v>
      </c>
    </row>
    <row r="8" ht="22.8" customHeight="1" spans="1:11">
      <c r="A8" s="4"/>
      <c r="B8" s="4"/>
      <c r="C8" s="4"/>
      <c r="D8" s="10" t="s">
        <v>152</v>
      </c>
      <c r="E8" s="10" t="s">
        <v>153</v>
      </c>
      <c r="F8" s="11">
        <v>165.8</v>
      </c>
      <c r="G8" s="11"/>
      <c r="H8" s="11"/>
      <c r="I8" s="11"/>
      <c r="J8" s="11"/>
      <c r="K8" s="11">
        <v>165.8</v>
      </c>
    </row>
    <row r="9" ht="22.8" customHeight="1" spans="1:11">
      <c r="A9" s="4"/>
      <c r="B9" s="4"/>
      <c r="C9" s="4"/>
      <c r="D9" s="24" t="s">
        <v>154</v>
      </c>
      <c r="E9" s="24" t="s">
        <v>155</v>
      </c>
      <c r="F9" s="11">
        <v>165.8</v>
      </c>
      <c r="G9" s="11"/>
      <c r="H9" s="11"/>
      <c r="I9" s="11"/>
      <c r="J9" s="11"/>
      <c r="K9" s="11">
        <v>165.8</v>
      </c>
    </row>
    <row r="10" ht="22.8" customHeight="1" spans="1:11">
      <c r="A10" s="3">
        <v>210</v>
      </c>
      <c r="B10" s="62"/>
      <c r="C10" s="63"/>
      <c r="D10" s="64">
        <v>210</v>
      </c>
      <c r="E10" s="66" t="s">
        <v>168</v>
      </c>
      <c r="F10" s="5">
        <v>165.8</v>
      </c>
      <c r="G10" s="11"/>
      <c r="H10" s="11"/>
      <c r="I10" s="11"/>
      <c r="J10" s="11"/>
      <c r="K10" s="5">
        <v>165.8</v>
      </c>
    </row>
    <row r="11" ht="22.8" customHeight="1" spans="1:11">
      <c r="A11" s="3">
        <v>210</v>
      </c>
      <c r="B11" s="63" t="s">
        <v>169</v>
      </c>
      <c r="C11" s="63"/>
      <c r="D11" s="64">
        <v>21002</v>
      </c>
      <c r="E11" s="66" t="s">
        <v>170</v>
      </c>
      <c r="F11" s="5">
        <v>165.8</v>
      </c>
      <c r="G11" s="11"/>
      <c r="H11" s="11"/>
      <c r="I11" s="11"/>
      <c r="J11" s="11"/>
      <c r="K11" s="5">
        <v>165.8</v>
      </c>
    </row>
    <row r="12" ht="22.8" customHeight="1" spans="1:11">
      <c r="A12" s="3">
        <v>210</v>
      </c>
      <c r="B12" s="62" t="s">
        <v>169</v>
      </c>
      <c r="C12" s="63" t="s">
        <v>171</v>
      </c>
      <c r="D12" s="65" t="s">
        <v>172</v>
      </c>
      <c r="E12" s="66" t="s">
        <v>173</v>
      </c>
      <c r="F12" s="5">
        <v>165.8</v>
      </c>
      <c r="G12" s="5"/>
      <c r="H12" s="26"/>
      <c r="I12" s="26"/>
      <c r="J12" s="26"/>
      <c r="K12" s="26">
        <v>165.8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2022-04-17T23:17:00Z</dcterms:created>
  <dcterms:modified xsi:type="dcterms:W3CDTF">2023-09-23T22:38:14Z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FB4D405AD0D9724FD3B7016512BFC32F_43</vt:lpwstr>
  </property>
</Properties>
</file>