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<sst xmlns="http://schemas.openxmlformats.org/spreadsheetml/2006/main" count="1809" uniqueCount="623">
  <si>
    <t>2022年部门预算公开表</t>
  </si>
  <si>
    <t>单位编码：</t>
  </si>
  <si>
    <t>单位名称：</t>
  </si>
  <si>
    <t>岳阳县司法局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</si>
  <si>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</si>
  <si>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</si>
  <si>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</si>
  <si>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</si>
  <si>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</si>
  <si>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</si>
  <si>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</si>
  <si>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</si>
  <si>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</si>
  <si>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</si>
  <si>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</si>
  <si>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</si>
  <si>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</si>
  <si>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</si>
  <si>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</si>
  <si>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</si>
  <si>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</si>
  <si>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</si>
  <si>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</si>
  <si>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</si>
  <si>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</si>
  <si>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</si>
  <si>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</si>
  <si>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</si>
  <si>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</si>
  <si>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单位：602-岳阳县司法局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</si>
  <si>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</si>
  <si>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</si>
  <si>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</si>
  <si>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</si>
  <si>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</si>
  <si>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</si>
  <si>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</si>
  <si>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</si>
  <si>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</si>
  <si>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</si>
  <si>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</si>
  <si>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</si>
  <si>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</si>
  <si>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</si>
  <si>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</si>
  <si>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</si>
  <si>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</si>
  <si>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</si>
  <si>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</si>
  <si>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</si>
  <si>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</si>
  <si>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</si>
  <si>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</si>
  <si>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</si>
  <si>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</si>
  <si>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</si>
  <si>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</si>
  <si>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</si>
  <si>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</si>
  <si>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</si>
  <si>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</si>
  <si>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</si>
  <si>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</si>
  <si>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</si>
  <si>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</si>
  <si>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</si>
  <si>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</si>
  <si>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</si>
  <si>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</si>
  <si>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</si>
  <si>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</si>
  <si>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</si>
  <si>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</si>
  <si>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</si>
  <si>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</si>
  <si>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</si>
  <si>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</si>
  <si>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</si>
  <si>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</si>
  <si>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</si>
  <si>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</si>
  <si>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</si>
  <si>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</si>
  <si>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</si>
  <si>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</si>
  <si>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</si>
  <si>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</si>
  <si>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</si>
  <si>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</si>
  <si>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</si>
  <si>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</si>
  <si>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</si>
  <si>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</si>
  <si>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</si>
  <si>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</si>
  <si>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</si>
  <si>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</si>
  <si>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</si>
  <si>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</si>
  <si>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</si>
  <si>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</si>
  <si>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</si>
  <si>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</si>
  <si>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</si>
  <si>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</si>
  <si>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</si>
  <si>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</si>
  <si>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</si>
  <si>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</si>
  <si>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</si>
  <si>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</si>
  <si>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</si>
  <si>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</si>
  <si>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</si>
  <si>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</si>
  <si>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</si>
  <si>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</si>
  <si>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</si>
  <si>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</si>
  <si>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</si>
  <si>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</si>
  <si>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</si>
  <si>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</si>
  <si>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</si>
  <si>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</si>
  <si>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</si>
  <si>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</si>
  <si>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</si>
  <si>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</si>
  <si>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</si>
  <si>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</si>
  <si>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</si>
  <si>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</si>
  <si>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</si>
  <si>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</si>
  <si>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</si>
  <si>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</si>
  <si>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</si>
  <si>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</si>
  <si>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</si>
  <si>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</si>
  <si>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</si>
  <si>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</si>
  <si>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</si>
  <si>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</si>
  <si>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</si>
  <si>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</si>
  <si>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</si>
  <si>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</si>
  <si>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</si>
  <si>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</si>
  <si>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</si>
  <si>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 xml:space="preserve">  602001</t>
  </si>
  <si>
    <t xml:space="preserve">  岳阳县司法局</t>
  </si>
  <si>
    <t xml:space="preserve">  602002</t>
  </si>
  <si>
    <t xml:space="preserve">  岳阳县特殊人群涉毒人员收治中心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</si>
  <si>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</si>
  <si>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</si>
  <si>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</si>
  <si>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</si>
  <si>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</si>
  <si>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</si>
  <si>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</si>
  <si>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</si>
  <si>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</si>
  <si>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</si>
  <si>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</si>
  <si>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公共安全支出</t>
  </si>
  <si>
    <t>06</t>
  </si>
  <si>
    <t>司法</t>
  </si>
  <si>
    <t>204</t>
  </si>
  <si>
    <t>01</t>
  </si>
  <si>
    <t xml:space="preserve">    行政运行</t>
  </si>
  <si>
    <t xml:space="preserve">    社会保障和就业支出</t>
  </si>
  <si>
    <t>05</t>
  </si>
  <si>
    <t>行政事业单位养老支出</t>
  </si>
  <si>
    <t>208</t>
  </si>
  <si>
    <t xml:space="preserve">    机关事业单位基本养老保险缴费支出</t>
  </si>
  <si>
    <t xml:space="preserve">    其他社会保险基金支出</t>
  </si>
  <si>
    <t>99</t>
  </si>
  <si>
    <t xml:space="preserve">    其他社会保障和就业支出</t>
  </si>
  <si>
    <t>卫生健康支出</t>
  </si>
  <si>
    <t>行政事业单位医疗</t>
  </si>
  <si>
    <t>210</t>
  </si>
  <si>
    <t>11</t>
  </si>
  <si>
    <t xml:space="preserve">    行政单位医疗</t>
  </si>
  <si>
    <t>住房保障支出</t>
  </si>
  <si>
    <t>02</t>
  </si>
  <si>
    <t>住房改革支出</t>
  </si>
  <si>
    <t>221</t>
  </si>
  <si>
    <t xml:space="preserve">    住房公积金</t>
  </si>
  <si>
    <t>08</t>
  </si>
  <si>
    <t>强制隔离戒毒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</si>
  <si>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</si>
  <si>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</si>
  <si>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</si>
  <si>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</si>
  <si>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</si>
  <si>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</si>
  <si>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</si>
  <si>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</si>
  <si>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</si>
  <si>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</si>
  <si>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</si>
  <si>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</si>
  <si>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</si>
  <si>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</si>
  <si>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</si>
  <si>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</si>
  <si>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</si>
  <si>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602001</t>
  </si>
  <si>
    <t xml:space="preserve">    602002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</si>
  <si>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</si>
  <si>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</si>
  <si>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</si>
  <si>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</si>
  <si>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</si>
  <si>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</si>
  <si>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</si>
  <si>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</si>
  <si>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</si>
  <si>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</si>
  <si>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</si>
  <si>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</si>
  <si>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</si>
  <si>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</si>
  <si>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</si>
  <si>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</si>
  <si>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</si>
  <si>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</si>
  <si>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</si>
  <si>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</si>
  <si>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</si>
  <si>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</si>
  <si>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2040601</t>
  </si>
  <si>
    <t xml:space="preserve">     2080505</t>
  </si>
  <si>
    <t>其他社会保险基金支出</t>
  </si>
  <si>
    <t xml:space="preserve"> 其他社会保障和就业支出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</si>
  <si>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</si>
  <si>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</si>
  <si>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</si>
  <si>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</si>
  <si>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</si>
  <si>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</si>
  <si>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</si>
  <si>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</si>
  <si>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</si>
  <si>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</si>
  <si>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</si>
  <si>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</si>
  <si>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</si>
  <si>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</si>
  <si>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</si>
  <si>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</si>
  <si>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</si>
  <si>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</si>
  <si>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</si>
  <si>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</si>
  <si>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</si>
  <si>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</si>
  <si>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</si>
  <si>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</si>
  <si>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</si>
  <si>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</si>
  <si>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</si>
  <si>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</si>
  <si>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</si>
  <si>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</si>
  <si>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</si>
  <si>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</si>
  <si>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</si>
  <si>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</si>
  <si>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</si>
  <si>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</si>
  <si>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</si>
  <si>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</si>
  <si>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</si>
  <si>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</si>
  <si>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</si>
  <si>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</si>
  <si>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</si>
  <si>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</si>
  <si>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</si>
  <si>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</si>
  <si>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</si>
  <si>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</si>
  <si>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</si>
  <si>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</si>
  <si>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</si>
  <si>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</si>
  <si>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</si>
  <si>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</si>
  <si>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</si>
  <si>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</si>
  <si>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</si>
  <si>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</si>
  <si>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</si>
  <si>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</si>
  <si>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</si>
  <si>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</si>
  <si>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</si>
  <si>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</si>
  <si>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</si>
  <si>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</si>
  <si>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</si>
  <si>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</si>
  <si>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</si>
  <si>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</si>
  <si>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</si>
  <si>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</si>
  <si>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</si>
  <si>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</si>
  <si>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</si>
  <si>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</si>
  <si>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</si>
  <si>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</si>
  <si>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</si>
  <si>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</si>
  <si>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</si>
  <si>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</si>
  <si>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</si>
  <si>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</si>
  <si>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</si>
  <si>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</si>
  <si>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</si>
  <si>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</si>
  <si>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</si>
  <si>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</si>
  <si>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</si>
  <si>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</si>
  <si>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</si>
  <si>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</si>
  <si>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</si>
  <si>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</si>
  <si>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</si>
  <si>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</si>
  <si>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</si>
  <si>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</si>
  <si>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</si>
  <si>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</si>
  <si>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</si>
  <si>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说明：本部门无对个人和家庭的补助支出，故本表无数据。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</si>
  <si>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</si>
  <si>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</si>
  <si>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</si>
  <si>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</si>
  <si>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</si>
  <si>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</si>
  <si>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</si>
  <si>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</si>
  <si>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</si>
  <si>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</si>
  <si>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</si>
  <si>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</si>
  <si>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</si>
  <si>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</si>
  <si>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</si>
  <si>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</si>
  <si>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</si>
  <si>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</si>
  <si>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</si>
  <si>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</si>
  <si>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</si>
  <si>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</si>
  <si>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</si>
  <si>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</si>
  <si>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</si>
  <si>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</si>
  <si>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</si>
  <si>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</si>
  <si>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</si>
  <si>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</si>
  <si>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</si>
  <si>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</si>
  <si>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</si>
  <si>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</si>
  <si>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</si>
  <si>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</si>
  <si>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</si>
  <si>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</si>
  <si>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</si>
  <si>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</si>
  <si>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</si>
  <si>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</si>
  <si>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</si>
  <si>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</si>
  <si>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</si>
  <si>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</si>
  <si>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</si>
  <si>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</si>
  <si>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</t>
  </si>
  <si>
    <t>国有资本经营预算支出表</t>
  </si>
  <si>
    <t>本年国有资本经营预算支出</t>
  </si>
  <si>
    <t>注：2022年度本单位无国有资本经营预算支出</t>
  </si>
  <si>
    <t>本年财政专户管理资金预算支出</t>
  </si>
  <si>
    <t>注：2022年度本单位无财政专户管理资金预算支出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</si>
  <si>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</si>
  <si>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</si>
  <si>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</si>
  <si>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</si>
  <si>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</si>
  <si>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</si>
  <si>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</si>
  <si>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</si>
  <si>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</si>
  <si>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</si>
  <si>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</si>
  <si>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</si>
  <si>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</si>
  <si>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602001</t>
  </si>
  <si>
    <t>运转其他类安置帮教</t>
  </si>
  <si>
    <t xml:space="preserve">   安置帮教</t>
  </si>
  <si>
    <t>运转其他类法律援助经费</t>
  </si>
  <si>
    <t xml:space="preserve">   法律援助经费</t>
  </si>
  <si>
    <t>运转其他类会议费</t>
  </si>
  <si>
    <t xml:space="preserve">   会议费</t>
  </si>
  <si>
    <t>运转其他类普法经费</t>
  </si>
  <si>
    <t xml:space="preserve">   普法经费</t>
  </si>
  <si>
    <t>运转其他类人民调解经费</t>
  </si>
  <si>
    <t xml:space="preserve">   人民调解经费</t>
  </si>
  <si>
    <t>运转其他类社区矫正经费</t>
  </si>
  <si>
    <t xml:space="preserve">   社区矫正经费</t>
  </si>
  <si>
    <t>运转其他类行政复议及行政执法培训经费</t>
  </si>
  <si>
    <t xml:space="preserve">   行政复议及行政执法培训经费</t>
  </si>
  <si>
    <t xml:space="preserve">   602002</t>
  </si>
  <si>
    <t>运转其他类收治中心运行经费</t>
  </si>
  <si>
    <t xml:space="preserve">   收治中心运行经费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</si>
  <si>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</si>
  <si>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</si>
  <si>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</si>
  <si>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</si>
  <si>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</si>
  <si>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</si>
  <si>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</si>
  <si>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</si>
  <si>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</si>
  <si>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</si>
  <si>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</si>
  <si>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</si>
  <si>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</si>
  <si>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</si>
  <si>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安置帮教</t>
  </si>
  <si>
    <t>安置帮教</t>
  </si>
  <si>
    <t>效益指标</t>
  </si>
  <si>
    <t>生态效益指标</t>
  </si>
  <si>
    <t>无</t>
  </si>
  <si>
    <t>0</t>
  </si>
  <si>
    <t>社会效益指标</t>
  </si>
  <si>
    <t>安置帮教率</t>
  </si>
  <si>
    <t>98</t>
  </si>
  <si>
    <t>帮助刑满数量人员融入社会</t>
  </si>
  <si>
    <t>为达到评判标准酌情扣分</t>
  </si>
  <si>
    <t>%</t>
  </si>
  <si>
    <t>≥</t>
  </si>
  <si>
    <t>经济效益指标</t>
  </si>
  <si>
    <t>产出指标</t>
  </si>
  <si>
    <t>时效指标</t>
  </si>
  <si>
    <t>安置帮教期限</t>
  </si>
  <si>
    <t>2022年1-12月</t>
  </si>
  <si>
    <t>全年</t>
  </si>
  <si>
    <t>定性</t>
  </si>
  <si>
    <t>质量指标</t>
  </si>
  <si>
    <t>做好刑满释放人员安置帮教工作</t>
  </si>
  <si>
    <t>合格</t>
  </si>
  <si>
    <t>经济成本指标</t>
  </si>
  <si>
    <t>安置帮教经费</t>
  </si>
  <si>
    <t>20000</t>
  </si>
  <si>
    <t>超预算按制度扣分</t>
  </si>
  <si>
    <t>元</t>
  </si>
  <si>
    <t>定量</t>
  </si>
  <si>
    <t>社会成本指标</t>
  </si>
  <si>
    <t>生态环境成本指标</t>
  </si>
  <si>
    <t>数量指标</t>
  </si>
  <si>
    <t>安置帮教工作</t>
  </si>
  <si>
    <t>1</t>
  </si>
  <si>
    <t>满意度指标</t>
  </si>
  <si>
    <t>服务对象满意度指标</t>
  </si>
  <si>
    <t>群众满意度</t>
  </si>
  <si>
    <t>满意</t>
  </si>
  <si>
    <t xml:space="preserve">  法律援助经费</t>
  </si>
  <si>
    <t>用于法律援助案件办理</t>
  </si>
  <si>
    <t>法律援助案件受理数</t>
  </si>
  <si>
    <t>230</t>
  </si>
  <si>
    <t>完成法律援助案件办理</t>
  </si>
  <si>
    <t>未达到标准酌情扣分</t>
  </si>
  <si>
    <t>件</t>
  </si>
  <si>
    <t>高质量</t>
  </si>
  <si>
    <t>法律援助经费</t>
  </si>
  <si>
    <t>50000</t>
  </si>
  <si>
    <t>法律援助案件办理补贴</t>
  </si>
  <si>
    <t>法律援助完成时间</t>
  </si>
  <si>
    <t>2022年1月-12月</t>
  </si>
  <si>
    <t>1年</t>
  </si>
  <si>
    <t>法律援助案件办结率</t>
  </si>
  <si>
    <t>95</t>
  </si>
  <si>
    <t>案件办结率</t>
  </si>
  <si>
    <t>＝</t>
  </si>
  <si>
    <t>法律群众投诉率</t>
  </si>
  <si>
    <t>5</t>
  </si>
  <si>
    <t>≤</t>
  </si>
  <si>
    <t>用于全年会议产生费用</t>
  </si>
  <si>
    <t>45000</t>
  </si>
  <si>
    <t>司法行政月工作讲评会</t>
  </si>
  <si>
    <t>12</t>
  </si>
  <si>
    <t>次</t>
  </si>
  <si>
    <t>未达到指标值的酌情扣分</t>
  </si>
  <si>
    <t>会议召开时间</t>
  </si>
  <si>
    <t>一年</t>
  </si>
  <si>
    <t>会议召开情况</t>
  </si>
  <si>
    <t>良好</t>
  </si>
  <si>
    <t>高质量、高标准</t>
  </si>
  <si>
    <t>确保司法行政工作顺利推进</t>
  </si>
  <si>
    <t>做好司法行政相关工作</t>
  </si>
  <si>
    <t>群众满意情况</t>
  </si>
  <si>
    <t xml:space="preserve">  普法经费</t>
  </si>
  <si>
    <t>全县普法用法工作完成</t>
  </si>
  <si>
    <t>普法宣传人数</t>
  </si>
  <si>
    <t>740000</t>
  </si>
  <si>
    <t>未达到指标值酌情扣分</t>
  </si>
  <si>
    <t>人</t>
  </si>
  <si>
    <t>普法用法时间</t>
  </si>
  <si>
    <t>普法经费</t>
  </si>
  <si>
    <t>22万</t>
  </si>
  <si>
    <t>全县普法用法开支</t>
  </si>
  <si>
    <t>普法用法进行情况</t>
  </si>
  <si>
    <t>普法宣传对象满意度</t>
  </si>
  <si>
    <t>对群众进行法律宣传</t>
  </si>
  <si>
    <t>完成全县普法问题</t>
  </si>
  <si>
    <t xml:space="preserve">  人民调解经费</t>
  </si>
  <si>
    <t>用于人民调解经费</t>
  </si>
  <si>
    <t>人民调解案件数</t>
  </si>
  <si>
    <t>500</t>
  </si>
  <si>
    <t>完成全县出现的人民调解案件</t>
  </si>
  <si>
    <t>人民调解对象满意情况</t>
  </si>
  <si>
    <t>人民调解完成时间</t>
  </si>
  <si>
    <t>年</t>
  </si>
  <si>
    <t>完成人民调解</t>
  </si>
  <si>
    <t>人民调解经费</t>
  </si>
  <si>
    <t>30000元</t>
  </si>
  <si>
    <t>人民调解次数</t>
  </si>
  <si>
    <t>500次</t>
  </si>
  <si>
    <t>调解完成数</t>
  </si>
  <si>
    <t xml:space="preserve">  社区矫正经费</t>
  </si>
  <si>
    <t>社区矫正经费</t>
  </si>
  <si>
    <t>社区矫正对象</t>
  </si>
  <si>
    <t>300</t>
  </si>
  <si>
    <t>未达到评判标准酌量扣分</t>
  </si>
  <si>
    <t>社区矫正对象管理时间</t>
  </si>
  <si>
    <t>450000</t>
  </si>
  <si>
    <t>社区矫正对象管理</t>
  </si>
  <si>
    <t>规范</t>
  </si>
  <si>
    <t>严格社区矫正对象管理</t>
  </si>
  <si>
    <t>社区矫正人数</t>
  </si>
  <si>
    <t>不脱管、失控，不发生恶性案件</t>
  </si>
  <si>
    <t>社会群众满意度</t>
  </si>
  <si>
    <t xml:space="preserve">  行政复议及行政执法培训经费</t>
  </si>
  <si>
    <t>行政复议及行政执法培训及行政执法监督信息管理系统维护经费</t>
  </si>
  <si>
    <t>行政复议及行政执法培训工作完成情况</t>
  </si>
  <si>
    <t>完成</t>
  </si>
  <si>
    <t>未达到评判标准酌情扣分</t>
  </si>
  <si>
    <t>行政复议及行政执法培训经费</t>
  </si>
  <si>
    <t>200000</t>
  </si>
  <si>
    <t>行政复议及行政执法培训工作期限</t>
  </si>
  <si>
    <t>行政复议及行政执法培训工作</t>
  </si>
  <si>
    <t>3</t>
  </si>
  <si>
    <t>行政复议及行政执法培工作完成</t>
  </si>
  <si>
    <t>人民群众满意度</t>
  </si>
  <si>
    <t xml:space="preserve">  收治中心运行经费</t>
  </si>
  <si>
    <t>收治中心运行经费</t>
  </si>
  <si>
    <t>收治中心收治人员日常运作</t>
  </si>
  <si>
    <t>2</t>
  </si>
  <si>
    <t>收治人员伙食费、水电费</t>
  </si>
  <si>
    <t>保证收治中心运行</t>
  </si>
  <si>
    <t>保证收治人员日常生活</t>
  </si>
  <si>
    <t>收治中心运行</t>
  </si>
  <si>
    <t>保障收治时间</t>
  </si>
  <si>
    <t>特殊人群吸毒人员收治时间</t>
  </si>
  <si>
    <t>保证特殊人群吸毒人员收治到位</t>
  </si>
  <si>
    <t>对特殊人群涉毒人员做到应收尽收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</si>
  <si>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</si>
  <si>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</si>
  <si>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</si>
  <si>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</si>
  <si>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</si>
  <si>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</si>
  <si>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</si>
  <si>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</si>
  <si>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</si>
  <si>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</si>
  <si>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 贯彻执行党和国家、省、市有关司法行政工作的方针、政策和法律、法规及规章；拟定全县司法行政规范性文件，编制全县司法行政工作的中长期规划、年度工作计划，并组织和监督实施。
2. 指导管理全县基层司法所及村（居）人民调解委员会、社区矫正、基层法律服务机构的工作。
3.负责对全县刑满释放和解除劳教人员的安置帮教工作。
4.监督管理全县法律援助工作。
5. 拟订全县法制宣传教育和依法治理规划并组织实施；指导全县的依法治理工作；会同有关部门指导对外法制宣传工作。拟订全县依法治理规划和实施方案；指导、组织、协调全县依法治理工作；负责法律法规的编缉和普法学法检查考核工作；拟订全县法制宣传教育规划并组织实施；参与指导基层民主法制建设。
6. 指导管理全县法律服务机构和法律服务市场；指导律师队伍的行业管理，负责对公证、律师机构及其从业人员的相关管理工作，检查监督律师、公证机构及其人员依法执业情况，对其违法违纪行为进行查处。
7.管理全县涉毒人员特殊人群收治工作
8. 组织起草全县司法行政规范性文件；负责全县司法行政执法与本系统执法检查工作，指导基层法制建设工作，承办本局行政复议、应诉工作；组织有关法律、政策实施情况和司法行政业务的调研活动。
9. 指导和管理全县司法行政系统队伍建设、党组织建设和思想政治工作；指导管理司法行政系统的教育培训、考核奖励和警务工作。
 10. 承办县委、县人民政府交办的其他事项</t>
  </si>
  <si>
    <t>重点工作任务完成</t>
  </si>
  <si>
    <t xml:space="preserve"> 接受社矫人数</t>
  </si>
  <si>
    <t>反映全县每年接受社区矫正人员数量。</t>
  </si>
  <si>
    <t xml:space="preserve"> 社区矫正人员手机定位监管率</t>
  </si>
  <si>
    <t>80</t>
  </si>
  <si>
    <t>反映社区矫正人员监管到位，能及时准确掌握社区矫正人员动向。</t>
  </si>
  <si>
    <t>履职目标实现</t>
  </si>
  <si>
    <t>矛盾纠纷调解成功率</t>
  </si>
  <si>
    <t>90</t>
  </si>
  <si>
    <t>反映全县出现矛盾纠纷案件调解工作开展情况。</t>
  </si>
  <si>
    <t xml:space="preserve"> 普法考试合格率</t>
  </si>
  <si>
    <t>=</t>
  </si>
  <si>
    <t>100</t>
  </si>
  <si>
    <t>反映全县公职人员学法、用法、考法的参考合格情况。</t>
  </si>
  <si>
    <t xml:space="preserve"> 矛盾纠纷调解数</t>
  </si>
  <si>
    <t>1100</t>
  </si>
  <si>
    <t>反映全县矛盾纠纷发生的案件数量</t>
  </si>
  <si>
    <t xml:space="preserve"> 普法宣传天数</t>
  </si>
  <si>
    <t>30</t>
  </si>
  <si>
    <t>天</t>
  </si>
  <si>
    <t>反映开展普法宣传活动的时间。</t>
  </si>
  <si>
    <t>履职效益</t>
  </si>
  <si>
    <t xml:space="preserve"> 接收率</t>
  </si>
  <si>
    <t>反映重症涉毒人员接收达到应收尽收。</t>
  </si>
  <si>
    <t>重新犯罪率</t>
  </si>
  <si>
    <t>&lt;</t>
  </si>
  <si>
    <t>‰</t>
  </si>
  <si>
    <t>反映社区矫正人员再犯罪指标。</t>
  </si>
  <si>
    <t xml:space="preserve"> 宣传率</t>
  </si>
  <si>
    <t>反正法律宣传覆盖率水平。</t>
  </si>
  <si>
    <t>满意度</t>
  </si>
  <si>
    <t xml:space="preserve"> 社矫对象满意度</t>
  </si>
  <si>
    <t>反映社区矫正对象满意度。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</si>
</sst>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29" borderId="14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9" borderId="14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0" fillId="0" borderId="4" xfId="0" applyBorder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43" fontId="13" fillId="0" borderId="4" xfId="31" applyFont="1" applyBorder="1">
      <alignment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4" fillId="0" borderId="4" xfId="0" applyNumberFormat="1" applyFont="1" applyFill="1" applyBorder="1" applyAlignment="1">
      <alignment vertical="center"/>
    </xf>
    <xf numFmtId="43" fontId="14" fillId="0" borderId="4" xfId="3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3" sqref="F13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107"/>
      <c r="B4" s="108"/>
      <c r="C4" s="8"/>
      <c r="D4" s="107" t="s">
        <v>1</v>
      </c>
      <c r="E4" s="108">
        <v>602</v>
      </c>
      <c r="F4" s="108"/>
      <c r="G4" s="108"/>
      <c r="H4" s="108"/>
      <c r="I4" s="8"/>
    </row>
    <row r="5" ht="54.45" customHeight="1" spans="1:9">
      <c r="A5" s="107"/>
      <c r="B5" s="108"/>
      <c r="C5" s="8"/>
      <c r="D5" s="107" t="s">
        <v>2</v>
      </c>
      <c r="E5" s="108" t="s">
        <v>3</v>
      </c>
      <c r="F5" s="108"/>
      <c r="G5" s="108"/>
      <c r="H5" s="108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H17" sqref="H17"/>
    </sheetView>
  </sheetViews>
  <sheetFormatPr defaultColWidth="9" defaultRowHeight="16.8"/>
  <cols>
    <col min="1" max="1" width="9" style="44"/>
    <col min="2" max="2" width="37.4423076923077" style="44" customWidth="1"/>
    <col min="3" max="3" width="18.1057692307692" style="44" customWidth="1"/>
    <col min="4" max="4" width="17.5576923076923" style="44" customWidth="1"/>
    <col min="5" max="5" width="16.7788461538462" style="44" customWidth="1"/>
    <col min="6" max="16384" width="9" style="44"/>
  </cols>
  <sheetData>
    <row r="1" s="44" customFormat="1" ht="36.6" customHeight="1" spans="1:12">
      <c r="A1" s="47" t="s">
        <v>13</v>
      </c>
      <c r="B1" s="47"/>
      <c r="C1" s="47"/>
      <c r="D1" s="47"/>
      <c r="E1" s="47"/>
      <c r="F1" s="60"/>
      <c r="G1" s="60"/>
      <c r="H1" s="60"/>
      <c r="I1" s="60"/>
      <c r="J1" s="60"/>
      <c r="K1" s="60"/>
      <c r="L1" s="60"/>
    </row>
    <row r="2" s="44" customFormat="1" ht="22.2" customHeight="1" spans="1:12">
      <c r="A2" s="48" t="s">
        <v>29</v>
      </c>
      <c r="B2" s="49"/>
      <c r="C2" s="49"/>
      <c r="D2" s="49"/>
      <c r="E2" s="49" t="s">
        <v>30</v>
      </c>
      <c r="F2" s="49"/>
      <c r="G2" s="49"/>
      <c r="H2" s="49"/>
      <c r="I2" s="49"/>
      <c r="J2" s="49"/>
      <c r="K2" s="61"/>
      <c r="L2" s="61"/>
    </row>
    <row r="3" s="44" customFormat="1" ht="24" customHeight="1" spans="1:12">
      <c r="A3" s="50" t="s">
        <v>239</v>
      </c>
      <c r="B3" s="51"/>
      <c r="C3" s="50" t="s">
        <v>240</v>
      </c>
      <c r="D3" s="52"/>
      <c r="E3" s="51"/>
      <c r="F3" s="49"/>
      <c r="G3" s="49"/>
      <c r="H3" s="49"/>
      <c r="I3" s="49"/>
      <c r="J3" s="49"/>
      <c r="K3" s="61"/>
      <c r="L3" s="61"/>
    </row>
    <row r="4" s="45" customFormat="1" ht="24" customHeight="1" spans="1:5">
      <c r="A4" s="53" t="s">
        <v>157</v>
      </c>
      <c r="B4" s="53" t="s">
        <v>158</v>
      </c>
      <c r="C4" s="54" t="s">
        <v>133</v>
      </c>
      <c r="D4" s="54" t="s">
        <v>232</v>
      </c>
      <c r="E4" s="54" t="s">
        <v>233</v>
      </c>
    </row>
    <row r="5" s="44" customFormat="1" spans="1:5">
      <c r="A5" s="55">
        <v>301</v>
      </c>
      <c r="B5" s="56" t="s">
        <v>213</v>
      </c>
      <c r="C5" s="57">
        <f t="shared" ref="C5:C68" si="0">D5+E5</f>
        <v>1286.0209</v>
      </c>
      <c r="D5" s="57">
        <f>SUM(D6:D18)</f>
        <v>1286.0209</v>
      </c>
      <c r="E5" s="57">
        <f>SUM(E6:E18)</f>
        <v>0</v>
      </c>
    </row>
    <row r="6" s="44" customFormat="1" spans="1:5">
      <c r="A6" s="58">
        <v>30101</v>
      </c>
      <c r="B6" s="59" t="s">
        <v>241</v>
      </c>
      <c r="C6" s="57">
        <f t="shared" si="0"/>
        <v>376.1064</v>
      </c>
      <c r="D6" s="57">
        <v>376.1064</v>
      </c>
      <c r="E6" s="57"/>
    </row>
    <row r="7" s="44" customFormat="1" spans="1:5">
      <c r="A7" s="58">
        <v>30102</v>
      </c>
      <c r="B7" s="59" t="s">
        <v>242</v>
      </c>
      <c r="C7" s="57">
        <f t="shared" si="0"/>
        <v>639.7638</v>
      </c>
      <c r="D7" s="57">
        <v>639.7638</v>
      </c>
      <c r="E7" s="57"/>
    </row>
    <row r="8" s="44" customFormat="1" spans="1:5">
      <c r="A8" s="58">
        <v>30103</v>
      </c>
      <c r="B8" s="59" t="s">
        <v>243</v>
      </c>
      <c r="C8" s="57">
        <f t="shared" si="0"/>
        <v>0</v>
      </c>
      <c r="D8" s="57"/>
      <c r="E8" s="57"/>
    </row>
    <row r="9" s="44" customFormat="1" spans="1:5">
      <c r="A9" s="58">
        <v>30106</v>
      </c>
      <c r="B9" s="59" t="s">
        <v>244</v>
      </c>
      <c r="C9" s="57">
        <f t="shared" si="0"/>
        <v>0</v>
      </c>
      <c r="D9" s="57"/>
      <c r="E9" s="57"/>
    </row>
    <row r="10" s="44" customFormat="1" spans="1:5">
      <c r="A10" s="58">
        <v>30107</v>
      </c>
      <c r="B10" s="59" t="s">
        <v>245</v>
      </c>
      <c r="C10" s="57">
        <f t="shared" si="0"/>
        <v>44.14</v>
      </c>
      <c r="D10" s="57">
        <v>44.14</v>
      </c>
      <c r="E10" s="57"/>
    </row>
    <row r="11" s="44" customFormat="1" spans="1:5">
      <c r="A11" s="58">
        <v>30108</v>
      </c>
      <c r="B11" s="59" t="s">
        <v>246</v>
      </c>
      <c r="C11" s="57">
        <f t="shared" si="0"/>
        <v>96.431232</v>
      </c>
      <c r="D11" s="57">
        <v>96.431232</v>
      </c>
      <c r="E11" s="57"/>
    </row>
    <row r="12" s="44" customFormat="1" spans="1:5">
      <c r="A12" s="58">
        <v>30109</v>
      </c>
      <c r="B12" s="59" t="s">
        <v>247</v>
      </c>
      <c r="C12" s="57">
        <f t="shared" si="0"/>
        <v>0</v>
      </c>
      <c r="D12" s="57"/>
      <c r="E12" s="57"/>
    </row>
    <row r="13" s="44" customFormat="1" spans="1:5">
      <c r="A13" s="58">
        <v>30110</v>
      </c>
      <c r="B13" s="59" t="s">
        <v>248</v>
      </c>
      <c r="C13" s="57">
        <f t="shared" si="0"/>
        <v>45.20214</v>
      </c>
      <c r="D13" s="57">
        <v>45.20214</v>
      </c>
      <c r="E13" s="57"/>
    </row>
    <row r="14" s="44" customFormat="1" spans="1:5">
      <c r="A14" s="58">
        <v>30111</v>
      </c>
      <c r="B14" s="59" t="s">
        <v>249</v>
      </c>
      <c r="C14" s="57">
        <f t="shared" si="0"/>
        <v>6.026952</v>
      </c>
      <c r="D14" s="57">
        <v>6.026952</v>
      </c>
      <c r="E14" s="57"/>
    </row>
    <row r="15" s="44" customFormat="1" spans="1:5">
      <c r="A15" s="58">
        <v>30112</v>
      </c>
      <c r="B15" s="59" t="s">
        <v>250</v>
      </c>
      <c r="C15" s="57">
        <f t="shared" si="0"/>
        <v>6.026952</v>
      </c>
      <c r="D15" s="57">
        <v>6.026952</v>
      </c>
      <c r="E15" s="57"/>
    </row>
    <row r="16" s="44" customFormat="1" spans="1:5">
      <c r="A16" s="58">
        <v>30113</v>
      </c>
      <c r="B16" s="59" t="s">
        <v>251</v>
      </c>
      <c r="C16" s="57">
        <f t="shared" si="0"/>
        <v>72.323424</v>
      </c>
      <c r="D16" s="57">
        <v>72.323424</v>
      </c>
      <c r="E16" s="57"/>
    </row>
    <row r="17" s="44" customFormat="1" spans="1:5">
      <c r="A17" s="58">
        <v>30114</v>
      </c>
      <c r="B17" s="59" t="s">
        <v>252</v>
      </c>
      <c r="C17" s="57">
        <f t="shared" si="0"/>
        <v>0</v>
      </c>
      <c r="D17" s="57"/>
      <c r="E17" s="57"/>
    </row>
    <row r="18" s="44" customFormat="1" spans="1:5">
      <c r="A18" s="58">
        <v>30199</v>
      </c>
      <c r="B18" s="59" t="s">
        <v>253</v>
      </c>
      <c r="C18" s="57">
        <f t="shared" si="0"/>
        <v>0</v>
      </c>
      <c r="D18" s="57"/>
      <c r="E18" s="57"/>
    </row>
    <row r="19" s="44" customFormat="1" spans="1:5">
      <c r="A19" s="55">
        <v>302</v>
      </c>
      <c r="B19" s="56" t="s">
        <v>254</v>
      </c>
      <c r="C19" s="57">
        <f t="shared" si="0"/>
        <v>176.76</v>
      </c>
      <c r="D19" s="57">
        <f>SUM(D20:D46)</f>
        <v>0</v>
      </c>
      <c r="E19" s="57">
        <f>SUM(E20:E46)</f>
        <v>176.76</v>
      </c>
    </row>
    <row r="20" s="44" customFormat="1" spans="1:5">
      <c r="A20" s="58">
        <v>30201</v>
      </c>
      <c r="B20" s="59" t="s">
        <v>255</v>
      </c>
      <c r="C20" s="57">
        <f t="shared" si="0"/>
        <v>9.54</v>
      </c>
      <c r="D20" s="57"/>
      <c r="E20" s="57">
        <v>9.54</v>
      </c>
    </row>
    <row r="21" s="44" customFormat="1" spans="1:5">
      <c r="A21" s="58">
        <v>30202</v>
      </c>
      <c r="B21" s="59" t="s">
        <v>256</v>
      </c>
      <c r="C21" s="57">
        <f t="shared" si="0"/>
        <v>3.32</v>
      </c>
      <c r="D21" s="57"/>
      <c r="E21" s="57">
        <v>3.32</v>
      </c>
    </row>
    <row r="22" s="44" customFormat="1" spans="1:5">
      <c r="A22" s="58">
        <v>30203</v>
      </c>
      <c r="B22" s="59" t="s">
        <v>257</v>
      </c>
      <c r="C22" s="57">
        <f t="shared" si="0"/>
        <v>2.5</v>
      </c>
      <c r="D22" s="57"/>
      <c r="E22" s="57">
        <v>2.5</v>
      </c>
    </row>
    <row r="23" s="44" customFormat="1" spans="1:5">
      <c r="A23" s="58">
        <v>30204</v>
      </c>
      <c r="B23" s="59" t="s">
        <v>258</v>
      </c>
      <c r="C23" s="57">
        <f t="shared" si="0"/>
        <v>0</v>
      </c>
      <c r="D23" s="57"/>
      <c r="E23" s="57"/>
    </row>
    <row r="24" s="44" customFormat="1" spans="1:5">
      <c r="A24" s="58">
        <v>30205</v>
      </c>
      <c r="B24" s="59" t="s">
        <v>259</v>
      </c>
      <c r="C24" s="57">
        <f t="shared" si="0"/>
        <v>0</v>
      </c>
      <c r="D24" s="57"/>
      <c r="E24" s="57"/>
    </row>
    <row r="25" s="44" customFormat="1" spans="1:5">
      <c r="A25" s="58">
        <v>30206</v>
      </c>
      <c r="B25" s="59" t="s">
        <v>260</v>
      </c>
      <c r="C25" s="57">
        <f t="shared" si="0"/>
        <v>0</v>
      </c>
      <c r="D25" s="57"/>
      <c r="E25" s="57"/>
    </row>
    <row r="26" s="44" customFormat="1" spans="1:5">
      <c r="A26" s="58">
        <v>30207</v>
      </c>
      <c r="B26" s="59" t="s">
        <v>261</v>
      </c>
      <c r="C26" s="57">
        <f t="shared" si="0"/>
        <v>0</v>
      </c>
      <c r="D26" s="57"/>
      <c r="E26" s="57"/>
    </row>
    <row r="27" s="44" customFormat="1" spans="1:5">
      <c r="A27" s="58">
        <v>30208</v>
      </c>
      <c r="B27" s="59" t="s">
        <v>262</v>
      </c>
      <c r="C27" s="57">
        <f t="shared" si="0"/>
        <v>0</v>
      </c>
      <c r="D27" s="57"/>
      <c r="E27" s="57"/>
    </row>
    <row r="28" s="44" customFormat="1" spans="1:5">
      <c r="A28" s="58">
        <v>30209</v>
      </c>
      <c r="B28" s="59" t="s">
        <v>263</v>
      </c>
      <c r="C28" s="57">
        <f t="shared" si="0"/>
        <v>7.42</v>
      </c>
      <c r="D28" s="57"/>
      <c r="E28" s="57">
        <v>7.42</v>
      </c>
    </row>
    <row r="29" s="44" customFormat="1" spans="1:5">
      <c r="A29" s="58">
        <v>30211</v>
      </c>
      <c r="B29" s="59" t="s">
        <v>264</v>
      </c>
      <c r="C29" s="57">
        <f t="shared" si="0"/>
        <v>12.72</v>
      </c>
      <c r="D29" s="57"/>
      <c r="E29" s="57">
        <v>12.72</v>
      </c>
    </row>
    <row r="30" s="44" customFormat="1" spans="1:5">
      <c r="A30" s="58">
        <v>30212</v>
      </c>
      <c r="B30" s="59" t="s">
        <v>265</v>
      </c>
      <c r="C30" s="57">
        <f t="shared" si="0"/>
        <v>0</v>
      </c>
      <c r="D30" s="57"/>
      <c r="E30" s="57"/>
    </row>
    <row r="31" s="44" customFormat="1" spans="1:5">
      <c r="A31" s="58">
        <v>30213</v>
      </c>
      <c r="B31" s="59" t="s">
        <v>266</v>
      </c>
      <c r="C31" s="57">
        <f t="shared" si="0"/>
        <v>2.12</v>
      </c>
      <c r="D31" s="57"/>
      <c r="E31" s="57">
        <v>2.12</v>
      </c>
    </row>
    <row r="32" s="44" customFormat="1" spans="1:5">
      <c r="A32" s="58">
        <v>30214</v>
      </c>
      <c r="B32" s="59" t="s">
        <v>267</v>
      </c>
      <c r="C32" s="57">
        <f t="shared" si="0"/>
        <v>0</v>
      </c>
      <c r="D32" s="57"/>
      <c r="E32" s="57"/>
    </row>
    <row r="33" s="44" customFormat="1" spans="1:5">
      <c r="A33" s="58">
        <v>30215</v>
      </c>
      <c r="B33" s="59" t="s">
        <v>268</v>
      </c>
      <c r="C33" s="57">
        <f t="shared" si="0"/>
        <v>1</v>
      </c>
      <c r="D33" s="57"/>
      <c r="E33" s="57">
        <v>1</v>
      </c>
    </row>
    <row r="34" s="44" customFormat="1" spans="1:5">
      <c r="A34" s="58">
        <v>30216</v>
      </c>
      <c r="B34" s="59" t="s">
        <v>269</v>
      </c>
      <c r="C34" s="57">
        <f t="shared" si="0"/>
        <v>0</v>
      </c>
      <c r="D34" s="57"/>
      <c r="E34" s="57"/>
    </row>
    <row r="35" s="44" customFormat="1" spans="1:5">
      <c r="A35" s="58">
        <v>30217</v>
      </c>
      <c r="B35" s="59" t="s">
        <v>270</v>
      </c>
      <c r="C35" s="57">
        <f t="shared" si="0"/>
        <v>3.9</v>
      </c>
      <c r="D35" s="57"/>
      <c r="E35" s="57">
        <v>3.9</v>
      </c>
    </row>
    <row r="36" s="44" customFormat="1" spans="1:5">
      <c r="A36" s="58">
        <v>30218</v>
      </c>
      <c r="B36" s="59" t="s">
        <v>271</v>
      </c>
      <c r="C36" s="57">
        <f t="shared" si="0"/>
        <v>0</v>
      </c>
      <c r="D36" s="57"/>
      <c r="E36" s="57"/>
    </row>
    <row r="37" s="44" customFormat="1" spans="1:5">
      <c r="A37" s="58">
        <v>30224</v>
      </c>
      <c r="B37" s="59" t="s">
        <v>272</v>
      </c>
      <c r="C37" s="57">
        <f t="shared" si="0"/>
        <v>0</v>
      </c>
      <c r="D37" s="57"/>
      <c r="E37" s="57"/>
    </row>
    <row r="38" s="44" customFormat="1" spans="1:5">
      <c r="A38" s="58">
        <v>30225</v>
      </c>
      <c r="B38" s="59" t="s">
        <v>273</v>
      </c>
      <c r="C38" s="57">
        <f t="shared" si="0"/>
        <v>0</v>
      </c>
      <c r="D38" s="57"/>
      <c r="E38" s="57"/>
    </row>
    <row r="39" s="44" customFormat="1" spans="1:5">
      <c r="A39" s="58">
        <v>30226</v>
      </c>
      <c r="B39" s="59" t="s">
        <v>274</v>
      </c>
      <c r="C39" s="57">
        <f t="shared" si="0"/>
        <v>0</v>
      </c>
      <c r="D39" s="57"/>
      <c r="E39" s="57"/>
    </row>
    <row r="40" s="44" customFormat="1" spans="1:5">
      <c r="A40" s="58">
        <v>30227</v>
      </c>
      <c r="B40" s="59" t="s">
        <v>275</v>
      </c>
      <c r="C40" s="57">
        <f t="shared" si="0"/>
        <v>0</v>
      </c>
      <c r="D40" s="57"/>
      <c r="E40" s="57"/>
    </row>
    <row r="41" s="44" customFormat="1" spans="1:5">
      <c r="A41" s="58">
        <v>30228</v>
      </c>
      <c r="B41" s="59" t="s">
        <v>276</v>
      </c>
      <c r="C41" s="57">
        <f t="shared" si="0"/>
        <v>42.86</v>
      </c>
      <c r="D41" s="57"/>
      <c r="E41" s="57">
        <v>42.86</v>
      </c>
    </row>
    <row r="42" s="44" customFormat="1" spans="1:5">
      <c r="A42" s="58">
        <v>30229</v>
      </c>
      <c r="B42" s="59" t="s">
        <v>277</v>
      </c>
      <c r="C42" s="57">
        <f t="shared" si="0"/>
        <v>0</v>
      </c>
      <c r="D42" s="57"/>
      <c r="E42" s="57"/>
    </row>
    <row r="43" s="44" customFormat="1" spans="1:5">
      <c r="A43" s="58">
        <v>30231</v>
      </c>
      <c r="B43" s="59" t="s">
        <v>278</v>
      </c>
      <c r="C43" s="57">
        <f t="shared" si="0"/>
        <v>7.9</v>
      </c>
      <c r="D43" s="57"/>
      <c r="E43" s="57">
        <v>7.9</v>
      </c>
    </row>
    <row r="44" s="44" customFormat="1" spans="1:5">
      <c r="A44" s="58">
        <v>30239</v>
      </c>
      <c r="B44" s="59" t="s">
        <v>279</v>
      </c>
      <c r="C44" s="57">
        <f t="shared" si="0"/>
        <v>2</v>
      </c>
      <c r="D44" s="57"/>
      <c r="E44" s="57">
        <v>2</v>
      </c>
    </row>
    <row r="45" s="44" customFormat="1" spans="1:5">
      <c r="A45" s="58">
        <v>30240</v>
      </c>
      <c r="B45" s="59" t="s">
        <v>280</v>
      </c>
      <c r="C45" s="57">
        <f t="shared" si="0"/>
        <v>0</v>
      </c>
      <c r="D45" s="57"/>
      <c r="E45" s="57"/>
    </row>
    <row r="46" s="44" customFormat="1" spans="1:5">
      <c r="A46" s="58">
        <v>30299</v>
      </c>
      <c r="B46" s="59" t="s">
        <v>281</v>
      </c>
      <c r="C46" s="57">
        <f t="shared" si="0"/>
        <v>81.48</v>
      </c>
      <c r="D46" s="57"/>
      <c r="E46" s="57">
        <v>81.48</v>
      </c>
    </row>
    <row r="47" s="44" customFormat="1" spans="1:5">
      <c r="A47" s="55">
        <v>303</v>
      </c>
      <c r="B47" s="56" t="s">
        <v>204</v>
      </c>
      <c r="C47" s="57">
        <f t="shared" si="0"/>
        <v>0</v>
      </c>
      <c r="D47" s="57">
        <f>SUM(D48:D59)</f>
        <v>0</v>
      </c>
      <c r="E47" s="57">
        <f>SUM(E48:E59)</f>
        <v>0</v>
      </c>
    </row>
    <row r="48" s="44" customFormat="1" spans="1:5">
      <c r="A48" s="58">
        <v>30301</v>
      </c>
      <c r="B48" s="59" t="s">
        <v>282</v>
      </c>
      <c r="C48" s="57">
        <f t="shared" si="0"/>
        <v>0</v>
      </c>
      <c r="D48" s="57"/>
      <c r="E48" s="57"/>
    </row>
    <row r="49" s="44" customFormat="1" spans="1:5">
      <c r="A49" s="58">
        <v>30302</v>
      </c>
      <c r="B49" s="59" t="s">
        <v>283</v>
      </c>
      <c r="C49" s="57">
        <f t="shared" si="0"/>
        <v>0</v>
      </c>
      <c r="D49" s="57"/>
      <c r="E49" s="57"/>
    </row>
    <row r="50" s="44" customFormat="1" spans="1:5">
      <c r="A50" s="58">
        <v>30303</v>
      </c>
      <c r="B50" s="59" t="s">
        <v>284</v>
      </c>
      <c r="C50" s="57">
        <f t="shared" si="0"/>
        <v>0</v>
      </c>
      <c r="D50" s="57"/>
      <c r="E50" s="57"/>
    </row>
    <row r="51" s="44" customFormat="1" spans="1:5">
      <c r="A51" s="58">
        <v>30304</v>
      </c>
      <c r="B51" s="59" t="s">
        <v>285</v>
      </c>
      <c r="C51" s="57">
        <f t="shared" si="0"/>
        <v>0</v>
      </c>
      <c r="D51" s="57"/>
      <c r="E51" s="57"/>
    </row>
    <row r="52" s="44" customFormat="1" spans="1:5">
      <c r="A52" s="58">
        <v>30305</v>
      </c>
      <c r="B52" s="59" t="s">
        <v>286</v>
      </c>
      <c r="C52" s="57">
        <f t="shared" si="0"/>
        <v>0</v>
      </c>
      <c r="D52" s="57"/>
      <c r="E52" s="57"/>
    </row>
    <row r="53" s="44" customFormat="1" spans="1:5">
      <c r="A53" s="58">
        <v>30306</v>
      </c>
      <c r="B53" s="59" t="s">
        <v>287</v>
      </c>
      <c r="C53" s="57">
        <f t="shared" si="0"/>
        <v>0</v>
      </c>
      <c r="D53" s="57"/>
      <c r="E53" s="57"/>
    </row>
    <row r="54" s="44" customFormat="1" spans="1:5">
      <c r="A54" s="58">
        <v>30307</v>
      </c>
      <c r="B54" s="59" t="s">
        <v>288</v>
      </c>
      <c r="C54" s="57">
        <f t="shared" si="0"/>
        <v>0</v>
      </c>
      <c r="D54" s="57"/>
      <c r="E54" s="57"/>
    </row>
    <row r="55" s="44" customFormat="1" spans="1:5">
      <c r="A55" s="58">
        <v>30308</v>
      </c>
      <c r="B55" s="59" t="s">
        <v>289</v>
      </c>
      <c r="C55" s="57">
        <f t="shared" si="0"/>
        <v>0</v>
      </c>
      <c r="D55" s="57"/>
      <c r="E55" s="57"/>
    </row>
    <row r="56" s="44" customFormat="1" spans="1:5">
      <c r="A56" s="58">
        <v>30309</v>
      </c>
      <c r="B56" s="59" t="s">
        <v>290</v>
      </c>
      <c r="C56" s="57">
        <f t="shared" si="0"/>
        <v>0</v>
      </c>
      <c r="D56" s="57"/>
      <c r="E56" s="57"/>
    </row>
    <row r="57" s="44" customFormat="1" spans="1:5">
      <c r="A57" s="58">
        <v>30310</v>
      </c>
      <c r="B57" s="59" t="s">
        <v>291</v>
      </c>
      <c r="C57" s="57">
        <f t="shared" si="0"/>
        <v>0</v>
      </c>
      <c r="D57" s="57"/>
      <c r="E57" s="57"/>
    </row>
    <row r="58" s="44" customFormat="1" spans="1:5">
      <c r="A58" s="58">
        <v>30311</v>
      </c>
      <c r="B58" s="59" t="s">
        <v>292</v>
      </c>
      <c r="C58" s="57">
        <f t="shared" si="0"/>
        <v>0</v>
      </c>
      <c r="D58" s="57"/>
      <c r="E58" s="57"/>
    </row>
    <row r="59" s="44" customFormat="1" spans="1:5">
      <c r="A59" s="58">
        <v>30399</v>
      </c>
      <c r="B59" s="59" t="s">
        <v>293</v>
      </c>
      <c r="C59" s="57">
        <f t="shared" si="0"/>
        <v>0</v>
      </c>
      <c r="D59" s="57"/>
      <c r="E59" s="57"/>
    </row>
    <row r="60" s="44" customFormat="1" spans="1:5">
      <c r="A60" s="55">
        <v>307</v>
      </c>
      <c r="B60" s="56" t="s">
        <v>206</v>
      </c>
      <c r="C60" s="57">
        <f t="shared" si="0"/>
        <v>0</v>
      </c>
      <c r="D60" s="57">
        <f>SUM(D61:D62)</f>
        <v>0</v>
      </c>
      <c r="E60" s="57">
        <f>SUM(E61:E62)</f>
        <v>0</v>
      </c>
    </row>
    <row r="61" s="44" customFormat="1" spans="1:5">
      <c r="A61" s="58">
        <v>30701</v>
      </c>
      <c r="B61" s="59" t="s">
        <v>294</v>
      </c>
      <c r="C61" s="57">
        <f t="shared" si="0"/>
        <v>0</v>
      </c>
      <c r="D61" s="57"/>
      <c r="E61" s="57"/>
    </row>
    <row r="62" s="44" customFormat="1" spans="1:5">
      <c r="A62" s="58">
        <v>30702</v>
      </c>
      <c r="B62" s="59" t="s">
        <v>295</v>
      </c>
      <c r="C62" s="57">
        <f t="shared" si="0"/>
        <v>0</v>
      </c>
      <c r="D62" s="57"/>
      <c r="E62" s="57"/>
    </row>
    <row r="63" s="44" customFormat="1" spans="1:5">
      <c r="A63" s="55">
        <v>310</v>
      </c>
      <c r="B63" s="56" t="s">
        <v>219</v>
      </c>
      <c r="C63" s="57">
        <f t="shared" si="0"/>
        <v>0</v>
      </c>
      <c r="D63" s="57">
        <f>SUM(D64:D79)</f>
        <v>0</v>
      </c>
      <c r="E63" s="57">
        <f>SUM(E64:E79)</f>
        <v>0</v>
      </c>
    </row>
    <row r="64" s="44" customFormat="1" spans="1:5">
      <c r="A64" s="58">
        <v>31001</v>
      </c>
      <c r="B64" s="59" t="s">
        <v>296</v>
      </c>
      <c r="C64" s="57">
        <f t="shared" si="0"/>
        <v>0</v>
      </c>
      <c r="D64" s="57"/>
      <c r="E64" s="57"/>
    </row>
    <row r="65" s="44" customFormat="1" spans="1:5">
      <c r="A65" s="58">
        <v>31002</v>
      </c>
      <c r="B65" s="59" t="s">
        <v>297</v>
      </c>
      <c r="C65" s="57">
        <f t="shared" si="0"/>
        <v>0</v>
      </c>
      <c r="D65" s="57"/>
      <c r="E65" s="57"/>
    </row>
    <row r="66" s="44" customFormat="1" spans="1:5">
      <c r="A66" s="58">
        <v>31003</v>
      </c>
      <c r="B66" s="59" t="s">
        <v>298</v>
      </c>
      <c r="C66" s="57">
        <f t="shared" si="0"/>
        <v>0</v>
      </c>
      <c r="D66" s="57"/>
      <c r="E66" s="57"/>
    </row>
    <row r="67" s="44" customFormat="1" spans="1:5">
      <c r="A67" s="58">
        <v>31005</v>
      </c>
      <c r="B67" s="59" t="s">
        <v>299</v>
      </c>
      <c r="C67" s="57">
        <f t="shared" si="0"/>
        <v>0</v>
      </c>
      <c r="D67" s="57"/>
      <c r="E67" s="57"/>
    </row>
    <row r="68" s="44" customFormat="1" spans="1:5">
      <c r="A68" s="58">
        <v>31006</v>
      </c>
      <c r="B68" s="59" t="s">
        <v>300</v>
      </c>
      <c r="C68" s="57">
        <f t="shared" si="0"/>
        <v>0</v>
      </c>
      <c r="D68" s="57"/>
      <c r="E68" s="57"/>
    </row>
    <row r="69" s="44" customFormat="1" spans="1:5">
      <c r="A69" s="58">
        <v>31007</v>
      </c>
      <c r="B69" s="59" t="s">
        <v>301</v>
      </c>
      <c r="C69" s="57">
        <f t="shared" ref="C69:C84" si="1">D69+E69</f>
        <v>0</v>
      </c>
      <c r="D69" s="57"/>
      <c r="E69" s="57"/>
    </row>
    <row r="70" s="44" customFormat="1" spans="1:5">
      <c r="A70" s="58">
        <v>31008</v>
      </c>
      <c r="B70" s="59" t="s">
        <v>302</v>
      </c>
      <c r="C70" s="57">
        <f t="shared" si="1"/>
        <v>0</v>
      </c>
      <c r="D70" s="57"/>
      <c r="E70" s="57"/>
    </row>
    <row r="71" s="44" customFormat="1" spans="1:5">
      <c r="A71" s="58">
        <v>31009</v>
      </c>
      <c r="B71" s="59" t="s">
        <v>303</v>
      </c>
      <c r="C71" s="57">
        <f t="shared" si="1"/>
        <v>0</v>
      </c>
      <c r="D71" s="57"/>
      <c r="E71" s="57"/>
    </row>
    <row r="72" s="44" customFormat="1" spans="1:5">
      <c r="A72" s="58">
        <v>31010</v>
      </c>
      <c r="B72" s="59" t="s">
        <v>304</v>
      </c>
      <c r="C72" s="57">
        <f t="shared" si="1"/>
        <v>0</v>
      </c>
      <c r="D72" s="57"/>
      <c r="E72" s="57"/>
    </row>
    <row r="73" s="44" customFormat="1" spans="1:5">
      <c r="A73" s="58">
        <v>31011</v>
      </c>
      <c r="B73" s="59" t="s">
        <v>305</v>
      </c>
      <c r="C73" s="57">
        <f t="shared" si="1"/>
        <v>0</v>
      </c>
      <c r="D73" s="57"/>
      <c r="E73" s="57"/>
    </row>
    <row r="74" s="44" customFormat="1" spans="1:5">
      <c r="A74" s="58">
        <v>31012</v>
      </c>
      <c r="B74" s="59" t="s">
        <v>306</v>
      </c>
      <c r="C74" s="57">
        <f t="shared" si="1"/>
        <v>0</v>
      </c>
      <c r="D74" s="57"/>
      <c r="E74" s="57"/>
    </row>
    <row r="75" s="44" customFormat="1" spans="1:5">
      <c r="A75" s="58">
        <v>31013</v>
      </c>
      <c r="B75" s="59" t="s">
        <v>307</v>
      </c>
      <c r="C75" s="57">
        <f t="shared" si="1"/>
        <v>0</v>
      </c>
      <c r="D75" s="57"/>
      <c r="E75" s="57"/>
    </row>
    <row r="76" s="44" customFormat="1" spans="1:5">
      <c r="A76" s="58">
        <v>31019</v>
      </c>
      <c r="B76" s="59" t="s">
        <v>308</v>
      </c>
      <c r="C76" s="57">
        <f t="shared" si="1"/>
        <v>0</v>
      </c>
      <c r="D76" s="57"/>
      <c r="E76" s="57"/>
    </row>
    <row r="77" s="44" customFormat="1" spans="1:5">
      <c r="A77" s="58">
        <v>31021</v>
      </c>
      <c r="B77" s="59" t="s">
        <v>309</v>
      </c>
      <c r="C77" s="57">
        <f t="shared" si="1"/>
        <v>0</v>
      </c>
      <c r="D77" s="57"/>
      <c r="E77" s="57"/>
    </row>
    <row r="78" s="44" customFormat="1" spans="1:5">
      <c r="A78" s="58">
        <v>31022</v>
      </c>
      <c r="B78" s="59" t="s">
        <v>310</v>
      </c>
      <c r="C78" s="57">
        <f t="shared" si="1"/>
        <v>0</v>
      </c>
      <c r="D78" s="57"/>
      <c r="E78" s="57"/>
    </row>
    <row r="79" s="44" customFormat="1" spans="1:5">
      <c r="A79" s="58">
        <v>31099</v>
      </c>
      <c r="B79" s="59" t="s">
        <v>311</v>
      </c>
      <c r="C79" s="57">
        <f t="shared" si="1"/>
        <v>0</v>
      </c>
      <c r="D79" s="57"/>
      <c r="E79" s="57"/>
    </row>
    <row r="80" s="44" customFormat="1" spans="1:5">
      <c r="A80" s="55">
        <v>399</v>
      </c>
      <c r="B80" s="56" t="s">
        <v>209</v>
      </c>
      <c r="C80" s="57">
        <f t="shared" si="1"/>
        <v>0</v>
      </c>
      <c r="D80" s="57">
        <f>SUM(D81:D84)</f>
        <v>0</v>
      </c>
      <c r="E80" s="57">
        <f>SUM(E81:E84)</f>
        <v>0</v>
      </c>
    </row>
    <row r="81" s="44" customFormat="1" spans="1:5">
      <c r="A81" s="58">
        <v>39906</v>
      </c>
      <c r="B81" s="59" t="s">
        <v>312</v>
      </c>
      <c r="C81" s="57">
        <f t="shared" si="1"/>
        <v>0</v>
      </c>
      <c r="D81" s="57"/>
      <c r="E81" s="57"/>
    </row>
    <row r="82" s="44" customFormat="1" spans="1:5">
      <c r="A82" s="58">
        <v>39907</v>
      </c>
      <c r="B82" s="59" t="s">
        <v>313</v>
      </c>
      <c r="C82" s="57">
        <f t="shared" si="1"/>
        <v>0</v>
      </c>
      <c r="D82" s="57"/>
      <c r="E82" s="57"/>
    </row>
    <row r="83" s="44" customFormat="1" spans="1:5">
      <c r="A83" s="58">
        <v>39908</v>
      </c>
      <c r="B83" s="59" t="s">
        <v>314</v>
      </c>
      <c r="C83" s="57">
        <f t="shared" si="1"/>
        <v>0</v>
      </c>
      <c r="D83" s="57"/>
      <c r="E83" s="57"/>
    </row>
    <row r="84" s="44" customFormat="1" spans="1:5">
      <c r="A84" s="58">
        <v>39999</v>
      </c>
      <c r="B84" s="59" t="s">
        <v>315</v>
      </c>
      <c r="C84" s="57">
        <f t="shared" si="1"/>
        <v>0</v>
      </c>
      <c r="D84" s="57"/>
      <c r="E84" s="57"/>
    </row>
    <row r="85" s="46" customFormat="1" spans="1:5">
      <c r="A85" s="54" t="s">
        <v>133</v>
      </c>
      <c r="B85" s="54"/>
      <c r="C85" s="62">
        <f>C80+C63+C60+C47+C19+C5</f>
        <v>1462.7809</v>
      </c>
      <c r="D85" s="63">
        <f>D80+D63+D60+D47+D19+D5</f>
        <v>1286.0209</v>
      </c>
      <c r="E85" s="63">
        <f>E80+E63+E60+E47+E19+E5</f>
        <v>176.76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10" zoomScaleNormal="110" topLeftCell="C1" workbookViewId="0">
      <selection activeCell="K7" sqref="K7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44.85" customHeight="1" spans="1:14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35" customHeight="1" spans="1:14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7" t="s">
        <v>30</v>
      </c>
      <c r="N2" s="7"/>
    </row>
    <row r="3" ht="42.15" customHeight="1" spans="1:14">
      <c r="A3" s="3" t="s">
        <v>156</v>
      </c>
      <c r="B3" s="3"/>
      <c r="C3" s="3"/>
      <c r="D3" s="3" t="s">
        <v>193</v>
      </c>
      <c r="E3" s="3" t="s">
        <v>194</v>
      </c>
      <c r="F3" s="3" t="s">
        <v>212</v>
      </c>
      <c r="G3" s="3" t="s">
        <v>196</v>
      </c>
      <c r="H3" s="3"/>
      <c r="I3" s="3"/>
      <c r="J3" s="3"/>
      <c r="K3" s="3"/>
      <c r="L3" s="3" t="s">
        <v>200</v>
      </c>
      <c r="M3" s="3"/>
      <c r="N3" s="3"/>
    </row>
    <row r="4" ht="39.6" customHeight="1" spans="1:14">
      <c r="A4" s="3" t="s">
        <v>164</v>
      </c>
      <c r="B4" s="3" t="s">
        <v>165</v>
      </c>
      <c r="C4" s="3" t="s">
        <v>166</v>
      </c>
      <c r="D4" s="3"/>
      <c r="E4" s="3"/>
      <c r="F4" s="3"/>
      <c r="G4" s="3" t="s">
        <v>133</v>
      </c>
      <c r="H4" s="3" t="s">
        <v>316</v>
      </c>
      <c r="I4" s="3" t="s">
        <v>317</v>
      </c>
      <c r="J4" s="3" t="s">
        <v>318</v>
      </c>
      <c r="K4" s="3" t="s">
        <v>319</v>
      </c>
      <c r="L4" s="3" t="s">
        <v>133</v>
      </c>
      <c r="M4" s="3" t="s">
        <v>213</v>
      </c>
      <c r="N4" s="3" t="s">
        <v>320</v>
      </c>
    </row>
    <row r="5" ht="22.95" customHeight="1" spans="1:14">
      <c r="A5" s="12"/>
      <c r="B5" s="12"/>
      <c r="C5" s="12"/>
      <c r="D5" s="12"/>
      <c r="E5" s="12" t="s">
        <v>133</v>
      </c>
      <c r="F5" s="39">
        <v>1286.0241</v>
      </c>
      <c r="G5" s="39">
        <v>1286.0241</v>
      </c>
      <c r="H5" s="39">
        <v>1060.0134</v>
      </c>
      <c r="I5" s="39">
        <v>153.687276</v>
      </c>
      <c r="J5" s="39">
        <v>72.323424</v>
      </c>
      <c r="K5" s="39"/>
      <c r="L5" s="39"/>
      <c r="M5" s="39"/>
      <c r="N5" s="39"/>
    </row>
    <row r="6" ht="22.95" customHeight="1" spans="1:14">
      <c r="A6" s="12"/>
      <c r="B6" s="12"/>
      <c r="C6" s="12"/>
      <c r="D6" s="10" t="s">
        <v>151</v>
      </c>
      <c r="E6" s="10" t="s">
        <v>3</v>
      </c>
      <c r="F6" s="39">
        <f>F7+F13</f>
        <v>1286.0241</v>
      </c>
      <c r="G6" s="39">
        <f>G7+G13</f>
        <v>1286.0241</v>
      </c>
      <c r="H6" s="39">
        <f>H7+H13</f>
        <v>1060.0134</v>
      </c>
      <c r="I6" s="39">
        <f>I7+I13</f>
        <v>153.687276</v>
      </c>
      <c r="J6" s="39">
        <f>J7+J13</f>
        <v>72.323424</v>
      </c>
      <c r="K6" s="39"/>
      <c r="L6" s="39"/>
      <c r="M6" s="39"/>
      <c r="N6" s="39"/>
    </row>
    <row r="7" ht="22.95" customHeight="1" spans="1:14">
      <c r="A7" s="12"/>
      <c r="B7" s="12"/>
      <c r="C7" s="12"/>
      <c r="D7" s="25" t="s">
        <v>152</v>
      </c>
      <c r="E7" s="25" t="s">
        <v>153</v>
      </c>
      <c r="F7" s="39">
        <v>1042.74145</v>
      </c>
      <c r="G7" s="39">
        <v>1042.74145</v>
      </c>
      <c r="H7" s="39">
        <v>858.4345</v>
      </c>
      <c r="I7" s="39">
        <v>125.328726</v>
      </c>
      <c r="J7" s="39">
        <v>58.978224</v>
      </c>
      <c r="K7" s="39"/>
      <c r="L7" s="39"/>
      <c r="M7" s="39"/>
      <c r="N7" s="39"/>
    </row>
    <row r="8" ht="22.95" customHeight="1" spans="1:14">
      <c r="A8" s="29" t="s">
        <v>170</v>
      </c>
      <c r="B8" s="29" t="s">
        <v>168</v>
      </c>
      <c r="C8" s="29" t="s">
        <v>171</v>
      </c>
      <c r="D8" s="20" t="s">
        <v>210</v>
      </c>
      <c r="E8" s="4" t="s">
        <v>172</v>
      </c>
      <c r="F8" s="5">
        <v>858.4345</v>
      </c>
      <c r="G8" s="5">
        <v>858.4345</v>
      </c>
      <c r="H8" s="40">
        <v>858.4345</v>
      </c>
      <c r="I8" s="40"/>
      <c r="J8" s="40"/>
      <c r="K8" s="40"/>
      <c r="L8" s="5"/>
      <c r="M8" s="40"/>
      <c r="N8" s="40"/>
    </row>
    <row r="9" ht="21" customHeight="1" spans="1:14">
      <c r="A9" s="29" t="s">
        <v>176</v>
      </c>
      <c r="B9" s="29" t="s">
        <v>174</v>
      </c>
      <c r="C9" s="29" t="s">
        <v>174</v>
      </c>
      <c r="D9" s="20" t="s">
        <v>210</v>
      </c>
      <c r="E9" s="4" t="s">
        <v>177</v>
      </c>
      <c r="F9" s="5">
        <v>78.637632</v>
      </c>
      <c r="G9" s="5">
        <v>78.637632</v>
      </c>
      <c r="H9" s="40"/>
      <c r="I9" s="40">
        <v>78.637632</v>
      </c>
      <c r="J9" s="40"/>
      <c r="K9" s="40"/>
      <c r="L9" s="5"/>
      <c r="M9" s="40"/>
      <c r="N9" s="40"/>
    </row>
    <row r="10" ht="21" customHeight="1" spans="1:14">
      <c r="A10" s="29" t="s">
        <v>176</v>
      </c>
      <c r="B10" s="29" t="s">
        <v>179</v>
      </c>
      <c r="C10" s="29" t="s">
        <v>179</v>
      </c>
      <c r="D10" s="20" t="s">
        <v>210</v>
      </c>
      <c r="E10" s="4" t="s">
        <v>180</v>
      </c>
      <c r="F10" s="5">
        <v>4.914852</v>
      </c>
      <c r="G10" s="5">
        <v>4.914852</v>
      </c>
      <c r="H10" s="40"/>
      <c r="I10" s="40">
        <v>4.914852</v>
      </c>
      <c r="J10" s="40"/>
      <c r="K10" s="40"/>
      <c r="L10" s="5"/>
      <c r="M10" s="40"/>
      <c r="N10" s="40"/>
    </row>
    <row r="11" ht="21" customHeight="1" spans="1:14">
      <c r="A11" s="29" t="s">
        <v>183</v>
      </c>
      <c r="B11" s="29" t="s">
        <v>184</v>
      </c>
      <c r="C11" s="29" t="s">
        <v>171</v>
      </c>
      <c r="D11" s="20" t="s">
        <v>210</v>
      </c>
      <c r="E11" s="4" t="s">
        <v>185</v>
      </c>
      <c r="F11" s="5">
        <v>41.776242</v>
      </c>
      <c r="G11" s="5">
        <v>41.776242</v>
      </c>
      <c r="H11" s="40"/>
      <c r="I11" s="40">
        <v>41.776242</v>
      </c>
      <c r="J11" s="40"/>
      <c r="K11" s="40"/>
      <c r="L11" s="5"/>
      <c r="M11" s="40"/>
      <c r="N11" s="40"/>
    </row>
    <row r="12" ht="21" customHeight="1" spans="1:14">
      <c r="A12" s="29" t="s">
        <v>189</v>
      </c>
      <c r="B12" s="29" t="s">
        <v>187</v>
      </c>
      <c r="C12" s="29" t="s">
        <v>171</v>
      </c>
      <c r="D12" s="20" t="s">
        <v>210</v>
      </c>
      <c r="E12" s="4" t="s">
        <v>190</v>
      </c>
      <c r="F12" s="5">
        <v>58.978224</v>
      </c>
      <c r="G12" s="5">
        <v>58.978224</v>
      </c>
      <c r="H12" s="40"/>
      <c r="I12" s="40"/>
      <c r="J12" s="40">
        <v>58.978224</v>
      </c>
      <c r="K12" s="40"/>
      <c r="L12" s="5"/>
      <c r="M12" s="40"/>
      <c r="N12" s="40"/>
    </row>
    <row r="13" ht="21" customHeight="1" spans="1:14">
      <c r="A13" s="12"/>
      <c r="B13" s="12"/>
      <c r="C13" s="12"/>
      <c r="D13" s="25" t="s">
        <v>154</v>
      </c>
      <c r="E13" s="25" t="s">
        <v>155</v>
      </c>
      <c r="F13" s="39">
        <v>243.28265</v>
      </c>
      <c r="G13" s="39">
        <v>243.28265</v>
      </c>
      <c r="H13" s="39">
        <v>201.5789</v>
      </c>
      <c r="I13" s="39">
        <v>28.35855</v>
      </c>
      <c r="J13" s="39">
        <v>13.3452</v>
      </c>
      <c r="K13" s="39"/>
      <c r="L13" s="39"/>
      <c r="M13" s="39"/>
      <c r="N13" s="39"/>
    </row>
    <row r="14" ht="21" customHeight="1" spans="1:14">
      <c r="A14" s="29" t="s">
        <v>170</v>
      </c>
      <c r="B14" s="29" t="s">
        <v>191</v>
      </c>
      <c r="C14" s="29" t="s">
        <v>171</v>
      </c>
      <c r="D14" s="20" t="s">
        <v>211</v>
      </c>
      <c r="E14" s="4" t="s">
        <v>172</v>
      </c>
      <c r="F14" s="5">
        <v>201.5789</v>
      </c>
      <c r="G14" s="5">
        <v>201.5789</v>
      </c>
      <c r="H14" s="40">
        <v>201.5789</v>
      </c>
      <c r="I14" s="40"/>
      <c r="J14" s="40"/>
      <c r="K14" s="40"/>
      <c r="L14" s="5"/>
      <c r="M14" s="40"/>
      <c r="N14" s="40"/>
    </row>
    <row r="15" ht="21" customHeight="1" spans="1:14">
      <c r="A15" s="29" t="s">
        <v>176</v>
      </c>
      <c r="B15" s="29" t="s">
        <v>174</v>
      </c>
      <c r="C15" s="29" t="s">
        <v>174</v>
      </c>
      <c r="D15" s="20" t="s">
        <v>211</v>
      </c>
      <c r="E15" s="4" t="s">
        <v>177</v>
      </c>
      <c r="F15" s="5">
        <v>17.7936</v>
      </c>
      <c r="G15" s="5">
        <v>17.7936</v>
      </c>
      <c r="H15" s="40"/>
      <c r="I15" s="40">
        <v>17.7936</v>
      </c>
      <c r="J15" s="40"/>
      <c r="K15" s="40"/>
      <c r="L15" s="5"/>
      <c r="M15" s="40"/>
      <c r="N15" s="40"/>
    </row>
    <row r="16" ht="21" customHeight="1" spans="1:14">
      <c r="A16" s="29" t="s">
        <v>176</v>
      </c>
      <c r="B16" s="29" t="s">
        <v>179</v>
      </c>
      <c r="C16" s="29" t="s">
        <v>179</v>
      </c>
      <c r="D16" s="20" t="s">
        <v>211</v>
      </c>
      <c r="E16" s="4" t="s">
        <v>180</v>
      </c>
      <c r="F16" s="5">
        <v>1.1121</v>
      </c>
      <c r="G16" s="5">
        <v>1.1121</v>
      </c>
      <c r="H16" s="40"/>
      <c r="I16" s="40">
        <v>1.1121</v>
      </c>
      <c r="J16" s="40"/>
      <c r="K16" s="40"/>
      <c r="L16" s="5"/>
      <c r="M16" s="40"/>
      <c r="N16" s="40"/>
    </row>
    <row r="17" ht="21" customHeight="1" spans="1:14">
      <c r="A17" s="29" t="s">
        <v>183</v>
      </c>
      <c r="B17" s="29" t="s">
        <v>184</v>
      </c>
      <c r="C17" s="29" t="s">
        <v>171</v>
      </c>
      <c r="D17" s="20" t="s">
        <v>211</v>
      </c>
      <c r="E17" s="4" t="s">
        <v>185</v>
      </c>
      <c r="F17" s="5">
        <v>9.45285</v>
      </c>
      <c r="G17" s="5">
        <v>9.45285</v>
      </c>
      <c r="H17" s="40"/>
      <c r="I17" s="40">
        <v>9.45285</v>
      </c>
      <c r="J17" s="40"/>
      <c r="K17" s="40"/>
      <c r="L17" s="5"/>
      <c r="M17" s="40"/>
      <c r="N17" s="40"/>
    </row>
    <row r="18" ht="21" customHeight="1" spans="1:14">
      <c r="A18" s="29" t="s">
        <v>189</v>
      </c>
      <c r="B18" s="29" t="s">
        <v>187</v>
      </c>
      <c r="C18" s="29" t="s">
        <v>171</v>
      </c>
      <c r="D18" s="20" t="s">
        <v>211</v>
      </c>
      <c r="E18" s="4" t="s">
        <v>190</v>
      </c>
      <c r="F18" s="5">
        <v>13.3452</v>
      </c>
      <c r="G18" s="5">
        <v>13.3452</v>
      </c>
      <c r="H18" s="40"/>
      <c r="I18" s="40"/>
      <c r="J18" s="40">
        <v>13.3452</v>
      </c>
      <c r="K18" s="40"/>
      <c r="L18" s="5"/>
      <c r="M18" s="40"/>
      <c r="N18" s="40"/>
    </row>
  </sheetData>
  <mergeCells count="9">
    <mergeCell ref="A1:N1"/>
    <mergeCell ref="A2:L2"/>
    <mergeCell ref="M2:N2"/>
    <mergeCell ref="A3:C3"/>
    <mergeCell ref="G3:K3"/>
    <mergeCell ref="L3:N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zoomScale="120" zoomScaleNormal="120" workbookViewId="0">
      <selection activeCell="G11" sqref="G11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50.1" customHeight="1" spans="1:22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ht="24.15" customHeight="1" spans="1:22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7" t="s">
        <v>30</v>
      </c>
      <c r="V2" s="7"/>
    </row>
    <row r="3" ht="26.7" customHeight="1" spans="1:22">
      <c r="A3" s="3" t="s">
        <v>156</v>
      </c>
      <c r="B3" s="3"/>
      <c r="C3" s="3"/>
      <c r="D3" s="3" t="s">
        <v>193</v>
      </c>
      <c r="E3" s="3" t="s">
        <v>194</v>
      </c>
      <c r="F3" s="3" t="s">
        <v>212</v>
      </c>
      <c r="G3" s="3" t="s">
        <v>321</v>
      </c>
      <c r="H3" s="3"/>
      <c r="I3" s="3"/>
      <c r="J3" s="3"/>
      <c r="K3" s="3"/>
      <c r="L3" s="3" t="s">
        <v>322</v>
      </c>
      <c r="M3" s="3"/>
      <c r="N3" s="3"/>
      <c r="O3" s="3"/>
      <c r="P3" s="3"/>
      <c r="Q3" s="3"/>
      <c r="R3" s="3" t="s">
        <v>318</v>
      </c>
      <c r="S3" s="3" t="s">
        <v>323</v>
      </c>
      <c r="T3" s="3"/>
      <c r="U3" s="3"/>
      <c r="V3" s="3"/>
    </row>
    <row r="4" ht="56.1" customHeight="1" spans="1:22">
      <c r="A4" s="3" t="s">
        <v>164</v>
      </c>
      <c r="B4" s="3" t="s">
        <v>165</v>
      </c>
      <c r="C4" s="3" t="s">
        <v>166</v>
      </c>
      <c r="D4" s="3"/>
      <c r="E4" s="3"/>
      <c r="F4" s="3"/>
      <c r="G4" s="3" t="s">
        <v>133</v>
      </c>
      <c r="H4" s="3" t="s">
        <v>324</v>
      </c>
      <c r="I4" s="3" t="s">
        <v>325</v>
      </c>
      <c r="J4" s="3" t="s">
        <v>326</v>
      </c>
      <c r="K4" s="3" t="s">
        <v>327</v>
      </c>
      <c r="L4" s="3" t="s">
        <v>133</v>
      </c>
      <c r="M4" s="3" t="s">
        <v>328</v>
      </c>
      <c r="N4" s="3" t="s">
        <v>329</v>
      </c>
      <c r="O4" s="3" t="s">
        <v>330</v>
      </c>
      <c r="P4" s="3" t="s">
        <v>331</v>
      </c>
      <c r="Q4" s="3" t="s">
        <v>332</v>
      </c>
      <c r="R4" s="3"/>
      <c r="S4" s="3" t="s">
        <v>133</v>
      </c>
      <c r="T4" s="3" t="s">
        <v>333</v>
      </c>
      <c r="U4" s="3" t="s">
        <v>334</v>
      </c>
      <c r="V4" s="3" t="s">
        <v>319</v>
      </c>
    </row>
    <row r="5" ht="22.95" customHeight="1" spans="1:22">
      <c r="A5" s="12"/>
      <c r="B5" s="12"/>
      <c r="C5" s="12"/>
      <c r="D5" s="12"/>
      <c r="E5" s="12" t="s">
        <v>133</v>
      </c>
      <c r="F5" s="11">
        <v>1286.0241</v>
      </c>
      <c r="G5" s="11">
        <v>1060.0134</v>
      </c>
      <c r="H5" s="11">
        <v>376.1064</v>
      </c>
      <c r="I5" s="11">
        <v>639.7638</v>
      </c>
      <c r="J5" s="11"/>
      <c r="K5" s="11">
        <v>44.14</v>
      </c>
      <c r="L5" s="11">
        <v>153.687276</v>
      </c>
      <c r="M5" s="11">
        <v>96.431232</v>
      </c>
      <c r="N5" s="11"/>
      <c r="O5" s="11">
        <v>45.20214</v>
      </c>
      <c r="P5" s="11">
        <v>6.026952</v>
      </c>
      <c r="Q5" s="11">
        <v>6.026952</v>
      </c>
      <c r="R5" s="11">
        <v>72.323424</v>
      </c>
      <c r="S5" s="11"/>
      <c r="T5" s="11"/>
      <c r="U5" s="11"/>
      <c r="V5" s="11"/>
    </row>
    <row r="6" ht="22.95" customHeight="1" spans="1:22">
      <c r="A6" s="12"/>
      <c r="B6" s="12"/>
      <c r="C6" s="12"/>
      <c r="D6" s="10" t="s">
        <v>151</v>
      </c>
      <c r="E6" s="10" t="s">
        <v>3</v>
      </c>
      <c r="F6" s="11">
        <f>F7+F13</f>
        <v>1286.0241</v>
      </c>
      <c r="G6" s="11">
        <f>G7+G13</f>
        <v>1060.0134</v>
      </c>
      <c r="H6" s="11">
        <f>H7+H13</f>
        <v>376.1064</v>
      </c>
      <c r="I6" s="11">
        <f>I7+I13</f>
        <v>639.7638</v>
      </c>
      <c r="J6" s="11"/>
      <c r="K6" s="11">
        <v>44.14</v>
      </c>
      <c r="L6" s="11">
        <f>L7+L13</f>
        <v>153.687276</v>
      </c>
      <c r="M6" s="11">
        <f>M7+M13</f>
        <v>96.431232</v>
      </c>
      <c r="N6" s="11"/>
      <c r="O6" s="11">
        <f>O7+O13</f>
        <v>45.20214</v>
      </c>
      <c r="P6" s="11">
        <f>P7+P13</f>
        <v>6.026952</v>
      </c>
      <c r="Q6" s="11">
        <f>Q7+Q13</f>
        <v>6.026952</v>
      </c>
      <c r="R6" s="11">
        <f>R7+R13</f>
        <v>72.323424</v>
      </c>
      <c r="S6" s="11"/>
      <c r="T6" s="11"/>
      <c r="U6" s="11"/>
      <c r="V6" s="11"/>
    </row>
    <row r="7" spans="1:22">
      <c r="A7" s="12"/>
      <c r="B7" s="12"/>
      <c r="C7" s="12"/>
      <c r="D7" s="25" t="s">
        <v>152</v>
      </c>
      <c r="E7" s="25" t="s">
        <v>153</v>
      </c>
      <c r="F7" s="11">
        <v>1042.74145</v>
      </c>
      <c r="G7" s="11">
        <v>858.4345</v>
      </c>
      <c r="H7" s="11">
        <v>309.0396</v>
      </c>
      <c r="I7" s="11">
        <v>549.3949</v>
      </c>
      <c r="J7" s="11"/>
      <c r="K7" s="11"/>
      <c r="L7" s="11">
        <v>125.328726</v>
      </c>
      <c r="M7" s="11">
        <v>78.637632</v>
      </c>
      <c r="N7" s="11"/>
      <c r="O7" s="11">
        <v>36.86139</v>
      </c>
      <c r="P7" s="11">
        <v>4.914852</v>
      </c>
      <c r="Q7" s="11">
        <v>4.914852</v>
      </c>
      <c r="R7" s="11">
        <v>58.978224</v>
      </c>
      <c r="S7" s="11"/>
      <c r="T7" s="11"/>
      <c r="U7" s="11"/>
      <c r="V7" s="11"/>
    </row>
    <row r="8" spans="1:22">
      <c r="A8" s="29" t="s">
        <v>170</v>
      </c>
      <c r="B8" s="29" t="s">
        <v>168</v>
      </c>
      <c r="C8" s="29" t="s">
        <v>171</v>
      </c>
      <c r="D8" s="20" t="s">
        <v>210</v>
      </c>
      <c r="E8" s="4" t="s">
        <v>172</v>
      </c>
      <c r="F8" s="5">
        <v>858.4345</v>
      </c>
      <c r="G8" s="40">
        <v>858.4345</v>
      </c>
      <c r="H8" s="40">
        <v>309.0396</v>
      </c>
      <c r="I8" s="40">
        <v>549.3949</v>
      </c>
      <c r="J8" s="40"/>
      <c r="K8" s="40"/>
      <c r="L8" s="5"/>
      <c r="M8" s="40"/>
      <c r="N8" s="40"/>
      <c r="O8" s="40"/>
      <c r="P8" s="40"/>
      <c r="Q8" s="40"/>
      <c r="R8" s="40"/>
      <c r="S8" s="5"/>
      <c r="T8" s="40"/>
      <c r="U8" s="40"/>
      <c r="V8" s="40"/>
    </row>
    <row r="9" ht="22" spans="1:22">
      <c r="A9" s="29" t="s">
        <v>176</v>
      </c>
      <c r="B9" s="29" t="s">
        <v>174</v>
      </c>
      <c r="C9" s="29" t="s">
        <v>174</v>
      </c>
      <c r="D9" s="20" t="s">
        <v>210</v>
      </c>
      <c r="E9" s="4" t="s">
        <v>177</v>
      </c>
      <c r="F9" s="5">
        <v>78.637632</v>
      </c>
      <c r="G9" s="40"/>
      <c r="H9" s="40"/>
      <c r="I9" s="40"/>
      <c r="J9" s="40"/>
      <c r="K9" s="40"/>
      <c r="L9" s="5">
        <v>78.637632</v>
      </c>
      <c r="M9" s="40">
        <v>78.637632</v>
      </c>
      <c r="N9" s="40"/>
      <c r="O9" s="40"/>
      <c r="P9" s="40"/>
      <c r="Q9" s="40"/>
      <c r="R9" s="40"/>
      <c r="S9" s="5"/>
      <c r="T9" s="40"/>
      <c r="U9" s="40"/>
      <c r="V9" s="40"/>
    </row>
    <row r="10" spans="1:22">
      <c r="A10" s="29" t="s">
        <v>176</v>
      </c>
      <c r="B10" s="29" t="s">
        <v>179</v>
      </c>
      <c r="C10" s="29" t="s">
        <v>179</v>
      </c>
      <c r="D10" s="20" t="s">
        <v>210</v>
      </c>
      <c r="E10" s="4" t="s">
        <v>180</v>
      </c>
      <c r="F10" s="5">
        <v>4.914852</v>
      </c>
      <c r="G10" s="40"/>
      <c r="H10" s="40"/>
      <c r="I10" s="40"/>
      <c r="J10" s="40"/>
      <c r="K10" s="40"/>
      <c r="L10" s="5">
        <v>4.914852</v>
      </c>
      <c r="M10" s="40"/>
      <c r="N10" s="40"/>
      <c r="O10" s="40"/>
      <c r="P10" s="40"/>
      <c r="Q10" s="40">
        <v>4.914852</v>
      </c>
      <c r="R10" s="40"/>
      <c r="S10" s="5"/>
      <c r="T10" s="40"/>
      <c r="U10" s="40"/>
      <c r="V10" s="40"/>
    </row>
    <row r="11" spans="1:22">
      <c r="A11" s="29" t="s">
        <v>183</v>
      </c>
      <c r="B11" s="29" t="s">
        <v>184</v>
      </c>
      <c r="C11" s="29" t="s">
        <v>171</v>
      </c>
      <c r="D11" s="20" t="s">
        <v>210</v>
      </c>
      <c r="E11" s="4" t="s">
        <v>185</v>
      </c>
      <c r="F11" s="5">
        <v>41.776242</v>
      </c>
      <c r="G11" s="40"/>
      <c r="H11" s="40"/>
      <c r="I11" s="40"/>
      <c r="J11" s="40"/>
      <c r="K11" s="40"/>
      <c r="L11" s="5">
        <v>41.776242</v>
      </c>
      <c r="M11" s="40"/>
      <c r="N11" s="40"/>
      <c r="O11" s="40">
        <v>36.86139</v>
      </c>
      <c r="P11" s="40">
        <v>4.914852</v>
      </c>
      <c r="Q11" s="40"/>
      <c r="R11" s="40"/>
      <c r="S11" s="5"/>
      <c r="T11" s="40"/>
      <c r="U11" s="40"/>
      <c r="V11" s="40"/>
    </row>
    <row r="12" spans="1:22">
      <c r="A12" s="29" t="s">
        <v>189</v>
      </c>
      <c r="B12" s="29" t="s">
        <v>187</v>
      </c>
      <c r="C12" s="29" t="s">
        <v>171</v>
      </c>
      <c r="D12" s="20" t="s">
        <v>210</v>
      </c>
      <c r="E12" s="4" t="s">
        <v>190</v>
      </c>
      <c r="F12" s="5">
        <v>58.978224</v>
      </c>
      <c r="G12" s="40"/>
      <c r="H12" s="40"/>
      <c r="I12" s="40"/>
      <c r="J12" s="40"/>
      <c r="K12" s="40"/>
      <c r="L12" s="5"/>
      <c r="M12" s="40"/>
      <c r="N12" s="40"/>
      <c r="O12" s="40"/>
      <c r="P12" s="40"/>
      <c r="Q12" s="40"/>
      <c r="R12" s="40">
        <v>58.978224</v>
      </c>
      <c r="S12" s="5"/>
      <c r="T12" s="40"/>
      <c r="U12" s="40"/>
      <c r="V12" s="40"/>
    </row>
    <row r="13" ht="22" spans="1:22">
      <c r="A13" s="12"/>
      <c r="B13" s="12"/>
      <c r="C13" s="12"/>
      <c r="D13" s="25" t="s">
        <v>154</v>
      </c>
      <c r="E13" s="25" t="s">
        <v>155</v>
      </c>
      <c r="F13" s="11">
        <v>243.28265</v>
      </c>
      <c r="G13" s="11">
        <v>201.5789</v>
      </c>
      <c r="H13" s="11">
        <v>67.0668</v>
      </c>
      <c r="I13" s="11">
        <v>90.3689</v>
      </c>
      <c r="J13" s="11"/>
      <c r="K13" s="11">
        <v>44.1432</v>
      </c>
      <c r="L13" s="11">
        <v>28.35855</v>
      </c>
      <c r="M13" s="11">
        <v>17.7936</v>
      </c>
      <c r="N13" s="11"/>
      <c r="O13" s="11">
        <v>8.34075</v>
      </c>
      <c r="P13" s="11">
        <v>1.1121</v>
      </c>
      <c r="Q13" s="11">
        <v>1.1121</v>
      </c>
      <c r="R13" s="11">
        <v>13.3452</v>
      </c>
      <c r="S13" s="11"/>
      <c r="T13" s="11"/>
      <c r="U13" s="11"/>
      <c r="V13" s="11"/>
    </row>
    <row r="14" spans="1:22">
      <c r="A14" s="29" t="s">
        <v>170</v>
      </c>
      <c r="B14" s="29" t="s">
        <v>191</v>
      </c>
      <c r="C14" s="29" t="s">
        <v>171</v>
      </c>
      <c r="D14" s="20" t="s">
        <v>211</v>
      </c>
      <c r="E14" s="4" t="s">
        <v>172</v>
      </c>
      <c r="F14" s="5">
        <v>201.5789</v>
      </c>
      <c r="G14" s="40">
        <v>201.5789</v>
      </c>
      <c r="H14" s="40">
        <v>67.0668</v>
      </c>
      <c r="I14" s="40">
        <v>90.3689</v>
      </c>
      <c r="J14" s="40"/>
      <c r="K14" s="40">
        <v>44.1432</v>
      </c>
      <c r="L14" s="5"/>
      <c r="M14" s="40"/>
      <c r="N14" s="40"/>
      <c r="O14" s="40"/>
      <c r="P14" s="40"/>
      <c r="Q14" s="40"/>
      <c r="R14" s="40"/>
      <c r="S14" s="5"/>
      <c r="T14" s="40"/>
      <c r="U14" s="40"/>
      <c r="V14" s="40"/>
    </row>
    <row r="15" ht="22" spans="1:22">
      <c r="A15" s="29" t="s">
        <v>176</v>
      </c>
      <c r="B15" s="29" t="s">
        <v>174</v>
      </c>
      <c r="C15" s="29" t="s">
        <v>174</v>
      </c>
      <c r="D15" s="20" t="s">
        <v>211</v>
      </c>
      <c r="E15" s="4" t="s">
        <v>177</v>
      </c>
      <c r="F15" s="5">
        <v>17.7936</v>
      </c>
      <c r="G15" s="40"/>
      <c r="H15" s="40"/>
      <c r="I15" s="40"/>
      <c r="J15" s="40"/>
      <c r="K15" s="40"/>
      <c r="L15" s="5">
        <v>17.7936</v>
      </c>
      <c r="M15" s="40">
        <v>17.7936</v>
      </c>
      <c r="N15" s="40"/>
      <c r="O15" s="40"/>
      <c r="P15" s="40"/>
      <c r="Q15" s="40"/>
      <c r="R15" s="40"/>
      <c r="S15" s="5"/>
      <c r="T15" s="40"/>
      <c r="U15" s="40"/>
      <c r="V15" s="40"/>
    </row>
    <row r="16" spans="1:22">
      <c r="A16" s="29" t="s">
        <v>176</v>
      </c>
      <c r="B16" s="29" t="s">
        <v>179</v>
      </c>
      <c r="C16" s="29" t="s">
        <v>179</v>
      </c>
      <c r="D16" s="20" t="s">
        <v>211</v>
      </c>
      <c r="E16" s="4" t="s">
        <v>180</v>
      </c>
      <c r="F16" s="5">
        <v>1.1121</v>
      </c>
      <c r="G16" s="40"/>
      <c r="H16" s="40"/>
      <c r="I16" s="40"/>
      <c r="J16" s="40"/>
      <c r="K16" s="40"/>
      <c r="L16" s="5">
        <v>1.1121</v>
      </c>
      <c r="M16" s="40"/>
      <c r="N16" s="40"/>
      <c r="O16" s="40"/>
      <c r="P16" s="40"/>
      <c r="Q16" s="40">
        <v>1.1121</v>
      </c>
      <c r="R16" s="40"/>
      <c r="S16" s="5"/>
      <c r="T16" s="40"/>
      <c r="U16" s="40"/>
      <c r="V16" s="40"/>
    </row>
    <row r="17" spans="1:22">
      <c r="A17" s="29" t="s">
        <v>183</v>
      </c>
      <c r="B17" s="29" t="s">
        <v>184</v>
      </c>
      <c r="C17" s="29" t="s">
        <v>171</v>
      </c>
      <c r="D17" s="20" t="s">
        <v>211</v>
      </c>
      <c r="E17" s="4" t="s">
        <v>185</v>
      </c>
      <c r="F17" s="5">
        <v>9.45285</v>
      </c>
      <c r="G17" s="40"/>
      <c r="H17" s="40"/>
      <c r="I17" s="40"/>
      <c r="J17" s="40"/>
      <c r="K17" s="40"/>
      <c r="L17" s="5">
        <v>9.45285</v>
      </c>
      <c r="M17" s="40"/>
      <c r="N17" s="40"/>
      <c r="O17" s="40">
        <v>8.34075</v>
      </c>
      <c r="P17" s="40">
        <v>1.1121</v>
      </c>
      <c r="Q17" s="40"/>
      <c r="R17" s="40"/>
      <c r="S17" s="5"/>
      <c r="T17" s="40"/>
      <c r="U17" s="40"/>
      <c r="V17" s="40"/>
    </row>
    <row r="18" spans="1:22">
      <c r="A18" s="29" t="s">
        <v>189</v>
      </c>
      <c r="B18" s="29" t="s">
        <v>187</v>
      </c>
      <c r="C18" s="29" t="s">
        <v>171</v>
      </c>
      <c r="D18" s="20" t="s">
        <v>211</v>
      </c>
      <c r="E18" s="4" t="s">
        <v>190</v>
      </c>
      <c r="F18" s="5">
        <v>13.3452</v>
      </c>
      <c r="G18" s="40"/>
      <c r="H18" s="40"/>
      <c r="I18" s="40"/>
      <c r="J18" s="40"/>
      <c r="K18" s="40"/>
      <c r="L18" s="5"/>
      <c r="M18" s="40"/>
      <c r="N18" s="40"/>
      <c r="O18" s="40"/>
      <c r="P18" s="40"/>
      <c r="Q18" s="40"/>
      <c r="R18" s="40">
        <v>13.3452</v>
      </c>
      <c r="S18" s="5"/>
      <c r="T18" s="40"/>
      <c r="U18" s="40"/>
      <c r="V18" s="40"/>
    </row>
  </sheetData>
  <mergeCells count="11">
    <mergeCell ref="A1:V1"/>
    <mergeCell ref="A2:T2"/>
    <mergeCell ref="U2:V2"/>
    <mergeCell ref="A3:C3"/>
    <mergeCell ref="G3:K3"/>
    <mergeCell ref="L3:Q3"/>
    <mergeCell ref="S3:V3"/>
    <mergeCell ref="D3:D4"/>
    <mergeCell ref="E3:E4"/>
    <mergeCell ref="F3:F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9" sqref="A9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46.5" customHeight="1" spans="1:1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7" t="s">
        <v>30</v>
      </c>
      <c r="K2" s="7"/>
    </row>
    <row r="3" ht="23.25" customHeight="1" spans="1:11">
      <c r="A3" s="3" t="s">
        <v>156</v>
      </c>
      <c r="B3" s="3"/>
      <c r="C3" s="3"/>
      <c r="D3" s="3" t="s">
        <v>193</v>
      </c>
      <c r="E3" s="3" t="s">
        <v>194</v>
      </c>
      <c r="F3" s="3" t="s">
        <v>335</v>
      </c>
      <c r="G3" s="3" t="s">
        <v>336</v>
      </c>
      <c r="H3" s="3" t="s">
        <v>337</v>
      </c>
      <c r="I3" s="3" t="s">
        <v>338</v>
      </c>
      <c r="J3" s="3" t="s">
        <v>339</v>
      </c>
      <c r="K3" s="3" t="s">
        <v>340</v>
      </c>
    </row>
    <row r="4" ht="23.25" customHeight="1" spans="1:11">
      <c r="A4" s="3" t="s">
        <v>164</v>
      </c>
      <c r="B4" s="3" t="s">
        <v>165</v>
      </c>
      <c r="C4" s="3" t="s">
        <v>166</v>
      </c>
      <c r="D4" s="3"/>
      <c r="E4" s="3"/>
      <c r="F4" s="3"/>
      <c r="G4" s="3"/>
      <c r="H4" s="3"/>
      <c r="I4" s="3"/>
      <c r="J4" s="3"/>
      <c r="K4" s="3"/>
    </row>
    <row r="5" ht="22.95" customHeight="1" spans="1:11">
      <c r="A5" s="15"/>
      <c r="B5" s="15"/>
      <c r="C5" s="15"/>
      <c r="D5" s="15"/>
      <c r="E5" s="15" t="s">
        <v>133</v>
      </c>
      <c r="F5" s="18">
        <v>0</v>
      </c>
      <c r="G5" s="18"/>
      <c r="H5" s="18"/>
      <c r="I5" s="18"/>
      <c r="J5" s="18"/>
      <c r="K5" s="18"/>
    </row>
    <row r="6" ht="22.95" customHeight="1" spans="1:11">
      <c r="A6" s="15"/>
      <c r="B6" s="15"/>
      <c r="C6" s="15"/>
      <c r="D6" s="19"/>
      <c r="E6" s="19"/>
      <c r="F6" s="18"/>
      <c r="G6" s="18"/>
      <c r="H6" s="18"/>
      <c r="I6" s="18"/>
      <c r="J6" s="18"/>
      <c r="K6" s="18"/>
    </row>
    <row r="7" ht="22.95" customHeight="1" spans="1:11">
      <c r="A7" s="15"/>
      <c r="B7" s="15"/>
      <c r="C7" s="15"/>
      <c r="D7" s="25"/>
      <c r="E7" s="25"/>
      <c r="F7" s="18"/>
      <c r="G7" s="18"/>
      <c r="H7" s="18"/>
      <c r="I7" s="18"/>
      <c r="J7" s="18"/>
      <c r="K7" s="18"/>
    </row>
    <row r="8" ht="22.95" customHeight="1" spans="1:11">
      <c r="A8" s="29"/>
      <c r="B8" s="29"/>
      <c r="C8" s="29"/>
      <c r="D8" s="20"/>
      <c r="E8" s="42"/>
      <c r="F8" s="21"/>
      <c r="G8" s="27"/>
      <c r="H8" s="27"/>
      <c r="I8" s="27"/>
      <c r="J8" s="27"/>
      <c r="K8" s="27"/>
    </row>
    <row r="9" spans="1:1">
      <c r="A9" t="s">
        <v>341</v>
      </c>
    </row>
  </sheetData>
  <mergeCells count="12">
    <mergeCell ref="A1:K1"/>
    <mergeCell ref="A2:I2"/>
    <mergeCell ref="J2:K2"/>
    <mergeCell ref="A3:C3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18" sqref="I18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40.5" customHeight="1" spans="1:18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4.1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4.15" customHeight="1" spans="1:18">
      <c r="A3" s="3" t="s">
        <v>156</v>
      </c>
      <c r="B3" s="3"/>
      <c r="C3" s="3"/>
      <c r="D3" s="3" t="s">
        <v>193</v>
      </c>
      <c r="E3" s="3" t="s">
        <v>194</v>
      </c>
      <c r="F3" s="3" t="s">
        <v>335</v>
      </c>
      <c r="G3" s="3" t="s">
        <v>342</v>
      </c>
      <c r="H3" s="3" t="s">
        <v>343</v>
      </c>
      <c r="I3" s="3" t="s">
        <v>344</v>
      </c>
      <c r="J3" s="3" t="s">
        <v>345</v>
      </c>
      <c r="K3" s="3" t="s">
        <v>346</v>
      </c>
      <c r="L3" s="3" t="s">
        <v>347</v>
      </c>
      <c r="M3" s="3" t="s">
        <v>348</v>
      </c>
      <c r="N3" s="3" t="s">
        <v>337</v>
      </c>
      <c r="O3" s="3" t="s">
        <v>349</v>
      </c>
      <c r="P3" s="3" t="s">
        <v>350</v>
      </c>
      <c r="Q3" s="3" t="s">
        <v>338</v>
      </c>
      <c r="R3" s="3" t="s">
        <v>340</v>
      </c>
    </row>
    <row r="4" ht="21.6" customHeight="1" spans="1:18">
      <c r="A4" s="3" t="s">
        <v>164</v>
      </c>
      <c r="B4" s="3" t="s">
        <v>165</v>
      </c>
      <c r="C4" s="3" t="s">
        <v>166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22.95" customHeight="1" spans="1:18">
      <c r="A5" s="15"/>
      <c r="B5" s="15"/>
      <c r="C5" s="15"/>
      <c r="D5" s="15"/>
      <c r="E5" s="15" t="s">
        <v>133</v>
      </c>
      <c r="F5" s="18">
        <v>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5" customHeight="1" spans="1:18">
      <c r="A6" s="15"/>
      <c r="B6" s="15"/>
      <c r="C6" s="15"/>
      <c r="D6" s="19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ht="22.95" customHeight="1" spans="1:18">
      <c r="A7" s="15"/>
      <c r="B7" s="15"/>
      <c r="C7" s="15"/>
      <c r="D7" s="25"/>
      <c r="E7" s="2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95" customHeight="1" spans="1:18">
      <c r="A8" s="29"/>
      <c r="B8" s="29"/>
      <c r="C8" s="29"/>
      <c r="D8" s="20"/>
      <c r="E8" s="42"/>
      <c r="F8" s="21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">
      <c r="A9" t="s">
        <v>341</v>
      </c>
    </row>
  </sheetData>
  <mergeCells count="19">
    <mergeCell ref="A1:R1"/>
    <mergeCell ref="A2:P2"/>
    <mergeCell ref="Q2:R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20" zoomScaleNormal="120" workbookViewId="0">
      <selection activeCell="G13" sqref="G13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6.76923076923077" customWidth="1"/>
    <col min="19" max="19" width="5.625" customWidth="1"/>
    <col min="20" max="20" width="6.66346153846154" customWidth="1"/>
    <col min="21" max="22" width="9.77884615384615" customWidth="1"/>
  </cols>
  <sheetData>
    <row r="1" ht="36.15" customHeight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4.15" customHeight="1" spans="1:20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" t="s">
        <v>30</v>
      </c>
      <c r="T2" s="7"/>
    </row>
    <row r="3" ht="28.5" customHeight="1" spans="1:20">
      <c r="A3" s="3" t="s">
        <v>156</v>
      </c>
      <c r="B3" s="3"/>
      <c r="C3" s="3"/>
      <c r="D3" s="3" t="s">
        <v>193</v>
      </c>
      <c r="E3" s="3" t="s">
        <v>194</v>
      </c>
      <c r="F3" s="3" t="s">
        <v>335</v>
      </c>
      <c r="G3" s="3" t="s">
        <v>197</v>
      </c>
      <c r="H3" s="3"/>
      <c r="I3" s="3"/>
      <c r="J3" s="3"/>
      <c r="K3" s="3"/>
      <c r="L3" s="3"/>
      <c r="M3" s="3"/>
      <c r="N3" s="3"/>
      <c r="O3" s="3"/>
      <c r="P3" s="3"/>
      <c r="Q3" s="3"/>
      <c r="R3" s="3" t="s">
        <v>200</v>
      </c>
      <c r="S3" s="3"/>
      <c r="T3" s="3"/>
    </row>
    <row r="4" ht="36.15" customHeight="1" spans="1:20">
      <c r="A4" s="3" t="s">
        <v>164</v>
      </c>
      <c r="B4" s="3" t="s">
        <v>165</v>
      </c>
      <c r="C4" s="3" t="s">
        <v>166</v>
      </c>
      <c r="D4" s="3"/>
      <c r="E4" s="3"/>
      <c r="F4" s="3"/>
      <c r="G4" s="3" t="s">
        <v>133</v>
      </c>
      <c r="H4" s="3" t="s">
        <v>351</v>
      </c>
      <c r="I4" s="3" t="s">
        <v>352</v>
      </c>
      <c r="J4" s="3" t="s">
        <v>353</v>
      </c>
      <c r="K4" s="3" t="s">
        <v>354</v>
      </c>
      <c r="L4" s="3" t="s">
        <v>355</v>
      </c>
      <c r="M4" s="3" t="s">
        <v>356</v>
      </c>
      <c r="N4" s="3" t="s">
        <v>357</v>
      </c>
      <c r="O4" s="3" t="s">
        <v>358</v>
      </c>
      <c r="P4" s="3" t="s">
        <v>359</v>
      </c>
      <c r="Q4" s="3" t="s">
        <v>360</v>
      </c>
      <c r="R4" s="3" t="s">
        <v>133</v>
      </c>
      <c r="S4" s="3" t="s">
        <v>254</v>
      </c>
      <c r="T4" s="3" t="s">
        <v>320</v>
      </c>
    </row>
    <row r="5" ht="22.95" customHeight="1" spans="1:20">
      <c r="A5" s="12"/>
      <c r="B5" s="12"/>
      <c r="C5" s="12"/>
      <c r="D5" s="12"/>
      <c r="E5" s="12" t="s">
        <v>133</v>
      </c>
      <c r="F5" s="39">
        <v>176.76</v>
      </c>
      <c r="G5" s="39">
        <v>176.76</v>
      </c>
      <c r="H5" s="39">
        <v>73.96</v>
      </c>
      <c r="I5" s="41">
        <v>1</v>
      </c>
      <c r="J5" s="41"/>
      <c r="K5" s="39"/>
      <c r="L5" s="41">
        <v>2.5</v>
      </c>
      <c r="M5" s="41">
        <v>3.9</v>
      </c>
      <c r="N5" s="39"/>
      <c r="O5" s="39">
        <v>7.9</v>
      </c>
      <c r="P5" s="39">
        <v>2.12</v>
      </c>
      <c r="Q5" s="41">
        <v>85.38</v>
      </c>
      <c r="R5" s="39"/>
      <c r="S5" s="39"/>
      <c r="T5" s="39"/>
    </row>
    <row r="6" ht="22.95" customHeight="1" spans="1:20">
      <c r="A6" s="15"/>
      <c r="B6" s="15"/>
      <c r="C6" s="15"/>
      <c r="D6" s="19" t="s">
        <v>151</v>
      </c>
      <c r="E6" s="19" t="s">
        <v>3</v>
      </c>
      <c r="F6" s="39">
        <v>176.76</v>
      </c>
      <c r="G6" s="39">
        <v>176.76</v>
      </c>
      <c r="H6" s="39">
        <v>73.96</v>
      </c>
      <c r="I6" s="41">
        <v>1</v>
      </c>
      <c r="J6" s="41"/>
      <c r="K6" s="39"/>
      <c r="L6" s="41">
        <v>2.5</v>
      </c>
      <c r="M6" s="41">
        <v>3.9</v>
      </c>
      <c r="N6" s="39"/>
      <c r="O6" s="39">
        <v>7.9</v>
      </c>
      <c r="P6" s="39">
        <v>2.12</v>
      </c>
      <c r="Q6" s="41">
        <v>85.38</v>
      </c>
      <c r="R6" s="41"/>
      <c r="S6" s="41"/>
      <c r="T6" s="41"/>
    </row>
    <row r="7" ht="22.95" customHeight="1" spans="1:20">
      <c r="A7" s="15"/>
      <c r="B7" s="15"/>
      <c r="C7" s="15"/>
      <c r="D7" s="25" t="s">
        <v>152</v>
      </c>
      <c r="E7" s="25" t="s">
        <v>153</v>
      </c>
      <c r="F7" s="41">
        <v>164.34</v>
      </c>
      <c r="G7" s="41">
        <v>164.34</v>
      </c>
      <c r="H7" s="41">
        <v>62</v>
      </c>
      <c r="I7" s="41">
        <v>1</v>
      </c>
      <c r="J7" s="41"/>
      <c r="K7" s="41"/>
      <c r="L7" s="41">
        <v>2.5</v>
      </c>
      <c r="M7" s="41">
        <v>3.9</v>
      </c>
      <c r="N7" s="41"/>
      <c r="O7" s="41">
        <v>7.9</v>
      </c>
      <c r="P7" s="41">
        <v>1.66</v>
      </c>
      <c r="Q7" s="41">
        <v>85.38</v>
      </c>
      <c r="R7" s="41"/>
      <c r="S7" s="41"/>
      <c r="T7" s="41"/>
    </row>
    <row r="8" ht="22.95" customHeight="1" spans="1:20">
      <c r="A8" s="29" t="s">
        <v>170</v>
      </c>
      <c r="B8" s="29" t="s">
        <v>168</v>
      </c>
      <c r="C8" s="29" t="s">
        <v>171</v>
      </c>
      <c r="D8" s="20" t="s">
        <v>210</v>
      </c>
      <c r="E8" s="42" t="s">
        <v>172</v>
      </c>
      <c r="F8" s="21">
        <v>164.34</v>
      </c>
      <c r="G8" s="27">
        <v>164.34</v>
      </c>
      <c r="H8" s="41">
        <v>62</v>
      </c>
      <c r="I8" s="27">
        <v>1</v>
      </c>
      <c r="J8" s="27"/>
      <c r="K8" s="27"/>
      <c r="L8" s="27">
        <v>2.5</v>
      </c>
      <c r="M8" s="41">
        <v>3.9</v>
      </c>
      <c r="N8" s="27"/>
      <c r="O8" s="27">
        <v>7.9</v>
      </c>
      <c r="P8" s="27">
        <v>1.66</v>
      </c>
      <c r="Q8" s="27">
        <v>85.38</v>
      </c>
      <c r="R8" s="27"/>
      <c r="S8" s="27"/>
      <c r="T8" s="27"/>
    </row>
    <row r="9" ht="22" spans="1:20">
      <c r="A9" s="12"/>
      <c r="B9" s="12"/>
      <c r="C9" s="12"/>
      <c r="D9" s="25" t="s">
        <v>154</v>
      </c>
      <c r="E9" s="25" t="s">
        <v>155</v>
      </c>
      <c r="F9" s="39">
        <v>12.42</v>
      </c>
      <c r="G9" s="39">
        <v>12.42</v>
      </c>
      <c r="H9" s="39">
        <v>11.96</v>
      </c>
      <c r="I9" s="39"/>
      <c r="J9" s="39"/>
      <c r="K9" s="39"/>
      <c r="L9" s="39"/>
      <c r="M9" s="39"/>
      <c r="N9" s="39"/>
      <c r="O9" s="39"/>
      <c r="P9" s="39">
        <v>0.46</v>
      </c>
      <c r="Q9" s="39"/>
      <c r="R9" s="39"/>
      <c r="S9" s="39"/>
      <c r="T9" s="39"/>
    </row>
    <row r="10" spans="1:20">
      <c r="A10" s="29" t="s">
        <v>170</v>
      </c>
      <c r="B10" s="29" t="s">
        <v>191</v>
      </c>
      <c r="C10" s="29" t="s">
        <v>171</v>
      </c>
      <c r="D10" s="20" t="s">
        <v>211</v>
      </c>
      <c r="E10" s="4" t="s">
        <v>172</v>
      </c>
      <c r="F10" s="5">
        <v>12.42</v>
      </c>
      <c r="G10" s="40">
        <v>12.42</v>
      </c>
      <c r="H10" s="40">
        <v>11.96</v>
      </c>
      <c r="I10" s="40"/>
      <c r="J10" s="40"/>
      <c r="K10" s="40"/>
      <c r="L10" s="40"/>
      <c r="M10" s="40"/>
      <c r="N10" s="40"/>
      <c r="O10" s="40"/>
      <c r="P10" s="40">
        <v>0.46</v>
      </c>
      <c r="Q10" s="40"/>
      <c r="R10" s="40"/>
      <c r="S10" s="40"/>
      <c r="T10" s="40"/>
    </row>
  </sheetData>
  <mergeCells count="9">
    <mergeCell ref="A1:T1"/>
    <mergeCell ref="A2:R2"/>
    <mergeCell ref="S2:T2"/>
    <mergeCell ref="A3:C3"/>
    <mergeCell ref="G3:Q3"/>
    <mergeCell ref="R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20" zoomScaleNormal="120" topLeftCell="O1" workbookViewId="0">
      <selection activeCell="H13" sqref="H13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43.95" customHeight="1" spans="1:3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24.15" customHeight="1" spans="1:33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7" t="s">
        <v>30</v>
      </c>
      <c r="AG2" s="7"/>
    </row>
    <row r="3" ht="24.9" customHeight="1" spans="1:33">
      <c r="A3" s="3" t="s">
        <v>156</v>
      </c>
      <c r="B3" s="3"/>
      <c r="C3" s="3"/>
      <c r="D3" s="3" t="s">
        <v>193</v>
      </c>
      <c r="E3" s="3" t="s">
        <v>194</v>
      </c>
      <c r="F3" s="3" t="s">
        <v>361</v>
      </c>
      <c r="G3" s="3" t="s">
        <v>362</v>
      </c>
      <c r="H3" s="3" t="s">
        <v>363</v>
      </c>
      <c r="I3" s="3" t="s">
        <v>364</v>
      </c>
      <c r="J3" s="3" t="s">
        <v>365</v>
      </c>
      <c r="K3" s="3" t="s">
        <v>366</v>
      </c>
      <c r="L3" s="3" t="s">
        <v>367</v>
      </c>
      <c r="M3" s="3" t="s">
        <v>368</v>
      </c>
      <c r="N3" s="3" t="s">
        <v>369</v>
      </c>
      <c r="O3" s="3" t="s">
        <v>370</v>
      </c>
      <c r="P3" s="3" t="s">
        <v>371</v>
      </c>
      <c r="Q3" s="3" t="s">
        <v>357</v>
      </c>
      <c r="R3" s="3" t="s">
        <v>359</v>
      </c>
      <c r="S3" s="3" t="s">
        <v>372</v>
      </c>
      <c r="T3" s="3" t="s">
        <v>352</v>
      </c>
      <c r="U3" s="3" t="s">
        <v>353</v>
      </c>
      <c r="V3" s="3" t="s">
        <v>356</v>
      </c>
      <c r="W3" s="3" t="s">
        <v>373</v>
      </c>
      <c r="X3" s="3" t="s">
        <v>374</v>
      </c>
      <c r="Y3" s="3" t="s">
        <v>375</v>
      </c>
      <c r="Z3" s="3" t="s">
        <v>376</v>
      </c>
      <c r="AA3" s="3" t="s">
        <v>355</v>
      </c>
      <c r="AB3" s="3" t="s">
        <v>377</v>
      </c>
      <c r="AC3" s="3" t="s">
        <v>378</v>
      </c>
      <c r="AD3" s="3" t="s">
        <v>358</v>
      </c>
      <c r="AE3" s="3" t="s">
        <v>379</v>
      </c>
      <c r="AF3" s="3" t="s">
        <v>380</v>
      </c>
      <c r="AG3" s="3" t="s">
        <v>360</v>
      </c>
    </row>
    <row r="4" ht="21.6" customHeight="1" spans="1:33">
      <c r="A4" s="3" t="s">
        <v>164</v>
      </c>
      <c r="B4" s="3" t="s">
        <v>165</v>
      </c>
      <c r="C4" s="3" t="s">
        <v>166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ht="22.95" customHeight="1" spans="1:33">
      <c r="A5" s="37"/>
      <c r="B5" s="38"/>
      <c r="C5" s="38"/>
      <c r="D5" s="4"/>
      <c r="E5" s="4" t="s">
        <v>133</v>
      </c>
      <c r="F5" s="39">
        <v>176.76</v>
      </c>
      <c r="G5" s="39">
        <v>9.54</v>
      </c>
      <c r="H5" s="39">
        <v>3.32</v>
      </c>
      <c r="I5" s="39">
        <v>2.5</v>
      </c>
      <c r="J5" s="39"/>
      <c r="K5" s="39"/>
      <c r="L5" s="39"/>
      <c r="M5" s="39"/>
      <c r="N5" s="39"/>
      <c r="O5" s="39">
        <v>7.42</v>
      </c>
      <c r="P5" s="39">
        <v>12.72</v>
      </c>
      <c r="Q5" s="39"/>
      <c r="R5" s="39">
        <v>2.12</v>
      </c>
      <c r="S5" s="39"/>
      <c r="T5" s="39">
        <v>1</v>
      </c>
      <c r="U5" s="39"/>
      <c r="V5" s="40">
        <v>3.9</v>
      </c>
      <c r="W5" s="39"/>
      <c r="X5" s="39"/>
      <c r="Y5" s="39"/>
      <c r="Z5" s="39"/>
      <c r="AA5" s="39"/>
      <c r="AB5" s="39">
        <v>42.86</v>
      </c>
      <c r="AC5" s="39"/>
      <c r="AD5" s="39">
        <v>7.9</v>
      </c>
      <c r="AE5" s="39">
        <v>2</v>
      </c>
      <c r="AF5" s="39"/>
      <c r="AG5" s="40">
        <v>81.48</v>
      </c>
    </row>
    <row r="6" ht="22.95" customHeight="1" spans="1:33">
      <c r="A6" s="12"/>
      <c r="B6" s="12"/>
      <c r="C6" s="12"/>
      <c r="D6" s="10" t="s">
        <v>151</v>
      </c>
      <c r="E6" s="10" t="s">
        <v>3</v>
      </c>
      <c r="F6" s="39">
        <f>F7+F9</f>
        <v>176.76</v>
      </c>
      <c r="G6" s="39">
        <f>G7+G9</f>
        <v>9.54</v>
      </c>
      <c r="H6" s="39">
        <f>H7+H9</f>
        <v>3.32</v>
      </c>
      <c r="I6" s="39">
        <f>I7+I9</f>
        <v>2.5</v>
      </c>
      <c r="J6" s="39"/>
      <c r="K6" s="39"/>
      <c r="L6" s="39"/>
      <c r="M6" s="39"/>
      <c r="N6" s="39"/>
      <c r="O6" s="39">
        <f>O7+O9</f>
        <v>7.42</v>
      </c>
      <c r="P6" s="39">
        <f>P7+P9</f>
        <v>12.72</v>
      </c>
      <c r="Q6" s="39"/>
      <c r="R6" s="39">
        <f>R7+R9</f>
        <v>2.12</v>
      </c>
      <c r="S6" s="39"/>
      <c r="T6" s="39">
        <f>T7+T9</f>
        <v>1</v>
      </c>
      <c r="U6" s="39"/>
      <c r="V6" s="40">
        <v>3.9</v>
      </c>
      <c r="W6" s="39"/>
      <c r="X6" s="39"/>
      <c r="Y6" s="39"/>
      <c r="Z6" s="39"/>
      <c r="AA6" s="39"/>
      <c r="AB6" s="39">
        <f>AB7+AB9</f>
        <v>42.86</v>
      </c>
      <c r="AC6" s="39"/>
      <c r="AD6" s="39">
        <f>AD7+AD9</f>
        <v>7.9</v>
      </c>
      <c r="AE6" s="39">
        <f>AE7+AE9</f>
        <v>2</v>
      </c>
      <c r="AF6" s="39"/>
      <c r="AG6" s="40">
        <v>81.48</v>
      </c>
    </row>
    <row r="7" ht="22.95" customHeight="1" spans="1:33">
      <c r="A7" s="12"/>
      <c r="B7" s="12"/>
      <c r="C7" s="12"/>
      <c r="D7" s="25" t="s">
        <v>152</v>
      </c>
      <c r="E7" s="25" t="s">
        <v>153</v>
      </c>
      <c r="F7" s="39">
        <v>164.34</v>
      </c>
      <c r="G7" s="39">
        <v>7.47</v>
      </c>
      <c r="H7" s="39">
        <v>1.66</v>
      </c>
      <c r="I7" s="39">
        <v>2.5</v>
      </c>
      <c r="J7" s="39"/>
      <c r="K7" s="39"/>
      <c r="L7" s="39"/>
      <c r="M7" s="39"/>
      <c r="N7" s="39"/>
      <c r="O7" s="39">
        <v>5.81</v>
      </c>
      <c r="P7" s="39">
        <v>9.96</v>
      </c>
      <c r="Q7" s="39"/>
      <c r="R7" s="39">
        <v>1.66</v>
      </c>
      <c r="S7" s="39"/>
      <c r="T7" s="39">
        <v>1</v>
      </c>
      <c r="U7" s="39"/>
      <c r="V7" s="40">
        <v>3.9</v>
      </c>
      <c r="W7" s="39"/>
      <c r="X7" s="39"/>
      <c r="Y7" s="39"/>
      <c r="Z7" s="39"/>
      <c r="AA7" s="39"/>
      <c r="AB7" s="39">
        <v>40</v>
      </c>
      <c r="AC7" s="39"/>
      <c r="AD7" s="39">
        <v>7.9</v>
      </c>
      <c r="AE7" s="39">
        <v>1</v>
      </c>
      <c r="AF7" s="39"/>
      <c r="AG7" s="40">
        <v>81.48</v>
      </c>
    </row>
    <row r="8" ht="22.95" customHeight="1" spans="1:33">
      <c r="A8" s="29" t="s">
        <v>170</v>
      </c>
      <c r="B8" s="29" t="s">
        <v>168</v>
      </c>
      <c r="C8" s="29" t="s">
        <v>171</v>
      </c>
      <c r="D8" s="20" t="s">
        <v>210</v>
      </c>
      <c r="E8" s="4" t="s">
        <v>172</v>
      </c>
      <c r="F8" s="40">
        <v>164.34</v>
      </c>
      <c r="G8" s="40">
        <v>7.47</v>
      </c>
      <c r="H8" s="40">
        <v>1.66</v>
      </c>
      <c r="I8" s="40">
        <v>2.5</v>
      </c>
      <c r="J8" s="40"/>
      <c r="K8" s="40"/>
      <c r="L8" s="40"/>
      <c r="M8" s="40"/>
      <c r="N8" s="40"/>
      <c r="O8" s="40">
        <v>5.81</v>
      </c>
      <c r="P8" s="40">
        <v>9.96</v>
      </c>
      <c r="Q8" s="40"/>
      <c r="R8" s="40">
        <v>1.66</v>
      </c>
      <c r="S8" s="40"/>
      <c r="T8" s="40">
        <v>1</v>
      </c>
      <c r="U8" s="40"/>
      <c r="V8" s="40">
        <v>3.9</v>
      </c>
      <c r="W8" s="40"/>
      <c r="X8" s="40"/>
      <c r="Y8" s="40"/>
      <c r="Z8" s="40"/>
      <c r="AA8" s="40"/>
      <c r="AB8" s="40">
        <v>40</v>
      </c>
      <c r="AC8" s="40"/>
      <c r="AD8" s="40">
        <v>7.9</v>
      </c>
      <c r="AE8" s="40">
        <v>1</v>
      </c>
      <c r="AF8" s="40"/>
      <c r="AG8" s="40">
        <v>81.48</v>
      </c>
    </row>
    <row r="9" ht="22" spans="1:33">
      <c r="A9" s="12"/>
      <c r="B9" s="12"/>
      <c r="C9" s="12"/>
      <c r="D9" s="25" t="s">
        <v>154</v>
      </c>
      <c r="E9" s="25" t="s">
        <v>155</v>
      </c>
      <c r="F9" s="39">
        <v>12.42</v>
      </c>
      <c r="G9" s="39">
        <v>2.07</v>
      </c>
      <c r="H9" s="39">
        <v>1.66</v>
      </c>
      <c r="I9" s="39"/>
      <c r="J9" s="39"/>
      <c r="K9" s="39"/>
      <c r="L9" s="39"/>
      <c r="M9" s="39"/>
      <c r="N9" s="39"/>
      <c r="O9" s="39">
        <v>1.61</v>
      </c>
      <c r="P9" s="39">
        <v>2.76</v>
      </c>
      <c r="Q9" s="39"/>
      <c r="R9" s="39">
        <v>0.46</v>
      </c>
      <c r="S9" s="39"/>
      <c r="T9" s="39"/>
      <c r="U9" s="39"/>
      <c r="V9" s="39"/>
      <c r="W9" s="39"/>
      <c r="X9" s="39"/>
      <c r="Y9" s="39"/>
      <c r="Z9" s="39"/>
      <c r="AA9" s="39"/>
      <c r="AB9" s="39">
        <v>2.86</v>
      </c>
      <c r="AC9" s="39"/>
      <c r="AD9" s="39"/>
      <c r="AE9" s="39">
        <v>1</v>
      </c>
      <c r="AF9" s="39"/>
      <c r="AG9" s="39"/>
    </row>
    <row r="10" spans="1:33">
      <c r="A10" s="29" t="s">
        <v>170</v>
      </c>
      <c r="B10" s="29" t="s">
        <v>191</v>
      </c>
      <c r="C10" s="29" t="s">
        <v>171</v>
      </c>
      <c r="D10" s="20" t="s">
        <v>211</v>
      </c>
      <c r="E10" s="4" t="s">
        <v>172</v>
      </c>
      <c r="F10" s="40">
        <v>12.42</v>
      </c>
      <c r="G10" s="40">
        <v>2.07</v>
      </c>
      <c r="H10" s="40">
        <v>1.66</v>
      </c>
      <c r="I10" s="40"/>
      <c r="J10" s="40"/>
      <c r="K10" s="40"/>
      <c r="L10" s="40"/>
      <c r="M10" s="40"/>
      <c r="N10" s="40"/>
      <c r="O10" s="40">
        <v>1.61</v>
      </c>
      <c r="P10" s="40">
        <v>2.76</v>
      </c>
      <c r="Q10" s="40"/>
      <c r="R10" s="40">
        <v>0.46</v>
      </c>
      <c r="S10" s="40"/>
      <c r="T10" s="40"/>
      <c r="U10" s="40"/>
      <c r="V10" s="40"/>
      <c r="W10" s="40"/>
      <c r="X10" s="40"/>
      <c r="Y10" s="40"/>
      <c r="Z10" s="40"/>
      <c r="AA10" s="40"/>
      <c r="AB10" s="40">
        <v>2.86</v>
      </c>
      <c r="AC10" s="40"/>
      <c r="AD10" s="40"/>
      <c r="AE10" s="40">
        <v>1</v>
      </c>
      <c r="AF10" s="40"/>
      <c r="AG10" s="40"/>
    </row>
  </sheetData>
  <mergeCells count="34">
    <mergeCell ref="A1:AG1"/>
    <mergeCell ref="A2:AE2"/>
    <mergeCell ref="AF2:AG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1" sqref="B11"/>
    </sheetView>
  </sheetViews>
  <sheetFormatPr defaultColWidth="10" defaultRowHeight="16.8" outlineLevelRow="7" outlineLevelCol="7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33.6" customHeight="1" spans="1:8">
      <c r="A1" s="1" t="s">
        <v>20</v>
      </c>
      <c r="B1" s="1"/>
      <c r="C1" s="1"/>
      <c r="D1" s="1"/>
      <c r="E1" s="1"/>
      <c r="F1" s="1"/>
      <c r="G1" s="1"/>
      <c r="H1" s="1"/>
    </row>
    <row r="2" ht="24.15" customHeight="1" spans="1:8">
      <c r="A2" s="2" t="s">
        <v>29</v>
      </c>
      <c r="B2" s="2"/>
      <c r="C2" s="2"/>
      <c r="D2" s="2"/>
      <c r="E2" s="2"/>
      <c r="F2" s="2"/>
      <c r="G2" s="7" t="s">
        <v>30</v>
      </c>
      <c r="H2" s="7"/>
    </row>
    <row r="3" ht="23.25" customHeight="1" spans="1:8">
      <c r="A3" s="3" t="s">
        <v>381</v>
      </c>
      <c r="B3" s="3" t="s">
        <v>382</v>
      </c>
      <c r="C3" s="3" t="s">
        <v>383</v>
      </c>
      <c r="D3" s="3" t="s">
        <v>384</v>
      </c>
      <c r="E3" s="3" t="s">
        <v>385</v>
      </c>
      <c r="F3" s="3"/>
      <c r="G3" s="3"/>
      <c r="H3" s="3" t="s">
        <v>386</v>
      </c>
    </row>
    <row r="4" ht="25.95" customHeight="1" spans="1:8">
      <c r="A4" s="3"/>
      <c r="B4" s="3"/>
      <c r="C4" s="3"/>
      <c r="D4" s="3"/>
      <c r="E4" s="3" t="s">
        <v>135</v>
      </c>
      <c r="F4" s="3" t="s">
        <v>387</v>
      </c>
      <c r="G4" s="3" t="s">
        <v>388</v>
      </c>
      <c r="H4" s="3"/>
    </row>
    <row r="5" ht="22.95" customHeight="1" spans="1:8">
      <c r="A5" s="12"/>
      <c r="B5" s="12" t="s">
        <v>133</v>
      </c>
      <c r="C5" s="11">
        <v>11.8</v>
      </c>
      <c r="D5" s="11"/>
      <c r="E5" s="11">
        <v>7.9</v>
      </c>
      <c r="F5" s="11"/>
      <c r="G5" s="11">
        <v>7.9</v>
      </c>
      <c r="H5" s="11">
        <v>3.9</v>
      </c>
    </row>
    <row r="6" ht="22.95" customHeight="1" spans="1:8">
      <c r="A6" s="32" t="s">
        <v>151</v>
      </c>
      <c r="B6" s="32" t="s">
        <v>3</v>
      </c>
      <c r="C6" s="11">
        <v>11.8</v>
      </c>
      <c r="D6" s="33"/>
      <c r="E6" s="33">
        <v>7.9</v>
      </c>
      <c r="F6" s="33"/>
      <c r="G6" s="33">
        <v>7.9</v>
      </c>
      <c r="H6" s="11">
        <v>3.9</v>
      </c>
    </row>
    <row r="7" ht="22.95" customHeight="1" spans="1:8">
      <c r="A7" s="34" t="s">
        <v>152</v>
      </c>
      <c r="B7" s="34" t="s">
        <v>153</v>
      </c>
      <c r="C7" s="11">
        <v>11.8</v>
      </c>
      <c r="D7" s="35"/>
      <c r="E7" s="36">
        <v>7.9</v>
      </c>
      <c r="F7" s="35"/>
      <c r="G7" s="35">
        <v>7.9</v>
      </c>
      <c r="H7" s="11">
        <v>3.9</v>
      </c>
    </row>
    <row r="8" ht="18" customHeight="1" spans="1:8">
      <c r="A8" s="34" t="s">
        <v>154</v>
      </c>
      <c r="B8" s="34" t="s">
        <v>155</v>
      </c>
      <c r="C8" s="24"/>
      <c r="D8" s="24"/>
      <c r="E8" s="24"/>
      <c r="F8" s="24"/>
      <c r="G8" s="24"/>
      <c r="H8" s="24"/>
    </row>
  </sheetData>
  <mergeCells count="9">
    <mergeCell ref="A1:H1"/>
    <mergeCell ref="A2:F2"/>
    <mergeCell ref="G2:H2"/>
    <mergeCell ref="E3:G3"/>
    <mergeCell ref="A3:A4"/>
    <mergeCell ref="B3:B4"/>
    <mergeCell ref="C3:C4"/>
    <mergeCell ref="D3:D4"/>
    <mergeCell ref="H3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6" sqref="D16"/>
    </sheetView>
  </sheetViews>
  <sheetFormatPr defaultColWidth="10" defaultRowHeight="16.8" outlineLevelCol="7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38.85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ht="24.15" customHeight="1" spans="1:8">
      <c r="A2" s="2" t="s">
        <v>29</v>
      </c>
      <c r="B2" s="2"/>
      <c r="C2" s="2"/>
      <c r="D2" s="2"/>
      <c r="E2" s="2"/>
      <c r="F2" s="2"/>
      <c r="G2" s="7" t="s">
        <v>30</v>
      </c>
      <c r="H2" s="7"/>
    </row>
    <row r="3" ht="23.25" customHeight="1" spans="1:8">
      <c r="A3" s="3" t="s">
        <v>157</v>
      </c>
      <c r="B3" s="3" t="s">
        <v>158</v>
      </c>
      <c r="C3" s="3" t="s">
        <v>133</v>
      </c>
      <c r="D3" s="3" t="s">
        <v>389</v>
      </c>
      <c r="E3" s="3"/>
      <c r="F3" s="3"/>
      <c r="G3" s="3"/>
      <c r="H3" s="3" t="s">
        <v>160</v>
      </c>
    </row>
    <row r="4" ht="19.95" customHeight="1" spans="1:8">
      <c r="A4" s="3"/>
      <c r="B4" s="3"/>
      <c r="C4" s="3"/>
      <c r="D4" s="3" t="s">
        <v>135</v>
      </c>
      <c r="E4" s="3" t="s">
        <v>232</v>
      </c>
      <c r="F4" s="3"/>
      <c r="G4" s="3" t="s">
        <v>233</v>
      </c>
      <c r="H4" s="3"/>
    </row>
    <row r="5" ht="27.6" customHeight="1" spans="1:8">
      <c r="A5" s="3"/>
      <c r="B5" s="3"/>
      <c r="C5" s="3"/>
      <c r="D5" s="3"/>
      <c r="E5" s="3" t="s">
        <v>213</v>
      </c>
      <c r="F5" s="3" t="s">
        <v>204</v>
      </c>
      <c r="G5" s="3"/>
      <c r="H5" s="3"/>
    </row>
    <row r="6" ht="22.95" customHeight="1" spans="1:8">
      <c r="A6" s="15"/>
      <c r="B6" s="17" t="s">
        <v>133</v>
      </c>
      <c r="C6" s="18">
        <v>0</v>
      </c>
      <c r="D6" s="18"/>
      <c r="E6" s="18"/>
      <c r="F6" s="18"/>
      <c r="G6" s="18"/>
      <c r="H6" s="18"/>
    </row>
    <row r="7" ht="22.95" customHeight="1" spans="1:8">
      <c r="A7" s="19"/>
      <c r="B7" s="19"/>
      <c r="C7" s="18"/>
      <c r="D7" s="18"/>
      <c r="E7" s="18"/>
      <c r="F7" s="18"/>
      <c r="G7" s="18"/>
      <c r="H7" s="18"/>
    </row>
    <row r="8" ht="22.95" customHeight="1" spans="1:8">
      <c r="A8" s="25"/>
      <c r="B8" s="25"/>
      <c r="C8" s="18"/>
      <c r="D8" s="18"/>
      <c r="E8" s="18"/>
      <c r="F8" s="18"/>
      <c r="G8" s="18"/>
      <c r="H8" s="18"/>
    </row>
    <row r="9" ht="22.95" customHeight="1" spans="1:8">
      <c r="A9" s="25"/>
      <c r="B9" s="25"/>
      <c r="C9" s="18"/>
      <c r="D9" s="18"/>
      <c r="E9" s="18"/>
      <c r="F9" s="18"/>
      <c r="G9" s="18"/>
      <c r="H9" s="18"/>
    </row>
    <row r="10" ht="22.95" customHeight="1" spans="1:8">
      <c r="A10" s="25"/>
      <c r="B10" s="25"/>
      <c r="C10" s="18"/>
      <c r="D10" s="18"/>
      <c r="E10" s="18"/>
      <c r="F10" s="18"/>
      <c r="G10" s="18"/>
      <c r="H10" s="18"/>
    </row>
    <row r="11" ht="22.95" customHeight="1" spans="1:8">
      <c r="A11" s="20"/>
      <c r="B11" s="20"/>
      <c r="C11" s="21"/>
      <c r="D11" s="21"/>
      <c r="E11" s="27"/>
      <c r="F11" s="27"/>
      <c r="G11" s="27"/>
      <c r="H11" s="27"/>
    </row>
    <row r="12" spans="1:1">
      <c r="A12" t="s">
        <v>390</v>
      </c>
    </row>
  </sheetData>
  <mergeCells count="11">
    <mergeCell ref="A1:H1"/>
    <mergeCell ref="A2:F2"/>
    <mergeCell ref="G2:H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5" sqref="I15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47.4" customHeight="1" spans="1:17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.15" customHeight="1" spans="1:20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" t="s">
        <v>30</v>
      </c>
      <c r="T2" s="7"/>
    </row>
    <row r="3" ht="27.6" customHeight="1" spans="1:20">
      <c r="A3" s="3" t="s">
        <v>156</v>
      </c>
      <c r="B3" s="3"/>
      <c r="C3" s="3"/>
      <c r="D3" s="3" t="s">
        <v>193</v>
      </c>
      <c r="E3" s="3" t="s">
        <v>194</v>
      </c>
      <c r="F3" s="3" t="s">
        <v>195</v>
      </c>
      <c r="G3" s="3" t="s">
        <v>196</v>
      </c>
      <c r="H3" s="3" t="s">
        <v>197</v>
      </c>
      <c r="I3" s="3" t="s">
        <v>198</v>
      </c>
      <c r="J3" s="3" t="s">
        <v>199</v>
      </c>
      <c r="K3" s="3" t="s">
        <v>200</v>
      </c>
      <c r="L3" s="3" t="s">
        <v>201</v>
      </c>
      <c r="M3" s="3" t="s">
        <v>202</v>
      </c>
      <c r="N3" s="3" t="s">
        <v>203</v>
      </c>
      <c r="O3" s="3" t="s">
        <v>204</v>
      </c>
      <c r="P3" s="3" t="s">
        <v>205</v>
      </c>
      <c r="Q3" s="3" t="s">
        <v>206</v>
      </c>
      <c r="R3" s="3" t="s">
        <v>207</v>
      </c>
      <c r="S3" s="3" t="s">
        <v>208</v>
      </c>
      <c r="T3" s="3" t="s">
        <v>209</v>
      </c>
    </row>
    <row r="4" ht="19.95" customHeight="1" spans="1:20">
      <c r="A4" s="3" t="s">
        <v>164</v>
      </c>
      <c r="B4" s="3" t="s">
        <v>165</v>
      </c>
      <c r="C4" s="3" t="s">
        <v>166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22.95" customHeight="1" spans="1:20">
      <c r="A5" s="15"/>
      <c r="B5" s="15"/>
      <c r="C5" s="15"/>
      <c r="D5" s="15"/>
      <c r="E5" s="15" t="s">
        <v>133</v>
      </c>
      <c r="F5" s="18">
        <v>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5" customHeight="1" spans="1:20">
      <c r="A6" s="15"/>
      <c r="B6" s="15"/>
      <c r="C6" s="15"/>
      <c r="D6" s="19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5" customHeight="1" spans="1:20">
      <c r="A7" s="28"/>
      <c r="B7" s="28"/>
      <c r="C7" s="28"/>
      <c r="D7" s="25"/>
      <c r="E7" s="2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5" customHeight="1" spans="1:20">
      <c r="A8" s="29"/>
      <c r="B8" s="29"/>
      <c r="C8" s="29"/>
      <c r="D8" s="2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1">
      <c r="A9" t="s">
        <v>390</v>
      </c>
    </row>
  </sheetData>
  <mergeCells count="21">
    <mergeCell ref="A1:Q1"/>
    <mergeCell ref="A2:R2"/>
    <mergeCell ref="S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C31" sqref="C31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4</v>
      </c>
      <c r="C1" s="9"/>
    </row>
    <row r="2" ht="24.9" customHeight="1" spans="2:3">
      <c r="B2" s="9"/>
      <c r="C2" s="9"/>
    </row>
    <row r="3" ht="31.2" customHeight="1" spans="2:3">
      <c r="B3" s="102" t="s">
        <v>5</v>
      </c>
      <c r="C3" s="102"/>
    </row>
    <row r="4" ht="32.7" customHeight="1" spans="2:3">
      <c r="B4" s="103">
        <v>1</v>
      </c>
      <c r="C4" s="104" t="s">
        <v>6</v>
      </c>
    </row>
    <row r="5" ht="32.7" customHeight="1" spans="2:3">
      <c r="B5" s="103">
        <v>2</v>
      </c>
      <c r="C5" s="105" t="s">
        <v>7</v>
      </c>
    </row>
    <row r="6" ht="32.7" customHeight="1" spans="2:3">
      <c r="B6" s="103">
        <v>3</v>
      </c>
      <c r="C6" s="104" t="s">
        <v>8</v>
      </c>
    </row>
    <row r="7" ht="32.7" customHeight="1" spans="2:3">
      <c r="B7" s="103">
        <v>4</v>
      </c>
      <c r="C7" s="104" t="s">
        <v>9</v>
      </c>
    </row>
    <row r="8" ht="32.7" customHeight="1" spans="2:3">
      <c r="B8" s="103">
        <v>5</v>
      </c>
      <c r="C8" s="104" t="s">
        <v>10</v>
      </c>
    </row>
    <row r="9" ht="32.7" customHeight="1" spans="2:3">
      <c r="B9" s="103">
        <v>6</v>
      </c>
      <c r="C9" s="104" t="s">
        <v>11</v>
      </c>
    </row>
    <row r="10" ht="32.7" customHeight="1" spans="2:3">
      <c r="B10" s="103">
        <v>7</v>
      </c>
      <c r="C10" s="104" t="s">
        <v>12</v>
      </c>
    </row>
    <row r="11" ht="32.7" customHeight="1" spans="2:3">
      <c r="B11" s="103">
        <v>8</v>
      </c>
      <c r="C11" s="104" t="s">
        <v>13</v>
      </c>
    </row>
    <row r="12" ht="32.7" customHeight="1" spans="2:3">
      <c r="B12" s="103">
        <v>9</v>
      </c>
      <c r="C12" s="104" t="s">
        <v>14</v>
      </c>
    </row>
    <row r="13" ht="32.7" customHeight="1" spans="2:3">
      <c r="B13" s="103">
        <v>10</v>
      </c>
      <c r="C13" s="104" t="s">
        <v>15</v>
      </c>
    </row>
    <row r="14" ht="32.7" customHeight="1" spans="2:3">
      <c r="B14" s="103">
        <v>11</v>
      </c>
      <c r="C14" s="104" t="s">
        <v>16</v>
      </c>
    </row>
    <row r="15" ht="32.7" customHeight="1" spans="2:3">
      <c r="B15" s="103">
        <v>12</v>
      </c>
      <c r="C15" s="104" t="s">
        <v>17</v>
      </c>
    </row>
    <row r="16" ht="32.7" customHeight="1" spans="2:3">
      <c r="B16" s="103">
        <v>13</v>
      </c>
      <c r="C16" s="104" t="s">
        <v>18</v>
      </c>
    </row>
    <row r="17" ht="32.7" customHeight="1" spans="2:3">
      <c r="B17" s="103">
        <v>14</v>
      </c>
      <c r="C17" s="104" t="s">
        <v>19</v>
      </c>
    </row>
    <row r="18" ht="32.7" customHeight="1" spans="2:3">
      <c r="B18" s="103">
        <v>15</v>
      </c>
      <c r="C18" s="104" t="s">
        <v>20</v>
      </c>
    </row>
    <row r="19" ht="32.7" customHeight="1" spans="2:3">
      <c r="B19" s="103">
        <v>16</v>
      </c>
      <c r="C19" s="104" t="s">
        <v>21</v>
      </c>
    </row>
    <row r="20" ht="32.7" customHeight="1" spans="2:3">
      <c r="B20" s="103">
        <v>17</v>
      </c>
      <c r="C20" s="104" t="s">
        <v>22</v>
      </c>
    </row>
    <row r="21" ht="32.7" customHeight="1" spans="2:3">
      <c r="B21" s="103">
        <v>18</v>
      </c>
      <c r="C21" s="104" t="s">
        <v>23</v>
      </c>
    </row>
    <row r="22" ht="32.7" customHeight="1" spans="2:3">
      <c r="B22" s="103">
        <v>19</v>
      </c>
      <c r="C22" s="104" t="s">
        <v>24</v>
      </c>
    </row>
    <row r="23" ht="32.7" customHeight="1" spans="2:3">
      <c r="B23" s="103">
        <v>20</v>
      </c>
      <c r="C23" s="104" t="s">
        <v>25</v>
      </c>
    </row>
    <row r="24" ht="32.7" customHeight="1" spans="2:3">
      <c r="B24" s="103">
        <v>21</v>
      </c>
      <c r="C24" s="104" t="s">
        <v>26</v>
      </c>
    </row>
    <row r="25" ht="32.7" customHeight="1" spans="2:3">
      <c r="B25" s="103">
        <v>22</v>
      </c>
      <c r="C25" s="104" t="s">
        <v>27</v>
      </c>
    </row>
    <row r="26" ht="32.7" customHeight="1" spans="2:3">
      <c r="B26" s="103">
        <v>23</v>
      </c>
      <c r="C26" s="10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4" sqref="I14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47.4" customHeight="1" spans="1:20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3.6" customHeight="1" spans="1:20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7" t="s">
        <v>30</v>
      </c>
      <c r="Q2" s="7"/>
      <c r="R2" s="7"/>
      <c r="S2" s="7"/>
      <c r="T2" s="7"/>
    </row>
    <row r="3" ht="29.25" customHeight="1" spans="1:20">
      <c r="A3" s="3" t="s">
        <v>156</v>
      </c>
      <c r="B3" s="3"/>
      <c r="C3" s="3"/>
      <c r="D3" s="3" t="s">
        <v>193</v>
      </c>
      <c r="E3" s="3" t="s">
        <v>194</v>
      </c>
      <c r="F3" s="3" t="s">
        <v>212</v>
      </c>
      <c r="G3" s="3" t="s">
        <v>159</v>
      </c>
      <c r="H3" s="3"/>
      <c r="I3" s="3"/>
      <c r="J3" s="3"/>
      <c r="K3" s="3" t="s">
        <v>160</v>
      </c>
      <c r="L3" s="3"/>
      <c r="M3" s="3"/>
      <c r="N3" s="3"/>
      <c r="O3" s="3"/>
      <c r="P3" s="3"/>
      <c r="Q3" s="3"/>
      <c r="R3" s="3"/>
      <c r="S3" s="3"/>
      <c r="T3" s="3"/>
    </row>
    <row r="4" ht="50.1" customHeight="1" spans="1:20">
      <c r="A4" s="3" t="s">
        <v>164</v>
      </c>
      <c r="B4" s="3" t="s">
        <v>165</v>
      </c>
      <c r="C4" s="3" t="s">
        <v>166</v>
      </c>
      <c r="D4" s="3"/>
      <c r="E4" s="3"/>
      <c r="F4" s="3"/>
      <c r="G4" s="3" t="s">
        <v>133</v>
      </c>
      <c r="H4" s="3" t="s">
        <v>213</v>
      </c>
      <c r="I4" s="3" t="s">
        <v>214</v>
      </c>
      <c r="J4" s="3" t="s">
        <v>204</v>
      </c>
      <c r="K4" s="3" t="s">
        <v>133</v>
      </c>
      <c r="L4" s="3" t="s">
        <v>216</v>
      </c>
      <c r="M4" s="3" t="s">
        <v>217</v>
      </c>
      <c r="N4" s="3" t="s">
        <v>206</v>
      </c>
      <c r="O4" s="3" t="s">
        <v>218</v>
      </c>
      <c r="P4" s="3" t="s">
        <v>219</v>
      </c>
      <c r="Q4" s="3" t="s">
        <v>220</v>
      </c>
      <c r="R4" s="3" t="s">
        <v>202</v>
      </c>
      <c r="S4" s="3" t="s">
        <v>205</v>
      </c>
      <c r="T4" s="3" t="s">
        <v>209</v>
      </c>
    </row>
    <row r="5" ht="22.95" customHeight="1" spans="1:20">
      <c r="A5" s="15"/>
      <c r="B5" s="15"/>
      <c r="C5" s="15"/>
      <c r="D5" s="15"/>
      <c r="E5" s="15" t="s">
        <v>133</v>
      </c>
      <c r="F5" s="18">
        <v>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5" customHeight="1" spans="1:20">
      <c r="A6" s="15"/>
      <c r="B6" s="15"/>
      <c r="C6" s="15"/>
      <c r="D6" s="19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5" customHeight="1" spans="1:20">
      <c r="A7" s="28"/>
      <c r="B7" s="28"/>
      <c r="C7" s="28"/>
      <c r="D7" s="25"/>
      <c r="E7" s="2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5" customHeight="1" spans="1:20">
      <c r="A8" s="29"/>
      <c r="B8" s="29"/>
      <c r="C8" s="29"/>
      <c r="D8" s="20"/>
      <c r="E8" s="30"/>
      <c r="F8" s="2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1">
      <c r="A9" t="s">
        <v>390</v>
      </c>
    </row>
  </sheetData>
  <mergeCells count="9">
    <mergeCell ref="A1:T1"/>
    <mergeCell ref="A2:O2"/>
    <mergeCell ref="P2:T2"/>
    <mergeCell ref="A3:C3"/>
    <mergeCell ref="G3:J3"/>
    <mergeCell ref="K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7" sqref="E17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38.85" customHeight="1" spans="1:8">
      <c r="A1" s="1" t="s">
        <v>391</v>
      </c>
      <c r="B1" s="1"/>
      <c r="C1" s="1"/>
      <c r="D1" s="1"/>
      <c r="E1" s="1"/>
      <c r="F1" s="1"/>
      <c r="G1" s="1"/>
      <c r="H1" s="1"/>
    </row>
    <row r="2" ht="24.15" customHeight="1" spans="1:8">
      <c r="A2" s="2" t="s">
        <v>29</v>
      </c>
      <c r="B2" s="2"/>
      <c r="C2" s="2"/>
      <c r="D2" s="2"/>
      <c r="E2" s="2"/>
      <c r="F2" s="2"/>
      <c r="G2" s="2"/>
      <c r="H2" s="7" t="s">
        <v>30</v>
      </c>
    </row>
    <row r="3" ht="19.95" customHeight="1" spans="1:8">
      <c r="A3" s="3" t="s">
        <v>157</v>
      </c>
      <c r="B3" s="3" t="s">
        <v>158</v>
      </c>
      <c r="C3" s="3" t="s">
        <v>133</v>
      </c>
      <c r="D3" s="3" t="s">
        <v>392</v>
      </c>
      <c r="E3" s="3"/>
      <c r="F3" s="3"/>
      <c r="G3" s="3"/>
      <c r="H3" s="3" t="s">
        <v>160</v>
      </c>
    </row>
    <row r="4" ht="23.25" customHeight="1" spans="1:8">
      <c r="A4" s="3"/>
      <c r="B4" s="3"/>
      <c r="C4" s="3"/>
      <c r="D4" s="3" t="s">
        <v>135</v>
      </c>
      <c r="E4" s="3" t="s">
        <v>232</v>
      </c>
      <c r="F4" s="3"/>
      <c r="G4" s="3" t="s">
        <v>233</v>
      </c>
      <c r="H4" s="3"/>
    </row>
    <row r="5" ht="23.25" customHeight="1" spans="1:8">
      <c r="A5" s="3"/>
      <c r="B5" s="3"/>
      <c r="C5" s="3"/>
      <c r="D5" s="3"/>
      <c r="E5" s="3" t="s">
        <v>213</v>
      </c>
      <c r="F5" s="3" t="s">
        <v>204</v>
      </c>
      <c r="G5" s="3"/>
      <c r="H5" s="3"/>
    </row>
    <row r="6" ht="22.95" customHeight="1" spans="1:8">
      <c r="A6" s="15"/>
      <c r="B6" s="17" t="s">
        <v>133</v>
      </c>
      <c r="C6" s="18">
        <v>0</v>
      </c>
      <c r="D6" s="18"/>
      <c r="E6" s="18"/>
      <c r="F6" s="18"/>
      <c r="G6" s="18"/>
      <c r="H6" s="18"/>
    </row>
    <row r="7" ht="22.95" customHeight="1" spans="1:8">
      <c r="A7" s="19"/>
      <c r="B7" s="19"/>
      <c r="C7" s="18"/>
      <c r="D7" s="18"/>
      <c r="E7" s="18"/>
      <c r="F7" s="18"/>
      <c r="G7" s="18"/>
      <c r="H7" s="18"/>
    </row>
    <row r="8" ht="22.95" customHeight="1" spans="1:8">
      <c r="A8" s="25"/>
      <c r="B8" s="25"/>
      <c r="C8" s="18"/>
      <c r="D8" s="18"/>
      <c r="E8" s="18"/>
      <c r="F8" s="18"/>
      <c r="G8" s="18"/>
      <c r="H8" s="18"/>
    </row>
    <row r="9" ht="22.95" customHeight="1" spans="1:8">
      <c r="A9" s="25"/>
      <c r="B9" s="25"/>
      <c r="C9" s="18"/>
      <c r="D9" s="18"/>
      <c r="E9" s="18"/>
      <c r="F9" s="18"/>
      <c r="G9" s="18"/>
      <c r="H9" s="18"/>
    </row>
    <row r="10" ht="22.95" customHeight="1" spans="1:8">
      <c r="A10" s="25"/>
      <c r="B10" s="25"/>
      <c r="C10" s="18"/>
      <c r="D10" s="18"/>
      <c r="E10" s="18"/>
      <c r="F10" s="18"/>
      <c r="G10" s="18"/>
      <c r="H10" s="18"/>
    </row>
    <row r="11" ht="22.95" customHeight="1" spans="1:8">
      <c r="A11" s="20"/>
      <c r="B11" s="20"/>
      <c r="C11" s="21"/>
      <c r="D11" s="21"/>
      <c r="E11" s="27"/>
      <c r="F11" s="27"/>
      <c r="G11" s="27"/>
      <c r="H11" s="27"/>
    </row>
    <row r="12" spans="1:1">
      <c r="A12" t="s">
        <v>393</v>
      </c>
    </row>
  </sheetData>
  <mergeCells count="10">
    <mergeCell ref="A1:H1"/>
    <mergeCell ref="A2:G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6" sqref="D16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38.85" customHeight="1" spans="1:8">
      <c r="A1" s="1" t="s">
        <v>25</v>
      </c>
      <c r="B1" s="1"/>
      <c r="C1" s="1"/>
      <c r="D1" s="1"/>
      <c r="E1" s="1"/>
      <c r="F1" s="1"/>
      <c r="G1" s="1"/>
      <c r="H1" s="1"/>
    </row>
    <row r="2" ht="24.15" customHeight="1" spans="1:8">
      <c r="A2" s="2" t="s">
        <v>29</v>
      </c>
      <c r="B2" s="2"/>
      <c r="C2" s="2"/>
      <c r="D2" s="2"/>
      <c r="E2" s="2"/>
      <c r="F2" s="2"/>
      <c r="G2" s="2"/>
      <c r="H2" s="7" t="s">
        <v>30</v>
      </c>
    </row>
    <row r="3" ht="24.9" customHeight="1" spans="1:8">
      <c r="A3" s="3" t="s">
        <v>157</v>
      </c>
      <c r="B3" s="3" t="s">
        <v>158</v>
      </c>
      <c r="C3" s="3" t="s">
        <v>133</v>
      </c>
      <c r="D3" s="3" t="s">
        <v>394</v>
      </c>
      <c r="E3" s="3"/>
      <c r="F3" s="3"/>
      <c r="G3" s="3"/>
      <c r="H3" s="3" t="s">
        <v>160</v>
      </c>
    </row>
    <row r="4" ht="25.95" customHeight="1" spans="1:8">
      <c r="A4" s="3"/>
      <c r="B4" s="3"/>
      <c r="C4" s="3"/>
      <c r="D4" s="3" t="s">
        <v>135</v>
      </c>
      <c r="E4" s="3" t="s">
        <v>232</v>
      </c>
      <c r="F4" s="3"/>
      <c r="G4" s="3" t="s">
        <v>233</v>
      </c>
      <c r="H4" s="3"/>
    </row>
    <row r="5" ht="35.4" customHeight="1" spans="1:8">
      <c r="A5" s="3"/>
      <c r="B5" s="3"/>
      <c r="C5" s="3"/>
      <c r="D5" s="3"/>
      <c r="E5" s="3" t="s">
        <v>213</v>
      </c>
      <c r="F5" s="3" t="s">
        <v>204</v>
      </c>
      <c r="G5" s="3"/>
      <c r="H5" s="3"/>
    </row>
    <row r="6" ht="22.95" customHeight="1" spans="1:8">
      <c r="A6" s="15"/>
      <c r="B6" s="17" t="s">
        <v>133</v>
      </c>
      <c r="C6" s="18">
        <v>0</v>
      </c>
      <c r="D6" s="18"/>
      <c r="E6" s="18"/>
      <c r="F6" s="18"/>
      <c r="G6" s="18"/>
      <c r="H6" s="18"/>
    </row>
    <row r="7" ht="22.95" customHeight="1" spans="1:8">
      <c r="A7" s="19"/>
      <c r="B7" s="19"/>
      <c r="C7" s="18"/>
      <c r="D7" s="18"/>
      <c r="E7" s="18"/>
      <c r="F7" s="18"/>
      <c r="G7" s="18"/>
      <c r="H7" s="18"/>
    </row>
    <row r="8" ht="22.95" customHeight="1" spans="1:8">
      <c r="A8" s="25"/>
      <c r="B8" s="25"/>
      <c r="C8" s="18"/>
      <c r="D8" s="18"/>
      <c r="E8" s="18"/>
      <c r="F8" s="18"/>
      <c r="G8" s="18"/>
      <c r="H8" s="18"/>
    </row>
    <row r="9" ht="22.95" customHeight="1" spans="1:8">
      <c r="A9" s="25"/>
      <c r="B9" s="25"/>
      <c r="C9" s="18"/>
      <c r="D9" s="18"/>
      <c r="E9" s="18"/>
      <c r="F9" s="18"/>
      <c r="G9" s="18"/>
      <c r="H9" s="18"/>
    </row>
    <row r="10" ht="22.95" customHeight="1" spans="1:8">
      <c r="A10" s="25"/>
      <c r="B10" s="25"/>
      <c r="C10" s="18"/>
      <c r="D10" s="18"/>
      <c r="E10" s="18"/>
      <c r="F10" s="18"/>
      <c r="G10" s="18"/>
      <c r="H10" s="18"/>
    </row>
    <row r="11" ht="22.95" customHeight="1" spans="1:8">
      <c r="A11" s="20"/>
      <c r="B11" s="20"/>
      <c r="C11" s="21"/>
      <c r="D11" s="21"/>
      <c r="E11" s="27"/>
      <c r="F11" s="27"/>
      <c r="G11" s="27"/>
      <c r="H11" s="27"/>
    </row>
    <row r="12" ht="20" customHeight="1" spans="1:8">
      <c r="A12" s="26" t="s">
        <v>395</v>
      </c>
      <c r="B12" s="26"/>
      <c r="C12" s="26"/>
      <c r="D12" s="26"/>
      <c r="E12" s="26"/>
      <c r="F12" s="26"/>
      <c r="G12" s="26"/>
      <c r="H12" s="26"/>
    </row>
  </sheetData>
  <mergeCells count="11">
    <mergeCell ref="A1:H1"/>
    <mergeCell ref="A2:G2"/>
    <mergeCell ref="D3:G3"/>
    <mergeCell ref="E4:F4"/>
    <mergeCell ref="A12:C12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0" zoomScaleNormal="120" workbookViewId="0">
      <selection activeCell="H9" sqref="H9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45.75" customHeight="1" spans="1: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.15" customHeight="1" spans="1:15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7" t="s">
        <v>30</v>
      </c>
      <c r="O2" s="7"/>
    </row>
    <row r="3" ht="26.1" customHeight="1" spans="1:15">
      <c r="A3" s="3" t="s">
        <v>193</v>
      </c>
      <c r="B3" s="14"/>
      <c r="C3" s="3" t="s">
        <v>396</v>
      </c>
      <c r="D3" s="3" t="s">
        <v>397</v>
      </c>
      <c r="E3" s="3"/>
      <c r="F3" s="3"/>
      <c r="G3" s="3"/>
      <c r="H3" s="3"/>
      <c r="I3" s="3"/>
      <c r="J3" s="3"/>
      <c r="K3" s="3"/>
      <c r="L3" s="3"/>
      <c r="M3" s="3"/>
      <c r="N3" s="3" t="s">
        <v>398</v>
      </c>
      <c r="O3" s="3"/>
    </row>
    <row r="4" ht="31.95" customHeight="1" spans="1:15">
      <c r="A4" s="3"/>
      <c r="B4" s="14"/>
      <c r="C4" s="3"/>
      <c r="D4" s="3" t="s">
        <v>399</v>
      </c>
      <c r="E4" s="3" t="s">
        <v>136</v>
      </c>
      <c r="F4" s="3"/>
      <c r="G4" s="3"/>
      <c r="H4" s="3"/>
      <c r="I4" s="3"/>
      <c r="J4" s="3"/>
      <c r="K4" s="3" t="s">
        <v>400</v>
      </c>
      <c r="L4" s="3" t="s">
        <v>138</v>
      </c>
      <c r="M4" s="3" t="s">
        <v>139</v>
      </c>
      <c r="N4" s="3" t="s">
        <v>401</v>
      </c>
      <c r="O4" s="3" t="s">
        <v>402</v>
      </c>
    </row>
    <row r="5" ht="44.85" customHeight="1" spans="1:15">
      <c r="A5" s="3"/>
      <c r="B5" s="14"/>
      <c r="C5" s="3"/>
      <c r="D5" s="3"/>
      <c r="E5" s="3" t="s">
        <v>403</v>
      </c>
      <c r="F5" s="3" t="s">
        <v>404</v>
      </c>
      <c r="G5" s="3" t="s">
        <v>405</v>
      </c>
      <c r="H5" s="3" t="s">
        <v>406</v>
      </c>
      <c r="I5" s="3" t="s">
        <v>407</v>
      </c>
      <c r="J5" s="3" t="s">
        <v>408</v>
      </c>
      <c r="K5" s="3"/>
      <c r="L5" s="3"/>
      <c r="M5" s="3"/>
      <c r="N5" s="3"/>
      <c r="O5" s="3"/>
    </row>
    <row r="6" ht="22.95" customHeight="1" spans="1:15">
      <c r="A6" s="15"/>
      <c r="B6" s="16"/>
      <c r="C6" s="17" t="s">
        <v>133</v>
      </c>
      <c r="D6" s="18">
        <v>175.5</v>
      </c>
      <c r="E6" s="18">
        <v>175.5</v>
      </c>
      <c r="F6" s="18">
        <v>175.5</v>
      </c>
      <c r="G6" s="18"/>
      <c r="H6" s="18"/>
      <c r="I6" s="18"/>
      <c r="J6" s="18"/>
      <c r="K6" s="18"/>
      <c r="L6" s="18"/>
      <c r="M6" s="18"/>
      <c r="N6" s="18">
        <v>175.5</v>
      </c>
      <c r="O6" s="15"/>
    </row>
    <row r="7" ht="22.95" customHeight="1" spans="1:15">
      <c r="A7" s="19">
        <v>60201</v>
      </c>
      <c r="B7" s="16"/>
      <c r="C7" s="19" t="s">
        <v>3</v>
      </c>
      <c r="D7" s="18">
        <v>101.5</v>
      </c>
      <c r="E7" s="18">
        <v>101.5</v>
      </c>
      <c r="F7" s="18">
        <v>101.5</v>
      </c>
      <c r="G7" s="18"/>
      <c r="H7" s="18"/>
      <c r="I7" s="18"/>
      <c r="J7" s="18"/>
      <c r="K7" s="18"/>
      <c r="L7" s="18"/>
      <c r="M7" s="18"/>
      <c r="N7" s="18">
        <v>101.5</v>
      </c>
      <c r="O7" s="15"/>
    </row>
    <row r="8" ht="22.95" customHeight="1" spans="1:15">
      <c r="A8" s="20" t="s">
        <v>409</v>
      </c>
      <c r="B8" s="16" t="s">
        <v>410</v>
      </c>
      <c r="C8" s="20" t="s">
        <v>411</v>
      </c>
      <c r="D8" s="21">
        <v>2</v>
      </c>
      <c r="E8" s="21">
        <v>2</v>
      </c>
      <c r="F8" s="21">
        <v>2</v>
      </c>
      <c r="G8" s="21"/>
      <c r="H8" s="21"/>
      <c r="I8" s="21"/>
      <c r="J8" s="21"/>
      <c r="K8" s="21"/>
      <c r="L8" s="21"/>
      <c r="M8" s="21"/>
      <c r="N8" s="21">
        <v>2</v>
      </c>
      <c r="O8" s="22"/>
    </row>
    <row r="9" ht="30" customHeight="1" spans="1:15">
      <c r="A9" s="20" t="s">
        <v>409</v>
      </c>
      <c r="B9" s="16" t="s">
        <v>412</v>
      </c>
      <c r="C9" s="20" t="s">
        <v>413</v>
      </c>
      <c r="D9" s="21">
        <v>5</v>
      </c>
      <c r="E9" s="21">
        <v>5</v>
      </c>
      <c r="F9" s="21">
        <v>5</v>
      </c>
      <c r="G9" s="21"/>
      <c r="H9" s="21"/>
      <c r="I9" s="21"/>
      <c r="J9" s="21"/>
      <c r="K9" s="21"/>
      <c r="L9" s="21"/>
      <c r="M9" s="21"/>
      <c r="N9" s="23">
        <v>5</v>
      </c>
      <c r="O9" s="24"/>
    </row>
    <row r="10" ht="30" customHeight="1" spans="1:15">
      <c r="A10" s="20" t="s">
        <v>409</v>
      </c>
      <c r="B10" s="16" t="s">
        <v>414</v>
      </c>
      <c r="C10" s="20" t="s">
        <v>415</v>
      </c>
      <c r="D10" s="21">
        <v>4.5</v>
      </c>
      <c r="E10" s="21">
        <v>4.5</v>
      </c>
      <c r="F10" s="21">
        <v>4.5</v>
      </c>
      <c r="G10" s="21"/>
      <c r="H10" s="21"/>
      <c r="I10" s="21"/>
      <c r="J10" s="21"/>
      <c r="K10" s="21"/>
      <c r="L10" s="21"/>
      <c r="M10" s="21"/>
      <c r="N10" s="23">
        <v>4.5</v>
      </c>
      <c r="O10" s="24"/>
    </row>
    <row r="11" ht="30" customHeight="1" spans="1:15">
      <c r="A11" s="20" t="s">
        <v>409</v>
      </c>
      <c r="B11" s="16" t="s">
        <v>416</v>
      </c>
      <c r="C11" s="20" t="s">
        <v>417</v>
      </c>
      <c r="D11" s="21">
        <v>22</v>
      </c>
      <c r="E11" s="21">
        <v>22</v>
      </c>
      <c r="F11" s="21">
        <v>22</v>
      </c>
      <c r="G11" s="21"/>
      <c r="H11" s="21"/>
      <c r="I11" s="21"/>
      <c r="J11" s="21"/>
      <c r="K11" s="21"/>
      <c r="L11" s="21"/>
      <c r="M11" s="21"/>
      <c r="N11" s="23">
        <v>22</v>
      </c>
      <c r="O11" s="24"/>
    </row>
    <row r="12" ht="30" customHeight="1" spans="1:15">
      <c r="A12" s="20" t="s">
        <v>409</v>
      </c>
      <c r="B12" s="16" t="s">
        <v>418</v>
      </c>
      <c r="C12" s="20" t="s">
        <v>419</v>
      </c>
      <c r="D12" s="21">
        <v>3</v>
      </c>
      <c r="E12" s="21">
        <v>3</v>
      </c>
      <c r="F12" s="21">
        <v>3</v>
      </c>
      <c r="G12" s="21"/>
      <c r="H12" s="21"/>
      <c r="I12" s="21"/>
      <c r="J12" s="21"/>
      <c r="K12" s="21"/>
      <c r="L12" s="21"/>
      <c r="M12" s="21"/>
      <c r="N12" s="23">
        <v>3</v>
      </c>
      <c r="O12" s="24"/>
    </row>
    <row r="13" ht="30" customHeight="1" spans="1:15">
      <c r="A13" s="20" t="s">
        <v>409</v>
      </c>
      <c r="B13" s="16" t="s">
        <v>420</v>
      </c>
      <c r="C13" s="20" t="s">
        <v>421</v>
      </c>
      <c r="D13" s="21">
        <v>45</v>
      </c>
      <c r="E13" s="21">
        <v>45</v>
      </c>
      <c r="F13" s="21">
        <v>45</v>
      </c>
      <c r="G13" s="21"/>
      <c r="H13" s="21"/>
      <c r="I13" s="21"/>
      <c r="J13" s="21"/>
      <c r="K13" s="21"/>
      <c r="L13" s="21"/>
      <c r="M13" s="21"/>
      <c r="N13" s="23">
        <v>45</v>
      </c>
      <c r="O13" s="24"/>
    </row>
    <row r="14" ht="30" customHeight="1" spans="1:15">
      <c r="A14" s="20" t="s">
        <v>409</v>
      </c>
      <c r="B14" s="16" t="s">
        <v>422</v>
      </c>
      <c r="C14" s="20" t="s">
        <v>423</v>
      </c>
      <c r="D14" s="21">
        <v>20</v>
      </c>
      <c r="E14" s="21">
        <v>20</v>
      </c>
      <c r="F14" s="21">
        <v>20</v>
      </c>
      <c r="G14" s="21"/>
      <c r="H14" s="21"/>
      <c r="I14" s="21"/>
      <c r="J14" s="21"/>
      <c r="K14" s="21"/>
      <c r="L14" s="21"/>
      <c r="M14" s="21"/>
      <c r="N14" s="23">
        <v>20</v>
      </c>
      <c r="O14" s="24"/>
    </row>
    <row r="15" ht="30" customHeight="1" spans="1:15">
      <c r="A15" s="20" t="s">
        <v>424</v>
      </c>
      <c r="B15" s="16" t="s">
        <v>425</v>
      </c>
      <c r="C15" s="20" t="s">
        <v>426</v>
      </c>
      <c r="D15" s="21">
        <v>74</v>
      </c>
      <c r="E15" s="21">
        <v>74</v>
      </c>
      <c r="F15" s="21">
        <v>74</v>
      </c>
      <c r="G15" s="21"/>
      <c r="H15" s="21"/>
      <c r="I15" s="21"/>
      <c r="J15" s="21"/>
      <c r="K15" s="21"/>
      <c r="L15" s="21"/>
      <c r="M15" s="21"/>
      <c r="N15" s="23">
        <v>74</v>
      </c>
      <c r="O15" s="24"/>
    </row>
  </sheetData>
  <mergeCells count="14">
    <mergeCell ref="A1:O1"/>
    <mergeCell ref="A2:M2"/>
    <mergeCell ref="N2:O2"/>
    <mergeCell ref="D3:M3"/>
    <mergeCell ref="N3:O3"/>
    <mergeCell ref="E4:J4"/>
    <mergeCell ref="A3:A5"/>
    <mergeCell ref="C3:C5"/>
    <mergeCell ref="D4:D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10" workbookViewId="0">
      <selection activeCell="H13" sqref="H13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37.95" customHeight="1" spans="1:13">
      <c r="A1" s="8"/>
      <c r="B1" s="8"/>
      <c r="C1" s="9" t="s">
        <v>427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ht="24.15" customHeight="1" spans="1:13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7" t="s">
        <v>30</v>
      </c>
      <c r="M2" s="7"/>
    </row>
    <row r="3" ht="33.6" customHeight="1" spans="1:13">
      <c r="A3" s="3" t="s">
        <v>193</v>
      </c>
      <c r="B3" s="3" t="s">
        <v>428</v>
      </c>
      <c r="C3" s="3" t="s">
        <v>429</v>
      </c>
      <c r="D3" s="3" t="s">
        <v>430</v>
      </c>
      <c r="E3" s="3" t="s">
        <v>431</v>
      </c>
      <c r="F3" s="3"/>
      <c r="G3" s="3"/>
      <c r="H3" s="3"/>
      <c r="I3" s="3"/>
      <c r="J3" s="3"/>
      <c r="K3" s="3"/>
      <c r="L3" s="3"/>
      <c r="M3" s="3"/>
    </row>
    <row r="4" ht="36.15" customHeight="1" spans="1:13">
      <c r="A4" s="3"/>
      <c r="B4" s="3"/>
      <c r="C4" s="3"/>
      <c r="D4" s="3"/>
      <c r="E4" s="3" t="s">
        <v>432</v>
      </c>
      <c r="F4" s="3" t="s">
        <v>433</v>
      </c>
      <c r="G4" s="3" t="s">
        <v>434</v>
      </c>
      <c r="H4" s="3" t="s">
        <v>435</v>
      </c>
      <c r="I4" s="3" t="s">
        <v>436</v>
      </c>
      <c r="J4" s="3" t="s">
        <v>437</v>
      </c>
      <c r="K4" s="3" t="s">
        <v>438</v>
      </c>
      <c r="L4" s="3" t="s">
        <v>439</v>
      </c>
      <c r="M4" s="3" t="s">
        <v>440</v>
      </c>
    </row>
    <row r="5" ht="28.5" customHeight="1" spans="1:13">
      <c r="A5" s="10">
        <v>602</v>
      </c>
      <c r="B5" s="10" t="s">
        <v>3</v>
      </c>
      <c r="C5" s="11">
        <v>175.5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43.2" customHeight="1" spans="1:13">
      <c r="A6" s="4" t="s">
        <v>152</v>
      </c>
      <c r="B6" s="4" t="s">
        <v>441</v>
      </c>
      <c r="C6" s="5">
        <v>2</v>
      </c>
      <c r="D6" s="4" t="s">
        <v>442</v>
      </c>
      <c r="E6" s="12" t="s">
        <v>443</v>
      </c>
      <c r="F6" s="4" t="s">
        <v>444</v>
      </c>
      <c r="G6" s="4" t="s">
        <v>445</v>
      </c>
      <c r="H6" s="4" t="s">
        <v>446</v>
      </c>
      <c r="I6" s="4" t="s">
        <v>445</v>
      </c>
      <c r="J6" s="4" t="s">
        <v>445</v>
      </c>
      <c r="K6" s="4" t="s">
        <v>445</v>
      </c>
      <c r="L6" s="4"/>
      <c r="M6" s="4"/>
    </row>
    <row r="7" ht="22" spans="1:13">
      <c r="A7" s="4"/>
      <c r="B7" s="4"/>
      <c r="C7" s="5"/>
      <c r="D7" s="4"/>
      <c r="E7" s="12"/>
      <c r="F7" s="4" t="s">
        <v>447</v>
      </c>
      <c r="G7" s="4" t="s">
        <v>448</v>
      </c>
      <c r="H7" s="4" t="s">
        <v>449</v>
      </c>
      <c r="I7" s="4" t="s">
        <v>450</v>
      </c>
      <c r="J7" s="4" t="s">
        <v>451</v>
      </c>
      <c r="K7" s="4" t="s">
        <v>452</v>
      </c>
      <c r="L7" s="4" t="s">
        <v>453</v>
      </c>
      <c r="M7" s="4"/>
    </row>
    <row r="8" ht="22" spans="1:13">
      <c r="A8" s="4"/>
      <c r="B8" s="4"/>
      <c r="C8" s="5"/>
      <c r="D8" s="4"/>
      <c r="E8" s="12"/>
      <c r="F8" s="4" t="s">
        <v>454</v>
      </c>
      <c r="G8" s="4" t="s">
        <v>445</v>
      </c>
      <c r="H8" s="4" t="s">
        <v>446</v>
      </c>
      <c r="I8" s="4" t="s">
        <v>445</v>
      </c>
      <c r="J8" s="4" t="s">
        <v>445</v>
      </c>
      <c r="K8" s="4" t="s">
        <v>445</v>
      </c>
      <c r="L8" s="4"/>
      <c r="M8" s="4"/>
    </row>
    <row r="9" ht="22" spans="1:13">
      <c r="A9" s="4"/>
      <c r="B9" s="4"/>
      <c r="C9" s="5"/>
      <c r="D9" s="4"/>
      <c r="E9" s="12" t="s">
        <v>455</v>
      </c>
      <c r="F9" s="4" t="s">
        <v>456</v>
      </c>
      <c r="G9" s="4" t="s">
        <v>457</v>
      </c>
      <c r="H9" s="4" t="s">
        <v>458</v>
      </c>
      <c r="I9" s="4" t="s">
        <v>459</v>
      </c>
      <c r="J9" s="4" t="s">
        <v>451</v>
      </c>
      <c r="K9" s="4" t="s">
        <v>445</v>
      </c>
      <c r="L9" s="4" t="s">
        <v>460</v>
      </c>
      <c r="M9" s="4"/>
    </row>
    <row r="10" ht="33" spans="1:13">
      <c r="A10" s="4"/>
      <c r="B10" s="4"/>
      <c r="C10" s="5"/>
      <c r="D10" s="4"/>
      <c r="E10" s="12"/>
      <c r="F10" s="4" t="s">
        <v>461</v>
      </c>
      <c r="G10" s="4" t="s">
        <v>462</v>
      </c>
      <c r="H10" s="4" t="s">
        <v>463</v>
      </c>
      <c r="I10" s="4" t="s">
        <v>462</v>
      </c>
      <c r="J10" s="4" t="s">
        <v>451</v>
      </c>
      <c r="K10" s="4" t="s">
        <v>445</v>
      </c>
      <c r="L10" s="4" t="s">
        <v>460</v>
      </c>
      <c r="M10" s="4"/>
    </row>
    <row r="11" ht="22" spans="1:13">
      <c r="A11" s="4"/>
      <c r="B11" s="4"/>
      <c r="C11" s="5"/>
      <c r="D11" s="4"/>
      <c r="E11" s="12"/>
      <c r="F11" s="4" t="s">
        <v>464</v>
      </c>
      <c r="G11" s="4" t="s">
        <v>465</v>
      </c>
      <c r="H11" s="4" t="s">
        <v>466</v>
      </c>
      <c r="I11" s="4" t="s">
        <v>442</v>
      </c>
      <c r="J11" s="4" t="s">
        <v>467</v>
      </c>
      <c r="K11" s="4" t="s">
        <v>468</v>
      </c>
      <c r="L11" s="4" t="s">
        <v>469</v>
      </c>
      <c r="M11" s="4"/>
    </row>
    <row r="12" ht="22" spans="1:13">
      <c r="A12" s="4"/>
      <c r="B12" s="4"/>
      <c r="C12" s="5"/>
      <c r="D12" s="4"/>
      <c r="E12" s="12"/>
      <c r="F12" s="4" t="s">
        <v>470</v>
      </c>
      <c r="G12" s="4" t="s">
        <v>445</v>
      </c>
      <c r="H12" s="4" t="s">
        <v>446</v>
      </c>
      <c r="I12" s="4" t="s">
        <v>445</v>
      </c>
      <c r="J12" s="4" t="s">
        <v>445</v>
      </c>
      <c r="K12" s="4" t="s">
        <v>445</v>
      </c>
      <c r="L12" s="4"/>
      <c r="M12" s="4"/>
    </row>
    <row r="13" ht="22" spans="1:13">
      <c r="A13" s="4"/>
      <c r="B13" s="4"/>
      <c r="C13" s="5"/>
      <c r="D13" s="4"/>
      <c r="E13" s="12"/>
      <c r="F13" s="4" t="s">
        <v>471</v>
      </c>
      <c r="G13" s="4" t="s">
        <v>445</v>
      </c>
      <c r="H13" s="4" t="s">
        <v>446</v>
      </c>
      <c r="I13" s="4" t="s">
        <v>445</v>
      </c>
      <c r="J13" s="4" t="s">
        <v>445</v>
      </c>
      <c r="K13" s="4" t="s">
        <v>445</v>
      </c>
      <c r="L13" s="4"/>
      <c r="M13" s="4"/>
    </row>
    <row r="14" ht="22" spans="1:13">
      <c r="A14" s="4"/>
      <c r="B14" s="4"/>
      <c r="C14" s="5"/>
      <c r="D14" s="4"/>
      <c r="E14" s="12"/>
      <c r="F14" s="4" t="s">
        <v>472</v>
      </c>
      <c r="G14" s="4" t="s">
        <v>473</v>
      </c>
      <c r="H14" s="4" t="s">
        <v>474</v>
      </c>
      <c r="I14" s="4" t="s">
        <v>473</v>
      </c>
      <c r="J14" s="4" t="s">
        <v>451</v>
      </c>
      <c r="K14" s="4" t="s">
        <v>166</v>
      </c>
      <c r="L14" s="4" t="s">
        <v>460</v>
      </c>
      <c r="M14" s="4"/>
    </row>
    <row r="15" ht="22" spans="1:13">
      <c r="A15" s="4"/>
      <c r="B15" s="4"/>
      <c r="C15" s="5"/>
      <c r="D15" s="4"/>
      <c r="E15" s="12" t="s">
        <v>475</v>
      </c>
      <c r="F15" s="4" t="s">
        <v>476</v>
      </c>
      <c r="G15" s="4" t="s">
        <v>477</v>
      </c>
      <c r="H15" s="4" t="s">
        <v>478</v>
      </c>
      <c r="I15" s="4" t="s">
        <v>477</v>
      </c>
      <c r="J15" s="4" t="s">
        <v>451</v>
      </c>
      <c r="K15" s="4" t="s">
        <v>445</v>
      </c>
      <c r="L15" s="4" t="s">
        <v>460</v>
      </c>
      <c r="M15" s="4"/>
    </row>
    <row r="16" ht="22" spans="1:13">
      <c r="A16" s="4" t="s">
        <v>152</v>
      </c>
      <c r="B16" s="4" t="s">
        <v>479</v>
      </c>
      <c r="C16" s="5">
        <v>5</v>
      </c>
      <c r="D16" s="4" t="s">
        <v>480</v>
      </c>
      <c r="E16" s="12" t="s">
        <v>455</v>
      </c>
      <c r="F16" s="4" t="s">
        <v>472</v>
      </c>
      <c r="G16" s="4" t="s">
        <v>481</v>
      </c>
      <c r="H16" s="4" t="s">
        <v>482</v>
      </c>
      <c r="I16" s="4" t="s">
        <v>483</v>
      </c>
      <c r="J16" s="4" t="s">
        <v>484</v>
      </c>
      <c r="K16" s="4" t="s">
        <v>485</v>
      </c>
      <c r="L16" s="4" t="s">
        <v>469</v>
      </c>
      <c r="M16" s="4"/>
    </row>
    <row r="17" ht="22" spans="1:13">
      <c r="A17" s="4"/>
      <c r="B17" s="4"/>
      <c r="C17" s="5"/>
      <c r="D17" s="4"/>
      <c r="E17" s="12"/>
      <c r="F17" s="4" t="s">
        <v>461</v>
      </c>
      <c r="G17" s="4" t="s">
        <v>483</v>
      </c>
      <c r="H17" s="4" t="s">
        <v>463</v>
      </c>
      <c r="I17" s="4" t="s">
        <v>486</v>
      </c>
      <c r="J17" s="4" t="s">
        <v>484</v>
      </c>
      <c r="K17" s="4" t="s">
        <v>468</v>
      </c>
      <c r="L17" s="4" t="s">
        <v>460</v>
      </c>
      <c r="M17" s="4"/>
    </row>
    <row r="18" ht="22" spans="1:13">
      <c r="A18" s="4"/>
      <c r="B18" s="4"/>
      <c r="C18" s="5"/>
      <c r="D18" s="4"/>
      <c r="E18" s="12"/>
      <c r="F18" s="4" t="s">
        <v>464</v>
      </c>
      <c r="G18" s="4" t="s">
        <v>487</v>
      </c>
      <c r="H18" s="4" t="s">
        <v>488</v>
      </c>
      <c r="I18" s="4" t="s">
        <v>489</v>
      </c>
      <c r="J18" s="4" t="s">
        <v>467</v>
      </c>
      <c r="K18" s="4" t="s">
        <v>468</v>
      </c>
      <c r="L18" s="4" t="s">
        <v>469</v>
      </c>
      <c r="M18" s="4"/>
    </row>
    <row r="19" ht="22" spans="1:13">
      <c r="A19" s="4"/>
      <c r="B19" s="4"/>
      <c r="C19" s="5"/>
      <c r="D19" s="4"/>
      <c r="E19" s="12"/>
      <c r="F19" s="4" t="s">
        <v>470</v>
      </c>
      <c r="G19" s="4" t="s">
        <v>445</v>
      </c>
      <c r="H19" s="4" t="s">
        <v>446</v>
      </c>
      <c r="I19" s="4" t="s">
        <v>445</v>
      </c>
      <c r="J19" s="4" t="s">
        <v>445</v>
      </c>
      <c r="K19" s="4" t="s">
        <v>445</v>
      </c>
      <c r="L19" s="4"/>
      <c r="M19" s="4"/>
    </row>
    <row r="20" ht="22" spans="1:13">
      <c r="A20" s="4"/>
      <c r="B20" s="4"/>
      <c r="C20" s="5"/>
      <c r="D20" s="4"/>
      <c r="E20" s="12"/>
      <c r="F20" s="4" t="s">
        <v>456</v>
      </c>
      <c r="G20" s="4" t="s">
        <v>490</v>
      </c>
      <c r="H20" s="4" t="s">
        <v>491</v>
      </c>
      <c r="I20" s="4" t="s">
        <v>492</v>
      </c>
      <c r="J20" s="4" t="s">
        <v>484</v>
      </c>
      <c r="K20" s="4" t="s">
        <v>445</v>
      </c>
      <c r="L20" s="4" t="s">
        <v>460</v>
      </c>
      <c r="M20" s="4"/>
    </row>
    <row r="21" ht="22" spans="1:13">
      <c r="A21" s="4"/>
      <c r="B21" s="4"/>
      <c r="C21" s="5"/>
      <c r="D21" s="4"/>
      <c r="E21" s="12"/>
      <c r="F21" s="4" t="s">
        <v>471</v>
      </c>
      <c r="G21" s="4" t="s">
        <v>445</v>
      </c>
      <c r="H21" s="4" t="s">
        <v>446</v>
      </c>
      <c r="I21" s="4" t="s">
        <v>445</v>
      </c>
      <c r="J21" s="4" t="s">
        <v>445</v>
      </c>
      <c r="K21" s="4" t="s">
        <v>445</v>
      </c>
      <c r="L21" s="4"/>
      <c r="M21" s="4"/>
    </row>
    <row r="22" ht="22" spans="1:13">
      <c r="A22" s="4"/>
      <c r="B22" s="4"/>
      <c r="C22" s="5"/>
      <c r="D22" s="4"/>
      <c r="E22" s="12" t="s">
        <v>443</v>
      </c>
      <c r="F22" s="4" t="s">
        <v>454</v>
      </c>
      <c r="G22" s="4" t="s">
        <v>445</v>
      </c>
      <c r="H22" s="4" t="s">
        <v>446</v>
      </c>
      <c r="I22" s="4" t="s">
        <v>445</v>
      </c>
      <c r="J22" s="4" t="s">
        <v>445</v>
      </c>
      <c r="K22" s="4" t="s">
        <v>445</v>
      </c>
      <c r="L22" s="4"/>
      <c r="M22" s="4"/>
    </row>
    <row r="23" ht="22" spans="1:13">
      <c r="A23" s="4"/>
      <c r="B23" s="4"/>
      <c r="C23" s="5"/>
      <c r="D23" s="4"/>
      <c r="E23" s="12"/>
      <c r="F23" s="4" t="s">
        <v>447</v>
      </c>
      <c r="G23" s="4" t="s">
        <v>493</v>
      </c>
      <c r="H23" s="4" t="s">
        <v>494</v>
      </c>
      <c r="I23" s="4" t="s">
        <v>495</v>
      </c>
      <c r="J23" s="4" t="s">
        <v>484</v>
      </c>
      <c r="K23" s="4" t="s">
        <v>452</v>
      </c>
      <c r="L23" s="4" t="s">
        <v>496</v>
      </c>
      <c r="M23" s="4"/>
    </row>
    <row r="24" ht="22" spans="1:13">
      <c r="A24" s="4"/>
      <c r="B24" s="4"/>
      <c r="C24" s="5"/>
      <c r="D24" s="4"/>
      <c r="E24" s="12"/>
      <c r="F24" s="4" t="s">
        <v>444</v>
      </c>
      <c r="G24" s="4" t="s">
        <v>445</v>
      </c>
      <c r="H24" s="4" t="s">
        <v>446</v>
      </c>
      <c r="I24" s="4" t="s">
        <v>445</v>
      </c>
      <c r="J24" s="4" t="s">
        <v>445</v>
      </c>
      <c r="K24" s="4" t="s">
        <v>445</v>
      </c>
      <c r="L24" s="4"/>
      <c r="M24" s="4"/>
    </row>
    <row r="25" ht="22" spans="1:13">
      <c r="A25" s="4"/>
      <c r="B25" s="4"/>
      <c r="C25" s="5"/>
      <c r="D25" s="4"/>
      <c r="E25" s="12" t="s">
        <v>475</v>
      </c>
      <c r="F25" s="4" t="s">
        <v>476</v>
      </c>
      <c r="G25" s="4" t="s">
        <v>497</v>
      </c>
      <c r="H25" s="4" t="s">
        <v>498</v>
      </c>
      <c r="I25" s="4" t="s">
        <v>497</v>
      </c>
      <c r="J25" s="4" t="s">
        <v>484</v>
      </c>
      <c r="K25" s="4" t="s">
        <v>452</v>
      </c>
      <c r="L25" s="4" t="s">
        <v>499</v>
      </c>
      <c r="M25" s="4"/>
    </row>
    <row r="26" ht="22" spans="1:13">
      <c r="A26" s="4" t="s">
        <v>152</v>
      </c>
      <c r="B26" s="4" t="s">
        <v>268</v>
      </c>
      <c r="C26" s="5">
        <v>4.5</v>
      </c>
      <c r="D26" s="4" t="s">
        <v>500</v>
      </c>
      <c r="E26" s="12" t="s">
        <v>455</v>
      </c>
      <c r="F26" s="4" t="s">
        <v>470</v>
      </c>
      <c r="G26" s="4" t="s">
        <v>445</v>
      </c>
      <c r="H26" s="4" t="s">
        <v>446</v>
      </c>
      <c r="I26" s="4" t="s">
        <v>445</v>
      </c>
      <c r="J26" s="4" t="s">
        <v>445</v>
      </c>
      <c r="K26" s="4" t="s">
        <v>445</v>
      </c>
      <c r="L26" s="4"/>
      <c r="M26" s="4"/>
    </row>
    <row r="27" ht="22" spans="1:13">
      <c r="A27" s="4"/>
      <c r="B27" s="4"/>
      <c r="C27" s="5"/>
      <c r="D27" s="4"/>
      <c r="E27" s="12"/>
      <c r="F27" s="4" t="s">
        <v>464</v>
      </c>
      <c r="G27" s="4" t="s">
        <v>352</v>
      </c>
      <c r="H27" s="4" t="s">
        <v>501</v>
      </c>
      <c r="I27" s="4" t="s">
        <v>352</v>
      </c>
      <c r="J27" s="4" t="s">
        <v>467</v>
      </c>
      <c r="K27" s="4" t="s">
        <v>468</v>
      </c>
      <c r="L27" s="4" t="s">
        <v>469</v>
      </c>
      <c r="M27" s="4"/>
    </row>
    <row r="28" ht="22" spans="1:13">
      <c r="A28" s="4"/>
      <c r="B28" s="4"/>
      <c r="C28" s="5"/>
      <c r="D28" s="4"/>
      <c r="E28" s="12"/>
      <c r="F28" s="4" t="s">
        <v>471</v>
      </c>
      <c r="G28" s="4" t="s">
        <v>445</v>
      </c>
      <c r="H28" s="4" t="s">
        <v>446</v>
      </c>
      <c r="I28" s="4" t="s">
        <v>445</v>
      </c>
      <c r="J28" s="4" t="s">
        <v>445</v>
      </c>
      <c r="K28" s="4" t="s">
        <v>445</v>
      </c>
      <c r="L28" s="4"/>
      <c r="M28" s="4"/>
    </row>
    <row r="29" ht="22" spans="1:13">
      <c r="A29" s="4"/>
      <c r="B29" s="4"/>
      <c r="C29" s="5"/>
      <c r="D29" s="4"/>
      <c r="E29" s="12"/>
      <c r="F29" s="4" t="s">
        <v>472</v>
      </c>
      <c r="G29" s="4" t="s">
        <v>502</v>
      </c>
      <c r="H29" s="4" t="s">
        <v>503</v>
      </c>
      <c r="I29" s="4" t="s">
        <v>504</v>
      </c>
      <c r="J29" s="4" t="s">
        <v>505</v>
      </c>
      <c r="K29" s="4" t="s">
        <v>445</v>
      </c>
      <c r="L29" s="4" t="s">
        <v>469</v>
      </c>
      <c r="M29" s="4"/>
    </row>
    <row r="30" ht="22" spans="1:13">
      <c r="A30" s="4"/>
      <c r="B30" s="4"/>
      <c r="C30" s="5"/>
      <c r="D30" s="4"/>
      <c r="E30" s="12"/>
      <c r="F30" s="4" t="s">
        <v>456</v>
      </c>
      <c r="G30" s="4" t="s">
        <v>506</v>
      </c>
      <c r="H30" s="4" t="s">
        <v>491</v>
      </c>
      <c r="I30" s="4" t="s">
        <v>507</v>
      </c>
      <c r="J30" s="4" t="s">
        <v>505</v>
      </c>
      <c r="K30" s="4" t="s">
        <v>445</v>
      </c>
      <c r="L30" s="4" t="s">
        <v>469</v>
      </c>
      <c r="M30" s="4"/>
    </row>
    <row r="31" ht="22" spans="1:13">
      <c r="A31" s="4"/>
      <c r="B31" s="4"/>
      <c r="C31" s="5"/>
      <c r="D31" s="4"/>
      <c r="E31" s="12"/>
      <c r="F31" s="4" t="s">
        <v>461</v>
      </c>
      <c r="G31" s="4" t="s">
        <v>508</v>
      </c>
      <c r="H31" s="4" t="s">
        <v>509</v>
      </c>
      <c r="I31" s="4" t="s">
        <v>510</v>
      </c>
      <c r="J31" s="4" t="s">
        <v>505</v>
      </c>
      <c r="K31" s="4" t="s">
        <v>445</v>
      </c>
      <c r="L31" s="4" t="s">
        <v>460</v>
      </c>
      <c r="M31" s="4"/>
    </row>
    <row r="32" ht="22" spans="1:13">
      <c r="A32" s="4"/>
      <c r="B32" s="4"/>
      <c r="C32" s="5"/>
      <c r="D32" s="4"/>
      <c r="E32" s="12" t="s">
        <v>443</v>
      </c>
      <c r="F32" s="4" t="s">
        <v>444</v>
      </c>
      <c r="G32" s="4" t="s">
        <v>445</v>
      </c>
      <c r="H32" s="4" t="s">
        <v>446</v>
      </c>
      <c r="I32" s="4" t="s">
        <v>445</v>
      </c>
      <c r="J32" s="4" t="s">
        <v>445</v>
      </c>
      <c r="K32" s="4" t="s">
        <v>445</v>
      </c>
      <c r="L32" s="4"/>
      <c r="M32" s="4"/>
    </row>
    <row r="33" ht="22" spans="1:13">
      <c r="A33" s="4"/>
      <c r="B33" s="4"/>
      <c r="C33" s="5"/>
      <c r="D33" s="4"/>
      <c r="E33" s="12"/>
      <c r="F33" s="4" t="s">
        <v>454</v>
      </c>
      <c r="G33" s="4" t="s">
        <v>445</v>
      </c>
      <c r="H33" s="4" t="s">
        <v>446</v>
      </c>
      <c r="I33" s="4" t="s">
        <v>445</v>
      </c>
      <c r="J33" s="4" t="s">
        <v>445</v>
      </c>
      <c r="K33" s="4" t="s">
        <v>445</v>
      </c>
      <c r="L33" s="4"/>
      <c r="M33" s="4"/>
    </row>
    <row r="34" ht="33" spans="1:13">
      <c r="A34" s="4"/>
      <c r="B34" s="4"/>
      <c r="C34" s="5"/>
      <c r="D34" s="4"/>
      <c r="E34" s="12"/>
      <c r="F34" s="4" t="s">
        <v>447</v>
      </c>
      <c r="G34" s="4" t="s">
        <v>511</v>
      </c>
      <c r="H34" s="4" t="s">
        <v>478</v>
      </c>
      <c r="I34" s="4" t="s">
        <v>512</v>
      </c>
      <c r="J34" s="4" t="s">
        <v>505</v>
      </c>
      <c r="K34" s="4" t="s">
        <v>445</v>
      </c>
      <c r="L34" s="4" t="s">
        <v>460</v>
      </c>
      <c r="M34" s="4"/>
    </row>
    <row r="35" ht="22" spans="1:13">
      <c r="A35" s="4"/>
      <c r="B35" s="4"/>
      <c r="C35" s="5"/>
      <c r="D35" s="4"/>
      <c r="E35" s="12" t="s">
        <v>475</v>
      </c>
      <c r="F35" s="4" t="s">
        <v>476</v>
      </c>
      <c r="G35" s="4" t="s">
        <v>477</v>
      </c>
      <c r="H35" s="4" t="s">
        <v>478</v>
      </c>
      <c r="I35" s="4" t="s">
        <v>513</v>
      </c>
      <c r="J35" s="4" t="s">
        <v>505</v>
      </c>
      <c r="K35" s="4" t="s">
        <v>445</v>
      </c>
      <c r="L35" s="4" t="s">
        <v>460</v>
      </c>
      <c r="M35" s="4"/>
    </row>
    <row r="36" ht="22" spans="1:13">
      <c r="A36" s="4" t="s">
        <v>152</v>
      </c>
      <c r="B36" s="4" t="s">
        <v>514</v>
      </c>
      <c r="C36" s="5">
        <v>22</v>
      </c>
      <c r="D36" s="4" t="s">
        <v>515</v>
      </c>
      <c r="E36" s="12" t="s">
        <v>455</v>
      </c>
      <c r="F36" s="4" t="s">
        <v>472</v>
      </c>
      <c r="G36" s="4" t="s">
        <v>516</v>
      </c>
      <c r="H36" s="4" t="s">
        <v>517</v>
      </c>
      <c r="I36" s="4" t="s">
        <v>516</v>
      </c>
      <c r="J36" s="4" t="s">
        <v>518</v>
      </c>
      <c r="K36" s="4" t="s">
        <v>519</v>
      </c>
      <c r="L36" s="4" t="s">
        <v>469</v>
      </c>
      <c r="M36" s="4"/>
    </row>
    <row r="37" ht="22" spans="1:13">
      <c r="A37" s="4"/>
      <c r="B37" s="4"/>
      <c r="C37" s="5"/>
      <c r="D37" s="4"/>
      <c r="E37" s="12"/>
      <c r="F37" s="4" t="s">
        <v>471</v>
      </c>
      <c r="G37" s="4" t="s">
        <v>445</v>
      </c>
      <c r="H37" s="4" t="s">
        <v>445</v>
      </c>
      <c r="I37" s="4" t="s">
        <v>445</v>
      </c>
      <c r="J37" s="4" t="s">
        <v>445</v>
      </c>
      <c r="K37" s="4" t="s">
        <v>445</v>
      </c>
      <c r="L37" s="4"/>
      <c r="M37" s="4"/>
    </row>
    <row r="38" ht="22" spans="1:13">
      <c r="A38" s="4"/>
      <c r="B38" s="4"/>
      <c r="C38" s="5"/>
      <c r="D38" s="4"/>
      <c r="E38" s="12"/>
      <c r="F38" s="4" t="s">
        <v>470</v>
      </c>
      <c r="G38" s="4" t="s">
        <v>445</v>
      </c>
      <c r="H38" s="4" t="s">
        <v>445</v>
      </c>
      <c r="I38" s="4" t="s">
        <v>445</v>
      </c>
      <c r="J38" s="4" t="s">
        <v>445</v>
      </c>
      <c r="K38" s="4" t="s">
        <v>445</v>
      </c>
      <c r="L38" s="4"/>
      <c r="M38" s="4"/>
    </row>
    <row r="39" ht="22" spans="1:13">
      <c r="A39" s="4"/>
      <c r="B39" s="4"/>
      <c r="C39" s="5"/>
      <c r="D39" s="4"/>
      <c r="E39" s="12"/>
      <c r="F39" s="4" t="s">
        <v>456</v>
      </c>
      <c r="G39" s="4" t="s">
        <v>520</v>
      </c>
      <c r="H39" s="4" t="s">
        <v>491</v>
      </c>
      <c r="I39" s="4" t="s">
        <v>492</v>
      </c>
      <c r="J39" s="4" t="s">
        <v>518</v>
      </c>
      <c r="K39" s="4" t="s">
        <v>445</v>
      </c>
      <c r="L39" s="4" t="s">
        <v>469</v>
      </c>
      <c r="M39" s="4"/>
    </row>
    <row r="40" ht="22" spans="1:13">
      <c r="A40" s="4"/>
      <c r="B40" s="4"/>
      <c r="C40" s="5"/>
      <c r="D40" s="4"/>
      <c r="E40" s="12"/>
      <c r="F40" s="4" t="s">
        <v>464</v>
      </c>
      <c r="G40" s="4" t="s">
        <v>521</v>
      </c>
      <c r="H40" s="4" t="s">
        <v>522</v>
      </c>
      <c r="I40" s="4" t="s">
        <v>523</v>
      </c>
      <c r="J40" s="4" t="s">
        <v>467</v>
      </c>
      <c r="K40" s="4" t="s">
        <v>468</v>
      </c>
      <c r="L40" s="4" t="s">
        <v>469</v>
      </c>
      <c r="M40" s="4"/>
    </row>
    <row r="41" ht="22" spans="1:13">
      <c r="A41" s="4"/>
      <c r="B41" s="4"/>
      <c r="C41" s="5"/>
      <c r="D41" s="4"/>
      <c r="E41" s="12"/>
      <c r="F41" s="4" t="s">
        <v>461</v>
      </c>
      <c r="G41" s="4" t="s">
        <v>524</v>
      </c>
      <c r="H41" s="4" t="s">
        <v>478</v>
      </c>
      <c r="I41" s="4" t="s">
        <v>524</v>
      </c>
      <c r="J41" s="4" t="s">
        <v>518</v>
      </c>
      <c r="K41" s="4" t="s">
        <v>445</v>
      </c>
      <c r="L41" s="4" t="s">
        <v>460</v>
      </c>
      <c r="M41" s="4"/>
    </row>
    <row r="42" ht="22" spans="1:13">
      <c r="A42" s="4"/>
      <c r="B42" s="4"/>
      <c r="C42" s="5"/>
      <c r="D42" s="4"/>
      <c r="E42" s="12" t="s">
        <v>475</v>
      </c>
      <c r="F42" s="4" t="s">
        <v>476</v>
      </c>
      <c r="G42" s="4" t="s">
        <v>525</v>
      </c>
      <c r="H42" s="4" t="s">
        <v>494</v>
      </c>
      <c r="I42" s="4" t="s">
        <v>525</v>
      </c>
      <c r="J42" s="4" t="s">
        <v>518</v>
      </c>
      <c r="K42" s="4" t="s">
        <v>452</v>
      </c>
      <c r="L42" s="4" t="s">
        <v>453</v>
      </c>
      <c r="M42" s="4"/>
    </row>
    <row r="43" ht="22" spans="1:13">
      <c r="A43" s="4"/>
      <c r="B43" s="4"/>
      <c r="C43" s="5"/>
      <c r="D43" s="4"/>
      <c r="E43" s="12" t="s">
        <v>443</v>
      </c>
      <c r="F43" s="4" t="s">
        <v>447</v>
      </c>
      <c r="G43" s="4" t="s">
        <v>526</v>
      </c>
      <c r="H43" s="4" t="s">
        <v>478</v>
      </c>
      <c r="I43" s="4" t="s">
        <v>527</v>
      </c>
      <c r="J43" s="4" t="s">
        <v>518</v>
      </c>
      <c r="K43" s="4" t="s">
        <v>468</v>
      </c>
      <c r="L43" s="4" t="s">
        <v>460</v>
      </c>
      <c r="M43" s="4"/>
    </row>
    <row r="44" ht="22" spans="1:13">
      <c r="A44" s="4"/>
      <c r="B44" s="4"/>
      <c r="C44" s="5"/>
      <c r="D44" s="4"/>
      <c r="E44" s="12"/>
      <c r="F44" s="4" t="s">
        <v>454</v>
      </c>
      <c r="G44" s="4" t="s">
        <v>445</v>
      </c>
      <c r="H44" s="4" t="s">
        <v>445</v>
      </c>
      <c r="I44" s="4" t="s">
        <v>445</v>
      </c>
      <c r="J44" s="4" t="s">
        <v>445</v>
      </c>
      <c r="K44" s="4" t="s">
        <v>445</v>
      </c>
      <c r="L44" s="4"/>
      <c r="M44" s="4"/>
    </row>
    <row r="45" ht="22" spans="1:13">
      <c r="A45" s="4"/>
      <c r="B45" s="4"/>
      <c r="C45" s="5"/>
      <c r="D45" s="4"/>
      <c r="E45" s="12"/>
      <c r="F45" s="4" t="s">
        <v>444</v>
      </c>
      <c r="G45" s="4" t="s">
        <v>445</v>
      </c>
      <c r="H45" s="4" t="s">
        <v>445</v>
      </c>
      <c r="I45" s="4" t="s">
        <v>445</v>
      </c>
      <c r="J45" s="4" t="s">
        <v>445</v>
      </c>
      <c r="K45" s="4" t="s">
        <v>445</v>
      </c>
      <c r="L45" s="4"/>
      <c r="M45" s="4"/>
    </row>
    <row r="46" ht="22" spans="1:13">
      <c r="A46" s="4" t="s">
        <v>152</v>
      </c>
      <c r="B46" s="4" t="s">
        <v>528</v>
      </c>
      <c r="C46" s="5">
        <v>3</v>
      </c>
      <c r="D46" s="4" t="s">
        <v>529</v>
      </c>
      <c r="E46" s="12" t="s">
        <v>443</v>
      </c>
      <c r="F46" s="4" t="s">
        <v>444</v>
      </c>
      <c r="G46" s="4" t="s">
        <v>445</v>
      </c>
      <c r="H46" s="4" t="s">
        <v>446</v>
      </c>
      <c r="I46" s="4" t="s">
        <v>445</v>
      </c>
      <c r="J46" s="4" t="s">
        <v>445</v>
      </c>
      <c r="K46" s="4" t="s">
        <v>445</v>
      </c>
      <c r="L46" s="4"/>
      <c r="M46" s="4"/>
    </row>
    <row r="47" ht="22" spans="1:13">
      <c r="A47" s="4"/>
      <c r="B47" s="4"/>
      <c r="C47" s="5"/>
      <c r="D47" s="4"/>
      <c r="E47" s="12"/>
      <c r="F47" s="4" t="s">
        <v>447</v>
      </c>
      <c r="G47" s="4" t="s">
        <v>530</v>
      </c>
      <c r="H47" s="4" t="s">
        <v>531</v>
      </c>
      <c r="I47" s="4" t="s">
        <v>532</v>
      </c>
      <c r="J47" s="4" t="s">
        <v>484</v>
      </c>
      <c r="K47" s="4" t="s">
        <v>504</v>
      </c>
      <c r="L47" s="4" t="s">
        <v>453</v>
      </c>
      <c r="M47" s="4"/>
    </row>
    <row r="48" ht="22" spans="1:13">
      <c r="A48" s="4"/>
      <c r="B48" s="4"/>
      <c r="C48" s="5"/>
      <c r="D48" s="4"/>
      <c r="E48" s="12"/>
      <c r="F48" s="4" t="s">
        <v>454</v>
      </c>
      <c r="G48" s="4" t="s">
        <v>445</v>
      </c>
      <c r="H48" s="4" t="s">
        <v>446</v>
      </c>
      <c r="I48" s="4" t="s">
        <v>445</v>
      </c>
      <c r="J48" s="4" t="s">
        <v>445</v>
      </c>
      <c r="K48" s="4" t="s">
        <v>445</v>
      </c>
      <c r="L48" s="4"/>
      <c r="M48" s="4"/>
    </row>
    <row r="49" ht="22" spans="1:13">
      <c r="A49" s="4"/>
      <c r="B49" s="4"/>
      <c r="C49" s="5"/>
      <c r="D49" s="4"/>
      <c r="E49" s="12" t="s">
        <v>475</v>
      </c>
      <c r="F49" s="4" t="s">
        <v>476</v>
      </c>
      <c r="G49" s="4" t="s">
        <v>533</v>
      </c>
      <c r="H49" s="4" t="s">
        <v>478</v>
      </c>
      <c r="I49" s="4" t="s">
        <v>533</v>
      </c>
      <c r="J49" s="4" t="s">
        <v>484</v>
      </c>
      <c r="K49" s="4" t="s">
        <v>445</v>
      </c>
      <c r="L49" s="4" t="s">
        <v>460</v>
      </c>
      <c r="M49" s="4"/>
    </row>
    <row r="50" ht="22" spans="1:13">
      <c r="A50" s="4"/>
      <c r="B50" s="4"/>
      <c r="C50" s="5"/>
      <c r="D50" s="4"/>
      <c r="E50" s="12" t="s">
        <v>455</v>
      </c>
      <c r="F50" s="4" t="s">
        <v>456</v>
      </c>
      <c r="G50" s="4" t="s">
        <v>534</v>
      </c>
      <c r="H50" s="4" t="s">
        <v>458</v>
      </c>
      <c r="I50" s="4" t="s">
        <v>492</v>
      </c>
      <c r="J50" s="4" t="s">
        <v>484</v>
      </c>
      <c r="K50" s="4" t="s">
        <v>535</v>
      </c>
      <c r="L50" s="4" t="s">
        <v>469</v>
      </c>
      <c r="M50" s="4"/>
    </row>
    <row r="51" ht="22" spans="1:13">
      <c r="A51" s="4"/>
      <c r="B51" s="4"/>
      <c r="C51" s="5"/>
      <c r="D51" s="4"/>
      <c r="E51" s="12"/>
      <c r="F51" s="4" t="s">
        <v>461</v>
      </c>
      <c r="G51" s="4" t="s">
        <v>536</v>
      </c>
      <c r="H51" s="4" t="s">
        <v>463</v>
      </c>
      <c r="I51" s="4" t="s">
        <v>510</v>
      </c>
      <c r="J51" s="4" t="s">
        <v>484</v>
      </c>
      <c r="K51" s="4" t="s">
        <v>504</v>
      </c>
      <c r="L51" s="4" t="s">
        <v>460</v>
      </c>
      <c r="M51" s="4"/>
    </row>
    <row r="52" ht="22" spans="1:13">
      <c r="A52" s="4"/>
      <c r="B52" s="4"/>
      <c r="C52" s="5"/>
      <c r="D52" s="4"/>
      <c r="E52" s="12"/>
      <c r="F52" s="4" t="s">
        <v>464</v>
      </c>
      <c r="G52" s="4" t="s">
        <v>537</v>
      </c>
      <c r="H52" s="4" t="s">
        <v>538</v>
      </c>
      <c r="I52" s="4" t="s">
        <v>537</v>
      </c>
      <c r="J52" s="4" t="s">
        <v>467</v>
      </c>
      <c r="K52" s="4" t="s">
        <v>468</v>
      </c>
      <c r="L52" s="4" t="s">
        <v>469</v>
      </c>
      <c r="M52" s="4"/>
    </row>
    <row r="53" ht="22" spans="1:13">
      <c r="A53" s="4"/>
      <c r="B53" s="4"/>
      <c r="C53" s="5"/>
      <c r="D53" s="4"/>
      <c r="E53" s="12"/>
      <c r="F53" s="4" t="s">
        <v>470</v>
      </c>
      <c r="G53" s="4" t="s">
        <v>445</v>
      </c>
      <c r="H53" s="4" t="s">
        <v>446</v>
      </c>
      <c r="I53" s="4" t="s">
        <v>445</v>
      </c>
      <c r="J53" s="4" t="s">
        <v>445</v>
      </c>
      <c r="K53" s="4" t="s">
        <v>445</v>
      </c>
      <c r="L53" s="4"/>
      <c r="M53" s="4"/>
    </row>
    <row r="54" ht="22" spans="1:13">
      <c r="A54" s="4"/>
      <c r="B54" s="4"/>
      <c r="C54" s="5"/>
      <c r="D54" s="4"/>
      <c r="E54" s="12"/>
      <c r="F54" s="4" t="s">
        <v>472</v>
      </c>
      <c r="G54" s="4" t="s">
        <v>539</v>
      </c>
      <c r="H54" s="4" t="s">
        <v>540</v>
      </c>
      <c r="I54" s="4" t="s">
        <v>541</v>
      </c>
      <c r="J54" s="4" t="s">
        <v>484</v>
      </c>
      <c r="K54" s="4" t="s">
        <v>504</v>
      </c>
      <c r="L54" s="4" t="s">
        <v>460</v>
      </c>
      <c r="M54" s="4"/>
    </row>
    <row r="55" ht="22" spans="1:13">
      <c r="A55" s="4"/>
      <c r="B55" s="4"/>
      <c r="C55" s="5"/>
      <c r="D55" s="4"/>
      <c r="E55" s="12"/>
      <c r="F55" s="4" t="s">
        <v>471</v>
      </c>
      <c r="G55" s="4" t="s">
        <v>445</v>
      </c>
      <c r="H55" s="4" t="s">
        <v>446</v>
      </c>
      <c r="I55" s="4" t="s">
        <v>445</v>
      </c>
      <c r="J55" s="4" t="s">
        <v>445</v>
      </c>
      <c r="K55" s="4" t="s">
        <v>445</v>
      </c>
      <c r="L55" s="4"/>
      <c r="M55" s="4"/>
    </row>
    <row r="56" ht="22" spans="1:13">
      <c r="A56" s="4" t="s">
        <v>152</v>
      </c>
      <c r="B56" s="4" t="s">
        <v>542</v>
      </c>
      <c r="C56" s="5">
        <v>45</v>
      </c>
      <c r="D56" s="4" t="s">
        <v>543</v>
      </c>
      <c r="E56" s="12" t="s">
        <v>455</v>
      </c>
      <c r="F56" s="4" t="s">
        <v>470</v>
      </c>
      <c r="G56" s="4" t="s">
        <v>445</v>
      </c>
      <c r="H56" s="4" t="s">
        <v>446</v>
      </c>
      <c r="I56" s="4" t="s">
        <v>445</v>
      </c>
      <c r="J56" s="4" t="s">
        <v>445</v>
      </c>
      <c r="K56" s="4" t="s">
        <v>445</v>
      </c>
      <c r="L56" s="4"/>
      <c r="M56" s="4"/>
    </row>
    <row r="57" ht="22" spans="1:13">
      <c r="A57" s="4"/>
      <c r="B57" s="4"/>
      <c r="C57" s="5"/>
      <c r="D57" s="4"/>
      <c r="E57" s="12"/>
      <c r="F57" s="4" t="s">
        <v>472</v>
      </c>
      <c r="G57" s="4" t="s">
        <v>544</v>
      </c>
      <c r="H57" s="4" t="s">
        <v>545</v>
      </c>
      <c r="I57" s="4" t="s">
        <v>543</v>
      </c>
      <c r="J57" s="4" t="s">
        <v>546</v>
      </c>
      <c r="K57" s="4" t="s">
        <v>519</v>
      </c>
      <c r="L57" s="4" t="s">
        <v>469</v>
      </c>
      <c r="M57" s="4"/>
    </row>
    <row r="58" ht="22" spans="1:13">
      <c r="A58" s="4"/>
      <c r="B58" s="4"/>
      <c r="C58" s="5"/>
      <c r="D58" s="4"/>
      <c r="E58" s="12"/>
      <c r="F58" s="4" t="s">
        <v>456</v>
      </c>
      <c r="G58" s="4" t="s">
        <v>547</v>
      </c>
      <c r="H58" s="4" t="s">
        <v>458</v>
      </c>
      <c r="I58" s="4" t="s">
        <v>459</v>
      </c>
      <c r="J58" s="4" t="s">
        <v>546</v>
      </c>
      <c r="K58" s="4" t="s">
        <v>445</v>
      </c>
      <c r="L58" s="4" t="s">
        <v>460</v>
      </c>
      <c r="M58" s="4"/>
    </row>
    <row r="59" ht="22" spans="1:13">
      <c r="A59" s="4"/>
      <c r="B59" s="4"/>
      <c r="C59" s="5"/>
      <c r="D59" s="4"/>
      <c r="E59" s="12"/>
      <c r="F59" s="4" t="s">
        <v>471</v>
      </c>
      <c r="G59" s="4" t="s">
        <v>445</v>
      </c>
      <c r="H59" s="4" t="s">
        <v>446</v>
      </c>
      <c r="I59" s="4" t="s">
        <v>445</v>
      </c>
      <c r="J59" s="4" t="s">
        <v>445</v>
      </c>
      <c r="K59" s="4" t="s">
        <v>445</v>
      </c>
      <c r="L59" s="4"/>
      <c r="M59" s="4"/>
    </row>
    <row r="60" ht="22" spans="1:13">
      <c r="A60" s="4"/>
      <c r="B60" s="4"/>
      <c r="C60" s="5"/>
      <c r="D60" s="4"/>
      <c r="E60" s="12"/>
      <c r="F60" s="4" t="s">
        <v>464</v>
      </c>
      <c r="G60" s="4" t="s">
        <v>543</v>
      </c>
      <c r="H60" s="4" t="s">
        <v>548</v>
      </c>
      <c r="I60" s="4" t="s">
        <v>543</v>
      </c>
      <c r="J60" s="4" t="s">
        <v>467</v>
      </c>
      <c r="K60" s="4" t="s">
        <v>468</v>
      </c>
      <c r="L60" s="4" t="s">
        <v>469</v>
      </c>
      <c r="M60" s="4"/>
    </row>
    <row r="61" ht="22" spans="1:13">
      <c r="A61" s="4"/>
      <c r="B61" s="4"/>
      <c r="C61" s="5"/>
      <c r="D61" s="4"/>
      <c r="E61" s="12"/>
      <c r="F61" s="4" t="s">
        <v>461</v>
      </c>
      <c r="G61" s="4" t="s">
        <v>549</v>
      </c>
      <c r="H61" s="4" t="s">
        <v>550</v>
      </c>
      <c r="I61" s="4" t="s">
        <v>551</v>
      </c>
      <c r="J61" s="4" t="s">
        <v>546</v>
      </c>
      <c r="K61" s="4" t="s">
        <v>445</v>
      </c>
      <c r="L61" s="4" t="s">
        <v>460</v>
      </c>
      <c r="M61" s="4"/>
    </row>
    <row r="62" ht="22" spans="1:13">
      <c r="A62" s="4"/>
      <c r="B62" s="4"/>
      <c r="C62" s="5"/>
      <c r="D62" s="4"/>
      <c r="E62" s="12" t="s">
        <v>443</v>
      </c>
      <c r="F62" s="4" t="s">
        <v>447</v>
      </c>
      <c r="G62" s="4" t="s">
        <v>552</v>
      </c>
      <c r="H62" s="4" t="s">
        <v>545</v>
      </c>
      <c r="I62" s="4" t="s">
        <v>553</v>
      </c>
      <c r="J62" s="4" t="s">
        <v>546</v>
      </c>
      <c r="K62" s="4" t="s">
        <v>519</v>
      </c>
      <c r="L62" s="4" t="s">
        <v>453</v>
      </c>
      <c r="M62" s="4"/>
    </row>
    <row r="63" ht="22" spans="1:13">
      <c r="A63" s="4"/>
      <c r="B63" s="4"/>
      <c r="C63" s="5"/>
      <c r="D63" s="4"/>
      <c r="E63" s="12"/>
      <c r="F63" s="4" t="s">
        <v>444</v>
      </c>
      <c r="G63" s="4" t="s">
        <v>445</v>
      </c>
      <c r="H63" s="4" t="s">
        <v>446</v>
      </c>
      <c r="I63" s="4" t="s">
        <v>445</v>
      </c>
      <c r="J63" s="4" t="s">
        <v>445</v>
      </c>
      <c r="K63" s="4" t="s">
        <v>445</v>
      </c>
      <c r="L63" s="4"/>
      <c r="M63" s="4"/>
    </row>
    <row r="64" ht="22" spans="1:13">
      <c r="A64" s="4"/>
      <c r="B64" s="4"/>
      <c r="C64" s="5"/>
      <c r="D64" s="4"/>
      <c r="E64" s="12"/>
      <c r="F64" s="4" t="s">
        <v>454</v>
      </c>
      <c r="G64" s="4" t="s">
        <v>445</v>
      </c>
      <c r="H64" s="4" t="s">
        <v>446</v>
      </c>
      <c r="I64" s="4" t="s">
        <v>445</v>
      </c>
      <c r="J64" s="4" t="s">
        <v>445</v>
      </c>
      <c r="K64" s="4" t="s">
        <v>445</v>
      </c>
      <c r="L64" s="4"/>
      <c r="M64" s="4"/>
    </row>
    <row r="65" ht="22" spans="1:13">
      <c r="A65" s="4"/>
      <c r="B65" s="4"/>
      <c r="C65" s="5"/>
      <c r="D65" s="4"/>
      <c r="E65" s="12" t="s">
        <v>475</v>
      </c>
      <c r="F65" s="4" t="s">
        <v>476</v>
      </c>
      <c r="G65" s="4" t="s">
        <v>554</v>
      </c>
      <c r="H65" s="4" t="s">
        <v>478</v>
      </c>
      <c r="I65" s="4" t="s">
        <v>554</v>
      </c>
      <c r="J65" s="4" t="s">
        <v>546</v>
      </c>
      <c r="K65" s="4" t="s">
        <v>445</v>
      </c>
      <c r="L65" s="4" t="s">
        <v>460</v>
      </c>
      <c r="M65" s="4"/>
    </row>
    <row r="66" ht="22" spans="1:13">
      <c r="A66" s="4" t="s">
        <v>152</v>
      </c>
      <c r="B66" s="4" t="s">
        <v>555</v>
      </c>
      <c r="C66" s="5">
        <v>20</v>
      </c>
      <c r="D66" s="4" t="s">
        <v>556</v>
      </c>
      <c r="E66" s="12" t="s">
        <v>443</v>
      </c>
      <c r="F66" s="4" t="s">
        <v>454</v>
      </c>
      <c r="G66" s="4" t="s">
        <v>445</v>
      </c>
      <c r="H66" s="4" t="s">
        <v>446</v>
      </c>
      <c r="I66" s="4" t="s">
        <v>445</v>
      </c>
      <c r="J66" s="4" t="s">
        <v>445</v>
      </c>
      <c r="K66" s="4" t="s">
        <v>445</v>
      </c>
      <c r="L66" s="4"/>
      <c r="M66" s="4"/>
    </row>
    <row r="67" ht="44" spans="1:13">
      <c r="A67" s="4"/>
      <c r="B67" s="4"/>
      <c r="C67" s="5"/>
      <c r="D67" s="4"/>
      <c r="E67" s="12"/>
      <c r="F67" s="4" t="s">
        <v>447</v>
      </c>
      <c r="G67" s="4" t="s">
        <v>557</v>
      </c>
      <c r="H67" s="4" t="s">
        <v>558</v>
      </c>
      <c r="I67" s="4" t="s">
        <v>510</v>
      </c>
      <c r="J67" s="4" t="s">
        <v>559</v>
      </c>
      <c r="K67" s="4" t="s">
        <v>445</v>
      </c>
      <c r="L67" s="4" t="s">
        <v>460</v>
      </c>
      <c r="M67" s="4"/>
    </row>
    <row r="68" ht="22" spans="1:13">
      <c r="A68" s="4"/>
      <c r="B68" s="4"/>
      <c r="C68" s="5"/>
      <c r="D68" s="4"/>
      <c r="E68" s="12"/>
      <c r="F68" s="4" t="s">
        <v>444</v>
      </c>
      <c r="G68" s="4" t="s">
        <v>445</v>
      </c>
      <c r="H68" s="4" t="s">
        <v>446</v>
      </c>
      <c r="I68" s="4" t="s">
        <v>445</v>
      </c>
      <c r="J68" s="4" t="s">
        <v>445</v>
      </c>
      <c r="K68" s="4" t="s">
        <v>445</v>
      </c>
      <c r="L68" s="4"/>
      <c r="M68" s="4"/>
    </row>
    <row r="69" ht="44" spans="1:13">
      <c r="A69" s="4"/>
      <c r="B69" s="4"/>
      <c r="C69" s="5"/>
      <c r="D69" s="4"/>
      <c r="E69" s="12" t="s">
        <v>455</v>
      </c>
      <c r="F69" s="4" t="s">
        <v>464</v>
      </c>
      <c r="G69" s="4" t="s">
        <v>560</v>
      </c>
      <c r="H69" s="4" t="s">
        <v>561</v>
      </c>
      <c r="I69" s="4" t="s">
        <v>556</v>
      </c>
      <c r="J69" s="4" t="s">
        <v>467</v>
      </c>
      <c r="K69" s="4" t="s">
        <v>468</v>
      </c>
      <c r="L69" s="4" t="s">
        <v>469</v>
      </c>
      <c r="M69" s="4"/>
    </row>
    <row r="70" ht="33" spans="1:13">
      <c r="A70" s="4"/>
      <c r="B70" s="4"/>
      <c r="C70" s="5"/>
      <c r="D70" s="4"/>
      <c r="E70" s="12"/>
      <c r="F70" s="4" t="s">
        <v>456</v>
      </c>
      <c r="G70" s="4" t="s">
        <v>562</v>
      </c>
      <c r="H70" s="4" t="s">
        <v>491</v>
      </c>
      <c r="I70" s="4" t="s">
        <v>492</v>
      </c>
      <c r="J70" s="4" t="s">
        <v>559</v>
      </c>
      <c r="K70" s="4" t="s">
        <v>445</v>
      </c>
      <c r="L70" s="4" t="s">
        <v>469</v>
      </c>
      <c r="M70" s="4"/>
    </row>
    <row r="71" ht="22" spans="1:13">
      <c r="A71" s="4"/>
      <c r="B71" s="4"/>
      <c r="C71" s="5"/>
      <c r="D71" s="4"/>
      <c r="E71" s="12"/>
      <c r="F71" s="4" t="s">
        <v>470</v>
      </c>
      <c r="G71" s="4" t="s">
        <v>445</v>
      </c>
      <c r="H71" s="4" t="s">
        <v>446</v>
      </c>
      <c r="I71" s="4" t="s">
        <v>445</v>
      </c>
      <c r="J71" s="4" t="s">
        <v>445</v>
      </c>
      <c r="K71" s="4" t="s">
        <v>445</v>
      </c>
      <c r="L71" s="4"/>
      <c r="M71" s="4"/>
    </row>
    <row r="72" ht="33" spans="1:13">
      <c r="A72" s="4"/>
      <c r="B72" s="4"/>
      <c r="C72" s="5"/>
      <c r="D72" s="4"/>
      <c r="E72" s="12"/>
      <c r="F72" s="4" t="s">
        <v>472</v>
      </c>
      <c r="G72" s="4" t="s">
        <v>563</v>
      </c>
      <c r="H72" s="4" t="s">
        <v>564</v>
      </c>
      <c r="I72" s="4" t="s">
        <v>463</v>
      </c>
      <c r="J72" s="4" t="s">
        <v>559</v>
      </c>
      <c r="K72" s="4" t="s">
        <v>166</v>
      </c>
      <c r="L72" s="4" t="s">
        <v>469</v>
      </c>
      <c r="M72" s="4"/>
    </row>
    <row r="73" ht="33" spans="1:13">
      <c r="A73" s="4"/>
      <c r="B73" s="4"/>
      <c r="C73" s="5"/>
      <c r="D73" s="4"/>
      <c r="E73" s="12"/>
      <c r="F73" s="4" t="s">
        <v>461</v>
      </c>
      <c r="G73" s="4" t="s">
        <v>565</v>
      </c>
      <c r="H73" s="4" t="s">
        <v>558</v>
      </c>
      <c r="I73" s="4" t="s">
        <v>486</v>
      </c>
      <c r="J73" s="4" t="s">
        <v>559</v>
      </c>
      <c r="K73" s="4" t="s">
        <v>445</v>
      </c>
      <c r="L73" s="4" t="s">
        <v>460</v>
      </c>
      <c r="M73" s="4"/>
    </row>
    <row r="74" ht="22" spans="1:13">
      <c r="A74" s="4"/>
      <c r="B74" s="4"/>
      <c r="C74" s="5"/>
      <c r="D74" s="4"/>
      <c r="E74" s="12"/>
      <c r="F74" s="4" t="s">
        <v>471</v>
      </c>
      <c r="G74" s="4" t="s">
        <v>445</v>
      </c>
      <c r="H74" s="4" t="s">
        <v>446</v>
      </c>
      <c r="I74" s="4" t="s">
        <v>445</v>
      </c>
      <c r="J74" s="4" t="s">
        <v>445</v>
      </c>
      <c r="K74" s="4" t="s">
        <v>445</v>
      </c>
      <c r="L74" s="4"/>
      <c r="M74" s="4"/>
    </row>
    <row r="75" ht="22" spans="1:13">
      <c r="A75" s="4"/>
      <c r="B75" s="4"/>
      <c r="C75" s="5"/>
      <c r="D75" s="4"/>
      <c r="E75" s="12" t="s">
        <v>475</v>
      </c>
      <c r="F75" s="4" t="s">
        <v>476</v>
      </c>
      <c r="G75" s="4" t="s">
        <v>477</v>
      </c>
      <c r="H75" s="4" t="s">
        <v>478</v>
      </c>
      <c r="I75" s="4" t="s">
        <v>566</v>
      </c>
      <c r="J75" s="4" t="s">
        <v>559</v>
      </c>
      <c r="K75" s="4" t="s">
        <v>445</v>
      </c>
      <c r="L75" s="4" t="s">
        <v>460</v>
      </c>
      <c r="M75" s="4"/>
    </row>
    <row r="76" ht="22" spans="1:13">
      <c r="A76" s="4" t="s">
        <v>154</v>
      </c>
      <c r="B76" s="4" t="s">
        <v>567</v>
      </c>
      <c r="C76" s="5">
        <v>74</v>
      </c>
      <c r="D76" s="4" t="s">
        <v>568</v>
      </c>
      <c r="E76" s="12" t="s">
        <v>455</v>
      </c>
      <c r="F76" s="4" t="s">
        <v>470</v>
      </c>
      <c r="G76" s="4" t="s">
        <v>445</v>
      </c>
      <c r="H76" s="4" t="s">
        <v>446</v>
      </c>
      <c r="I76" s="4" t="s">
        <v>445</v>
      </c>
      <c r="J76" s="4" t="s">
        <v>445</v>
      </c>
      <c r="K76" s="4" t="s">
        <v>445</v>
      </c>
      <c r="L76" s="4"/>
      <c r="M76" s="4"/>
    </row>
    <row r="77" ht="22" spans="1:13">
      <c r="A77" s="4"/>
      <c r="B77" s="4"/>
      <c r="C77" s="5"/>
      <c r="D77" s="4"/>
      <c r="E77" s="12"/>
      <c r="F77" s="4" t="s">
        <v>471</v>
      </c>
      <c r="G77" s="4" t="s">
        <v>445</v>
      </c>
      <c r="H77" s="4" t="s">
        <v>446</v>
      </c>
      <c r="I77" s="4" t="s">
        <v>445</v>
      </c>
      <c r="J77" s="4" t="s">
        <v>445</v>
      </c>
      <c r="K77" s="4" t="s">
        <v>445</v>
      </c>
      <c r="L77" s="4"/>
      <c r="M77" s="4"/>
    </row>
    <row r="78" ht="33" spans="1:13">
      <c r="A78" s="4"/>
      <c r="B78" s="4"/>
      <c r="C78" s="5"/>
      <c r="D78" s="4"/>
      <c r="E78" s="12"/>
      <c r="F78" s="4" t="s">
        <v>472</v>
      </c>
      <c r="G78" s="4" t="s">
        <v>569</v>
      </c>
      <c r="H78" s="4" t="s">
        <v>570</v>
      </c>
      <c r="I78" s="4" t="s">
        <v>571</v>
      </c>
      <c r="J78" s="4" t="s">
        <v>484</v>
      </c>
      <c r="K78" s="4" t="s">
        <v>166</v>
      </c>
      <c r="L78" s="4" t="s">
        <v>460</v>
      </c>
      <c r="M78" s="4"/>
    </row>
    <row r="79" ht="22" spans="1:13">
      <c r="A79" s="4"/>
      <c r="B79" s="4"/>
      <c r="C79" s="5"/>
      <c r="D79" s="4"/>
      <c r="E79" s="12"/>
      <c r="F79" s="4" t="s">
        <v>461</v>
      </c>
      <c r="G79" s="4" t="s">
        <v>572</v>
      </c>
      <c r="H79" s="4" t="s">
        <v>463</v>
      </c>
      <c r="I79" s="4" t="s">
        <v>573</v>
      </c>
      <c r="J79" s="4" t="s">
        <v>484</v>
      </c>
      <c r="K79" s="4" t="s">
        <v>445</v>
      </c>
      <c r="L79" s="4" t="s">
        <v>460</v>
      </c>
      <c r="M79" s="4"/>
    </row>
    <row r="80" ht="22" spans="1:13">
      <c r="A80" s="4"/>
      <c r="B80" s="4"/>
      <c r="C80" s="5"/>
      <c r="D80" s="4"/>
      <c r="E80" s="12"/>
      <c r="F80" s="4" t="s">
        <v>464</v>
      </c>
      <c r="G80" s="4" t="s">
        <v>568</v>
      </c>
      <c r="H80" s="4" t="s">
        <v>517</v>
      </c>
      <c r="I80" s="4" t="s">
        <v>574</v>
      </c>
      <c r="J80" s="4" t="s">
        <v>467</v>
      </c>
      <c r="K80" s="4" t="s">
        <v>468</v>
      </c>
      <c r="L80" s="4" t="s">
        <v>469</v>
      </c>
      <c r="M80" s="4"/>
    </row>
    <row r="81" ht="22" spans="1:13">
      <c r="A81" s="4"/>
      <c r="B81" s="4"/>
      <c r="C81" s="5"/>
      <c r="D81" s="4"/>
      <c r="E81" s="12"/>
      <c r="F81" s="4" t="s">
        <v>456</v>
      </c>
      <c r="G81" s="4" t="s">
        <v>575</v>
      </c>
      <c r="H81" s="4" t="s">
        <v>458</v>
      </c>
      <c r="I81" s="4" t="s">
        <v>576</v>
      </c>
      <c r="J81" s="4" t="s">
        <v>484</v>
      </c>
      <c r="K81" s="4" t="s">
        <v>445</v>
      </c>
      <c r="L81" s="4" t="s">
        <v>469</v>
      </c>
      <c r="M81" s="4"/>
    </row>
    <row r="82" ht="22" spans="1:13">
      <c r="A82" s="4"/>
      <c r="B82" s="4"/>
      <c r="C82" s="5"/>
      <c r="D82" s="4"/>
      <c r="E82" s="12" t="s">
        <v>443</v>
      </c>
      <c r="F82" s="4" t="s">
        <v>454</v>
      </c>
      <c r="G82" s="4" t="s">
        <v>445</v>
      </c>
      <c r="H82" s="4" t="s">
        <v>446</v>
      </c>
      <c r="I82" s="4" t="s">
        <v>445</v>
      </c>
      <c r="J82" s="4" t="s">
        <v>445</v>
      </c>
      <c r="K82" s="4" t="s">
        <v>445</v>
      </c>
      <c r="L82" s="4"/>
      <c r="M82" s="4"/>
    </row>
    <row r="83" ht="33" spans="1:13">
      <c r="A83" s="4"/>
      <c r="B83" s="4"/>
      <c r="C83" s="5"/>
      <c r="D83" s="4"/>
      <c r="E83" s="12"/>
      <c r="F83" s="4" t="s">
        <v>447</v>
      </c>
      <c r="G83" s="4" t="s">
        <v>577</v>
      </c>
      <c r="H83" s="4" t="s">
        <v>478</v>
      </c>
      <c r="I83" s="4" t="s">
        <v>578</v>
      </c>
      <c r="J83" s="4" t="s">
        <v>484</v>
      </c>
      <c r="K83" s="4" t="s">
        <v>445</v>
      </c>
      <c r="L83" s="4" t="s">
        <v>460</v>
      </c>
      <c r="M83" s="4"/>
    </row>
    <row r="84" ht="22" spans="1:13">
      <c r="A84" s="4"/>
      <c r="B84" s="4"/>
      <c r="C84" s="5"/>
      <c r="D84" s="4"/>
      <c r="E84" s="12"/>
      <c r="F84" s="4" t="s">
        <v>444</v>
      </c>
      <c r="G84" s="4" t="s">
        <v>445</v>
      </c>
      <c r="H84" s="4" t="s">
        <v>446</v>
      </c>
      <c r="I84" s="4" t="s">
        <v>445</v>
      </c>
      <c r="J84" s="4" t="s">
        <v>445</v>
      </c>
      <c r="K84" s="4" t="s">
        <v>445</v>
      </c>
      <c r="L84" s="4"/>
      <c r="M84" s="4"/>
    </row>
    <row r="85" ht="22" spans="1:13">
      <c r="A85" s="4"/>
      <c r="B85" s="4"/>
      <c r="C85" s="5"/>
      <c r="D85" s="4"/>
      <c r="E85" s="12" t="s">
        <v>475</v>
      </c>
      <c r="F85" s="4" t="s">
        <v>476</v>
      </c>
      <c r="G85" s="4" t="s">
        <v>477</v>
      </c>
      <c r="H85" s="4" t="s">
        <v>478</v>
      </c>
      <c r="I85" s="4" t="s">
        <v>477</v>
      </c>
      <c r="J85" s="4" t="s">
        <v>484</v>
      </c>
      <c r="K85" s="4" t="s">
        <v>445</v>
      </c>
      <c r="L85" s="4" t="s">
        <v>460</v>
      </c>
      <c r="M85" s="4"/>
    </row>
  </sheetData>
  <mergeCells count="56">
    <mergeCell ref="C1:M1"/>
    <mergeCell ref="A2:K2"/>
    <mergeCell ref="L2:M2"/>
    <mergeCell ref="E3:M3"/>
    <mergeCell ref="A3:A4"/>
    <mergeCell ref="A6:A15"/>
    <mergeCell ref="A16:A25"/>
    <mergeCell ref="A26:A35"/>
    <mergeCell ref="A36:A45"/>
    <mergeCell ref="A46:A55"/>
    <mergeCell ref="A56:A65"/>
    <mergeCell ref="A66:A75"/>
    <mergeCell ref="A76:A85"/>
    <mergeCell ref="B3:B4"/>
    <mergeCell ref="B6:B15"/>
    <mergeCell ref="B16:B25"/>
    <mergeCell ref="B26:B35"/>
    <mergeCell ref="B36:B45"/>
    <mergeCell ref="B46:B55"/>
    <mergeCell ref="B56:B65"/>
    <mergeCell ref="B66:B75"/>
    <mergeCell ref="B76:B85"/>
    <mergeCell ref="C3:C4"/>
    <mergeCell ref="C6:C15"/>
    <mergeCell ref="C16:C25"/>
    <mergeCell ref="C26:C35"/>
    <mergeCell ref="C36:C45"/>
    <mergeCell ref="C46:C55"/>
    <mergeCell ref="C56:C65"/>
    <mergeCell ref="C66:C75"/>
    <mergeCell ref="C76:C85"/>
    <mergeCell ref="D3:D4"/>
    <mergeCell ref="D6:D15"/>
    <mergeCell ref="D16:D25"/>
    <mergeCell ref="D26:D35"/>
    <mergeCell ref="D36:D45"/>
    <mergeCell ref="D46:D55"/>
    <mergeCell ref="D56:D65"/>
    <mergeCell ref="D66:D75"/>
    <mergeCell ref="D76:D85"/>
    <mergeCell ref="E6:E8"/>
    <mergeCell ref="E9:E14"/>
    <mergeCell ref="E16:E21"/>
    <mergeCell ref="E22:E24"/>
    <mergeCell ref="E26:E31"/>
    <mergeCell ref="E32:E34"/>
    <mergeCell ref="E36:E41"/>
    <mergeCell ref="E43:E45"/>
    <mergeCell ref="E46:E48"/>
    <mergeCell ref="E50:E55"/>
    <mergeCell ref="E56:E61"/>
    <mergeCell ref="E62:E64"/>
    <mergeCell ref="E66:E68"/>
    <mergeCell ref="E69:E74"/>
    <mergeCell ref="E76:E81"/>
    <mergeCell ref="E82:E8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20" zoomScaleNormal="120" workbookViewId="0">
      <selection activeCell="F6" sqref="F6:F15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579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30</v>
      </c>
      <c r="R2" s="7"/>
    </row>
    <row r="3" ht="21.6" customHeight="1" spans="1:18">
      <c r="A3" s="3" t="s">
        <v>381</v>
      </c>
      <c r="B3" s="3" t="s">
        <v>382</v>
      </c>
      <c r="C3" s="3" t="s">
        <v>580</v>
      </c>
      <c r="D3" s="3"/>
      <c r="E3" s="3"/>
      <c r="F3" s="3"/>
      <c r="G3" s="3"/>
      <c r="H3" s="3"/>
      <c r="I3" s="3"/>
      <c r="J3" s="3" t="s">
        <v>581</v>
      </c>
      <c r="K3" s="3" t="s">
        <v>582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429</v>
      </c>
      <c r="D4" s="3" t="s">
        <v>583</v>
      </c>
      <c r="E4" s="3"/>
      <c r="F4" s="3"/>
      <c r="G4" s="3"/>
      <c r="H4" s="3" t="s">
        <v>584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136</v>
      </c>
      <c r="E5" s="3" t="s">
        <v>585</v>
      </c>
      <c r="F5" s="3" t="s">
        <v>140</v>
      </c>
      <c r="G5" s="3" t="s">
        <v>586</v>
      </c>
      <c r="H5" s="3" t="s">
        <v>159</v>
      </c>
      <c r="I5" s="3" t="s">
        <v>160</v>
      </c>
      <c r="J5" s="3"/>
      <c r="K5" s="3" t="s">
        <v>432</v>
      </c>
      <c r="L5" s="3" t="s">
        <v>433</v>
      </c>
      <c r="M5" s="3" t="s">
        <v>434</v>
      </c>
      <c r="N5" s="3" t="s">
        <v>439</v>
      </c>
      <c r="O5" s="3" t="s">
        <v>435</v>
      </c>
      <c r="P5" s="3" t="s">
        <v>587</v>
      </c>
      <c r="Q5" s="3" t="s">
        <v>588</v>
      </c>
      <c r="R5" s="3" t="s">
        <v>440</v>
      </c>
    </row>
    <row r="6" ht="19.95" customHeight="1" spans="1:18">
      <c r="A6" s="4">
        <v>602</v>
      </c>
      <c r="B6" s="4" t="s">
        <v>3</v>
      </c>
      <c r="C6" s="5">
        <v>1638.28</v>
      </c>
      <c r="D6" s="5">
        <v>1638.28</v>
      </c>
      <c r="E6" s="5"/>
      <c r="F6" s="5"/>
      <c r="G6" s="5"/>
      <c r="H6" s="5">
        <v>1462.78</v>
      </c>
      <c r="I6" s="5">
        <v>175.5</v>
      </c>
      <c r="J6" s="4" t="s">
        <v>589</v>
      </c>
      <c r="K6" s="6" t="s">
        <v>455</v>
      </c>
      <c r="L6" s="6" t="s">
        <v>590</v>
      </c>
      <c r="M6" s="6" t="s">
        <v>591</v>
      </c>
      <c r="N6" s="6" t="s">
        <v>453</v>
      </c>
      <c r="O6" s="6" t="s">
        <v>545</v>
      </c>
      <c r="P6" s="6" t="s">
        <v>519</v>
      </c>
      <c r="Q6" s="6" t="s">
        <v>592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593</v>
      </c>
      <c r="N7" s="6" t="s">
        <v>453</v>
      </c>
      <c r="O7" s="6" t="s">
        <v>594</v>
      </c>
      <c r="P7" s="6" t="s">
        <v>452</v>
      </c>
      <c r="Q7" s="6" t="s">
        <v>595</v>
      </c>
      <c r="R7" s="6"/>
    </row>
    <row r="8" ht="18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596</v>
      </c>
      <c r="M8" s="6" t="s">
        <v>597</v>
      </c>
      <c r="N8" s="6" t="s">
        <v>453</v>
      </c>
      <c r="O8" s="6" t="s">
        <v>598</v>
      </c>
      <c r="P8" s="6" t="s">
        <v>452</v>
      </c>
      <c r="Q8" s="6" t="s">
        <v>599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600</v>
      </c>
      <c r="N9" s="6" t="s">
        <v>601</v>
      </c>
      <c r="O9" s="6" t="s">
        <v>602</v>
      </c>
      <c r="P9" s="6" t="s">
        <v>452</v>
      </c>
      <c r="Q9" s="6" t="s">
        <v>603</v>
      </c>
      <c r="R9" s="6"/>
    </row>
    <row r="10" ht="22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604</v>
      </c>
      <c r="N10" s="6" t="s">
        <v>453</v>
      </c>
      <c r="O10" s="6" t="s">
        <v>605</v>
      </c>
      <c r="P10" s="6" t="s">
        <v>485</v>
      </c>
      <c r="Q10" s="6" t="s">
        <v>606</v>
      </c>
      <c r="R10" s="6"/>
    </row>
    <row r="1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607</v>
      </c>
      <c r="N11" s="6" t="s">
        <v>453</v>
      </c>
      <c r="O11" s="6" t="s">
        <v>608</v>
      </c>
      <c r="P11" s="6" t="s">
        <v>609</v>
      </c>
      <c r="Q11" s="6" t="s">
        <v>610</v>
      </c>
      <c r="R11" s="6"/>
    </row>
    <row r="12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443</v>
      </c>
      <c r="L12" s="6" t="s">
        <v>611</v>
      </c>
      <c r="M12" s="6" t="s">
        <v>612</v>
      </c>
      <c r="N12" s="6" t="s">
        <v>453</v>
      </c>
      <c r="O12" s="6" t="s">
        <v>598</v>
      </c>
      <c r="P12" s="6" t="s">
        <v>452</v>
      </c>
      <c r="Q12" s="6" t="s">
        <v>613</v>
      </c>
      <c r="R12" s="6"/>
    </row>
    <row r="13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614</v>
      </c>
      <c r="N13" s="6" t="s">
        <v>615</v>
      </c>
      <c r="O13" s="6" t="s">
        <v>570</v>
      </c>
      <c r="P13" s="6" t="s">
        <v>616</v>
      </c>
      <c r="Q13" s="6" t="s">
        <v>617</v>
      </c>
      <c r="R13" s="6"/>
    </row>
    <row r="14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618</v>
      </c>
      <c r="N14" s="6" t="s">
        <v>453</v>
      </c>
      <c r="O14" s="6" t="s">
        <v>598</v>
      </c>
      <c r="P14" s="6" t="s">
        <v>452</v>
      </c>
      <c r="Q14" s="6" t="s">
        <v>619</v>
      </c>
      <c r="R14" s="6"/>
    </row>
    <row r="15" ht="22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 t="s">
        <v>620</v>
      </c>
      <c r="M15" s="6" t="s">
        <v>621</v>
      </c>
      <c r="N15" s="6" t="s">
        <v>453</v>
      </c>
      <c r="O15" s="6" t="s">
        <v>494</v>
      </c>
      <c r="P15" s="6" t="s">
        <v>452</v>
      </c>
      <c r="Q15" s="6" t="s">
        <v>622</v>
      </c>
      <c r="R15" s="6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11"/>
    <mergeCell ref="K12:K15"/>
    <mergeCell ref="L6:L7"/>
    <mergeCell ref="L8:L11"/>
    <mergeCell ref="L12:L14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05" zoomScaleNormal="105" workbookViewId="0">
      <selection activeCell="D18" sqref="D18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24.15" customHeight="1" spans="1:8">
      <c r="A1" s="101" t="s">
        <v>6</v>
      </c>
      <c r="B1" s="101"/>
      <c r="C1" s="101"/>
      <c r="D1" s="101"/>
      <c r="E1" s="101"/>
      <c r="F1" s="101"/>
      <c r="G1" s="101"/>
      <c r="H1" s="101"/>
    </row>
    <row r="2" ht="17.25" customHeight="1" spans="1:8">
      <c r="A2" s="2" t="s">
        <v>29</v>
      </c>
      <c r="B2" s="2"/>
      <c r="C2" s="2"/>
      <c r="D2" s="2"/>
      <c r="E2" s="2"/>
      <c r="F2" s="2"/>
      <c r="G2" s="7" t="s">
        <v>30</v>
      </c>
      <c r="H2" s="7"/>
    </row>
    <row r="3" ht="17.85" customHeight="1" spans="1:8">
      <c r="A3" s="3" t="s">
        <v>31</v>
      </c>
      <c r="B3" s="3"/>
      <c r="C3" s="3" t="s">
        <v>32</v>
      </c>
      <c r="D3" s="3"/>
      <c r="E3" s="3"/>
      <c r="F3" s="3"/>
      <c r="G3" s="3"/>
      <c r="H3" s="3"/>
    </row>
    <row r="4" ht="22.35" customHeight="1" spans="1:8">
      <c r="A4" s="3" t="s">
        <v>33</v>
      </c>
      <c r="B4" s="3" t="s">
        <v>34</v>
      </c>
      <c r="C4" s="3" t="s">
        <v>35</v>
      </c>
      <c r="D4" s="3" t="s">
        <v>34</v>
      </c>
      <c r="E4" s="3" t="s">
        <v>36</v>
      </c>
      <c r="F4" s="3" t="s">
        <v>34</v>
      </c>
      <c r="G4" s="3" t="s">
        <v>37</v>
      </c>
      <c r="H4" s="3" t="s">
        <v>34</v>
      </c>
    </row>
    <row r="5" ht="16.35" customHeight="1" spans="1:8">
      <c r="A5" s="15" t="s">
        <v>38</v>
      </c>
      <c r="B5" s="21">
        <v>1638.28</v>
      </c>
      <c r="C5" s="42" t="s">
        <v>39</v>
      </c>
      <c r="D5" s="27"/>
      <c r="E5" s="15" t="s">
        <v>40</v>
      </c>
      <c r="F5" s="18">
        <v>1462.78</v>
      </c>
      <c r="G5" s="42" t="s">
        <v>41</v>
      </c>
      <c r="H5" s="21">
        <v>1286.02</v>
      </c>
    </row>
    <row r="6" ht="16.35" customHeight="1" spans="1:8">
      <c r="A6" s="42" t="s">
        <v>42</v>
      </c>
      <c r="B6" s="21">
        <v>1638.28</v>
      </c>
      <c r="C6" s="42" t="s">
        <v>43</v>
      </c>
      <c r="D6" s="27"/>
      <c r="E6" s="42" t="s">
        <v>44</v>
      </c>
      <c r="F6" s="21">
        <v>1286.02</v>
      </c>
      <c r="G6" s="42" t="s">
        <v>45</v>
      </c>
      <c r="H6" s="21">
        <v>278.26</v>
      </c>
    </row>
    <row r="7" ht="16.35" customHeight="1" spans="1:8">
      <c r="A7" s="15" t="s">
        <v>46</v>
      </c>
      <c r="B7" s="21"/>
      <c r="C7" s="42" t="s">
        <v>47</v>
      </c>
      <c r="D7" s="27"/>
      <c r="E7" s="42" t="s">
        <v>48</v>
      </c>
      <c r="F7" s="21">
        <v>176.76</v>
      </c>
      <c r="G7" s="42" t="s">
        <v>49</v>
      </c>
      <c r="H7" s="21"/>
    </row>
    <row r="8" ht="16.35" customHeight="1" spans="1:8">
      <c r="A8" s="42" t="s">
        <v>50</v>
      </c>
      <c r="B8" s="21"/>
      <c r="C8" s="42" t="s">
        <v>51</v>
      </c>
      <c r="D8" s="27">
        <v>1412.27</v>
      </c>
      <c r="E8" s="42" t="s">
        <v>52</v>
      </c>
      <c r="F8" s="21"/>
      <c r="G8" s="42" t="s">
        <v>53</v>
      </c>
      <c r="H8" s="21"/>
    </row>
    <row r="9" ht="16.35" customHeight="1" spans="1:8">
      <c r="A9" s="42" t="s">
        <v>54</v>
      </c>
      <c r="B9" s="21"/>
      <c r="C9" s="42" t="s">
        <v>55</v>
      </c>
      <c r="D9" s="27"/>
      <c r="E9" s="15" t="s">
        <v>56</v>
      </c>
      <c r="F9" s="18">
        <v>175.5</v>
      </c>
      <c r="G9" s="42" t="s">
        <v>57</v>
      </c>
      <c r="H9" s="21"/>
    </row>
    <row r="10" ht="16.35" customHeight="1" spans="1:8">
      <c r="A10" s="42" t="s">
        <v>58</v>
      </c>
      <c r="B10" s="21"/>
      <c r="C10" s="42" t="s">
        <v>59</v>
      </c>
      <c r="D10" s="27"/>
      <c r="E10" s="42" t="s">
        <v>60</v>
      </c>
      <c r="F10" s="21"/>
      <c r="G10" s="42" t="s">
        <v>61</v>
      </c>
      <c r="H10" s="21"/>
    </row>
    <row r="11" ht="16.35" customHeight="1" spans="1:8">
      <c r="A11" s="42" t="s">
        <v>62</v>
      </c>
      <c r="B11" s="21"/>
      <c r="C11" s="42" t="s">
        <v>63</v>
      </c>
      <c r="D11" s="27"/>
      <c r="E11" s="42" t="s">
        <v>64</v>
      </c>
      <c r="F11" s="21">
        <v>101.5</v>
      </c>
      <c r="G11" s="42" t="s">
        <v>65</v>
      </c>
      <c r="H11" s="21"/>
    </row>
    <row r="12" ht="16.35" customHeight="1" spans="1:8">
      <c r="A12" s="42" t="s">
        <v>66</v>
      </c>
      <c r="B12" s="21"/>
      <c r="C12" s="42" t="s">
        <v>67</v>
      </c>
      <c r="D12" s="27">
        <v>102.45</v>
      </c>
      <c r="E12" s="42" t="s">
        <v>68</v>
      </c>
      <c r="F12" s="21"/>
      <c r="G12" s="42" t="s">
        <v>69</v>
      </c>
      <c r="H12" s="21"/>
    </row>
    <row r="13" ht="16.35" customHeight="1" spans="1:8">
      <c r="A13" s="42" t="s">
        <v>70</v>
      </c>
      <c r="B13" s="21"/>
      <c r="C13" s="42" t="s">
        <v>71</v>
      </c>
      <c r="D13" s="27"/>
      <c r="E13" s="42" t="s">
        <v>72</v>
      </c>
      <c r="F13" s="21"/>
      <c r="G13" s="42" t="s">
        <v>73</v>
      </c>
      <c r="H13" s="21"/>
    </row>
    <row r="14" ht="16.35" customHeight="1" spans="1:8">
      <c r="A14" s="42" t="s">
        <v>74</v>
      </c>
      <c r="B14" s="21"/>
      <c r="C14" s="42" t="s">
        <v>75</v>
      </c>
      <c r="D14" s="27">
        <v>51.23</v>
      </c>
      <c r="E14" s="42" t="s">
        <v>76</v>
      </c>
      <c r="F14" s="21"/>
      <c r="G14" s="42" t="s">
        <v>77</v>
      </c>
      <c r="H14" s="21"/>
    </row>
    <row r="15" ht="16.35" customHeight="1" spans="1:8">
      <c r="A15" s="42" t="s">
        <v>78</v>
      </c>
      <c r="B15" s="21"/>
      <c r="C15" s="42" t="s">
        <v>79</v>
      </c>
      <c r="D15" s="27"/>
      <c r="E15" s="42" t="s">
        <v>80</v>
      </c>
      <c r="F15" s="21"/>
      <c r="G15" s="42" t="s">
        <v>81</v>
      </c>
      <c r="H15" s="21"/>
    </row>
    <row r="16" ht="16.35" customHeight="1" spans="1:8">
      <c r="A16" s="42" t="s">
        <v>82</v>
      </c>
      <c r="B16" s="21"/>
      <c r="C16" s="42" t="s">
        <v>83</v>
      </c>
      <c r="D16" s="27"/>
      <c r="E16" s="42" t="s">
        <v>84</v>
      </c>
      <c r="F16" s="21"/>
      <c r="G16" s="42" t="s">
        <v>85</v>
      </c>
      <c r="H16" s="21"/>
    </row>
    <row r="17" ht="16.35" customHeight="1" spans="1:8">
      <c r="A17" s="42" t="s">
        <v>86</v>
      </c>
      <c r="B17" s="21"/>
      <c r="C17" s="42" t="s">
        <v>87</v>
      </c>
      <c r="D17" s="27"/>
      <c r="E17" s="42" t="s">
        <v>88</v>
      </c>
      <c r="F17" s="21"/>
      <c r="G17" s="42" t="s">
        <v>89</v>
      </c>
      <c r="H17" s="21"/>
    </row>
    <row r="18" ht="16.35" customHeight="1" spans="1:8">
      <c r="A18" s="42" t="s">
        <v>90</v>
      </c>
      <c r="B18" s="21"/>
      <c r="C18" s="42" t="s">
        <v>91</v>
      </c>
      <c r="D18" s="27"/>
      <c r="E18" s="42" t="s">
        <v>92</v>
      </c>
      <c r="F18" s="21"/>
      <c r="G18" s="42" t="s">
        <v>93</v>
      </c>
      <c r="H18" s="21">
        <v>74</v>
      </c>
    </row>
    <row r="19" ht="16.35" customHeight="1" spans="1:8">
      <c r="A19" s="15" t="s">
        <v>94</v>
      </c>
      <c r="B19" s="18"/>
      <c r="C19" s="42" t="s">
        <v>95</v>
      </c>
      <c r="D19" s="27"/>
      <c r="E19" s="42" t="s">
        <v>96</v>
      </c>
      <c r="F19" s="21">
        <v>74</v>
      </c>
      <c r="G19" s="42"/>
      <c r="H19" s="21"/>
    </row>
    <row r="20" ht="16.35" customHeight="1" spans="1:8">
      <c r="A20" s="15" t="s">
        <v>97</v>
      </c>
      <c r="B20" s="18"/>
      <c r="C20" s="42" t="s">
        <v>98</v>
      </c>
      <c r="D20" s="27"/>
      <c r="E20" s="15" t="s">
        <v>99</v>
      </c>
      <c r="F20" s="18"/>
      <c r="G20" s="42"/>
      <c r="H20" s="21"/>
    </row>
    <row r="21" ht="16.35" customHeight="1" spans="1:8">
      <c r="A21" s="15" t="s">
        <v>100</v>
      </c>
      <c r="B21" s="18"/>
      <c r="C21" s="42" t="s">
        <v>101</v>
      </c>
      <c r="D21" s="27"/>
      <c r="E21" s="42"/>
      <c r="F21" s="42"/>
      <c r="G21" s="42"/>
      <c r="H21" s="21"/>
    </row>
    <row r="22" ht="16.35" customHeight="1" spans="1:8">
      <c r="A22" s="15" t="s">
        <v>102</v>
      </c>
      <c r="B22" s="18"/>
      <c r="C22" s="42" t="s">
        <v>103</v>
      </c>
      <c r="D22" s="27"/>
      <c r="E22" s="42"/>
      <c r="F22" s="42"/>
      <c r="G22" s="42"/>
      <c r="H22" s="21"/>
    </row>
    <row r="23" ht="16.35" customHeight="1" spans="1:8">
      <c r="A23" s="15" t="s">
        <v>104</v>
      </c>
      <c r="B23" s="18"/>
      <c r="C23" s="42" t="s">
        <v>105</v>
      </c>
      <c r="D23" s="27"/>
      <c r="E23" s="42"/>
      <c r="F23" s="42"/>
      <c r="G23" s="42"/>
      <c r="H23" s="21"/>
    </row>
    <row r="24" ht="16.35" customHeight="1" spans="1:8">
      <c r="A24" s="42" t="s">
        <v>106</v>
      </c>
      <c r="B24" s="21"/>
      <c r="C24" s="42" t="s">
        <v>107</v>
      </c>
      <c r="D24" s="27">
        <v>72.33</v>
      </c>
      <c r="E24" s="42"/>
      <c r="F24" s="42"/>
      <c r="G24" s="42"/>
      <c r="H24" s="21"/>
    </row>
    <row r="25" ht="16.35" customHeight="1" spans="1:8">
      <c r="A25" s="42" t="s">
        <v>108</v>
      </c>
      <c r="B25" s="21"/>
      <c r="C25" s="42" t="s">
        <v>109</v>
      </c>
      <c r="D25" s="27"/>
      <c r="E25" s="42"/>
      <c r="F25" s="42"/>
      <c r="G25" s="42"/>
      <c r="H25" s="21"/>
    </row>
    <row r="26" ht="16.35" customHeight="1" spans="1:8">
      <c r="A26" s="42" t="s">
        <v>110</v>
      </c>
      <c r="B26" s="21"/>
      <c r="C26" s="42" t="s">
        <v>111</v>
      </c>
      <c r="D26" s="27"/>
      <c r="E26" s="42"/>
      <c r="F26" s="42"/>
      <c r="G26" s="42"/>
      <c r="H26" s="21"/>
    </row>
    <row r="27" ht="16.35" customHeight="1" spans="1:8">
      <c r="A27" s="15" t="s">
        <v>112</v>
      </c>
      <c r="B27" s="18"/>
      <c r="C27" s="42" t="s">
        <v>113</v>
      </c>
      <c r="D27" s="27"/>
      <c r="E27" s="42"/>
      <c r="F27" s="42"/>
      <c r="G27" s="42"/>
      <c r="H27" s="21"/>
    </row>
    <row r="28" ht="16.35" customHeight="1" spans="1:8">
      <c r="A28" s="15" t="s">
        <v>114</v>
      </c>
      <c r="B28" s="18"/>
      <c r="C28" s="42" t="s">
        <v>115</v>
      </c>
      <c r="D28" s="27"/>
      <c r="E28" s="42"/>
      <c r="F28" s="42"/>
      <c r="G28" s="42"/>
      <c r="H28" s="21"/>
    </row>
    <row r="29" ht="16.35" customHeight="1" spans="1:8">
      <c r="A29" s="15" t="s">
        <v>116</v>
      </c>
      <c r="B29" s="18"/>
      <c r="C29" s="42" t="s">
        <v>117</v>
      </c>
      <c r="D29" s="27"/>
      <c r="E29" s="42"/>
      <c r="F29" s="42"/>
      <c r="G29" s="42"/>
      <c r="H29" s="21"/>
    </row>
    <row r="30" ht="16.35" customHeight="1" spans="1:8">
      <c r="A30" s="15" t="s">
        <v>118</v>
      </c>
      <c r="B30" s="18"/>
      <c r="C30" s="42" t="s">
        <v>119</v>
      </c>
      <c r="D30" s="27"/>
      <c r="E30" s="42"/>
      <c r="F30" s="42"/>
      <c r="G30" s="42"/>
      <c r="H30" s="21"/>
    </row>
    <row r="31" ht="16.35" customHeight="1" spans="1:8">
      <c r="A31" s="15" t="s">
        <v>120</v>
      </c>
      <c r="B31" s="18"/>
      <c r="C31" s="42" t="s">
        <v>121</v>
      </c>
      <c r="D31" s="27"/>
      <c r="E31" s="42"/>
      <c r="F31" s="42"/>
      <c r="G31" s="42"/>
      <c r="H31" s="21"/>
    </row>
    <row r="32" ht="16.35" customHeight="1" spans="1:8">
      <c r="A32" s="42"/>
      <c r="B32" s="42"/>
      <c r="C32" s="42" t="s">
        <v>122</v>
      </c>
      <c r="D32" s="27"/>
      <c r="E32" s="42"/>
      <c r="F32" s="42"/>
      <c r="G32" s="42"/>
      <c r="H32" s="42"/>
    </row>
    <row r="33" ht="16.35" customHeight="1" spans="1:8">
      <c r="A33" s="42"/>
      <c r="B33" s="42"/>
      <c r="C33" s="42" t="s">
        <v>123</v>
      </c>
      <c r="D33" s="27"/>
      <c r="E33" s="42"/>
      <c r="F33" s="42"/>
      <c r="G33" s="42"/>
      <c r="H33" s="42"/>
    </row>
    <row r="34" ht="16.35" customHeight="1" spans="1:8">
      <c r="A34" s="42"/>
      <c r="B34" s="42"/>
      <c r="C34" s="42" t="s">
        <v>124</v>
      </c>
      <c r="D34" s="27"/>
      <c r="E34" s="42"/>
      <c r="F34" s="42"/>
      <c r="G34" s="42"/>
      <c r="H34" s="42"/>
    </row>
    <row r="35" ht="16.35" customHeight="1" spans="1:8">
      <c r="A35" s="42"/>
      <c r="B35" s="42"/>
      <c r="C35" s="42"/>
      <c r="D35" s="42"/>
      <c r="E35" s="42"/>
      <c r="F35" s="42"/>
      <c r="G35" s="42"/>
      <c r="H35" s="42"/>
    </row>
    <row r="36" ht="16.35" customHeight="1" spans="1:8">
      <c r="A36" s="15" t="s">
        <v>125</v>
      </c>
      <c r="B36" s="18">
        <v>1638.28</v>
      </c>
      <c r="C36" s="15" t="s">
        <v>126</v>
      </c>
      <c r="D36" s="18">
        <v>1638.28</v>
      </c>
      <c r="E36" s="15" t="s">
        <v>126</v>
      </c>
      <c r="F36" s="18">
        <v>1638.28</v>
      </c>
      <c r="G36" s="15" t="s">
        <v>126</v>
      </c>
      <c r="H36" s="18">
        <v>1638.28</v>
      </c>
    </row>
    <row r="37" ht="16.35" customHeight="1" spans="1:8">
      <c r="A37" s="15" t="s">
        <v>127</v>
      </c>
      <c r="B37" s="18"/>
      <c r="C37" s="15" t="s">
        <v>128</v>
      </c>
      <c r="D37" s="18"/>
      <c r="E37" s="15" t="s">
        <v>128</v>
      </c>
      <c r="F37" s="18"/>
      <c r="G37" s="15" t="s">
        <v>128</v>
      </c>
      <c r="H37" s="18"/>
    </row>
    <row r="38" ht="16.35" customHeight="1" spans="1:8">
      <c r="A38" s="42"/>
      <c r="B38" s="21"/>
      <c r="C38" s="42"/>
      <c r="D38" s="21"/>
      <c r="E38" s="15"/>
      <c r="F38" s="18"/>
      <c r="G38" s="15"/>
      <c r="H38" s="18"/>
    </row>
    <row r="39" ht="16.35" customHeight="1" spans="1:8">
      <c r="A39" s="15" t="s">
        <v>129</v>
      </c>
      <c r="B39" s="18">
        <v>1638.28</v>
      </c>
      <c r="C39" s="15" t="s">
        <v>130</v>
      </c>
      <c r="D39" s="18">
        <v>1638.28</v>
      </c>
      <c r="E39" s="15" t="s">
        <v>130</v>
      </c>
      <c r="F39" s="18">
        <v>1638.28</v>
      </c>
      <c r="G39" s="15" t="s">
        <v>130</v>
      </c>
      <c r="H39" s="18">
        <v>1638.28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120" zoomScaleNormal="120" workbookViewId="0">
      <selection activeCell="I12" sqref="I12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33.6" customHeight="1" spans="1: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2.35" customHeight="1" spans="1:25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7" t="s">
        <v>30</v>
      </c>
      <c r="Y2" s="7"/>
    </row>
    <row r="3" ht="22.35" customHeight="1" spans="1:25">
      <c r="A3" s="17" t="s">
        <v>131</v>
      </c>
      <c r="B3" s="17" t="s">
        <v>132</v>
      </c>
      <c r="C3" s="17" t="s">
        <v>133</v>
      </c>
      <c r="D3" s="17" t="s">
        <v>134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 t="s">
        <v>127</v>
      </c>
      <c r="T3" s="17"/>
      <c r="U3" s="17"/>
      <c r="V3" s="17"/>
      <c r="W3" s="17"/>
      <c r="X3" s="17"/>
      <c r="Y3" s="17"/>
    </row>
    <row r="4" ht="22.35" customHeight="1" spans="1:25">
      <c r="A4" s="17"/>
      <c r="B4" s="17"/>
      <c r="C4" s="17"/>
      <c r="D4" s="17" t="s">
        <v>135</v>
      </c>
      <c r="E4" s="17" t="s">
        <v>136</v>
      </c>
      <c r="F4" s="17" t="s">
        <v>137</v>
      </c>
      <c r="G4" s="17" t="s">
        <v>138</v>
      </c>
      <c r="H4" s="17" t="s">
        <v>139</v>
      </c>
      <c r="I4" s="17" t="s">
        <v>140</v>
      </c>
      <c r="J4" s="17" t="s">
        <v>141</v>
      </c>
      <c r="K4" s="17"/>
      <c r="L4" s="17"/>
      <c r="M4" s="17"/>
      <c r="N4" s="17" t="s">
        <v>142</v>
      </c>
      <c r="O4" s="17" t="s">
        <v>143</v>
      </c>
      <c r="P4" s="17" t="s">
        <v>144</v>
      </c>
      <c r="Q4" s="17" t="s">
        <v>145</v>
      </c>
      <c r="R4" s="17" t="s">
        <v>146</v>
      </c>
      <c r="S4" s="17" t="s">
        <v>135</v>
      </c>
      <c r="T4" s="17" t="s">
        <v>136</v>
      </c>
      <c r="U4" s="17" t="s">
        <v>137</v>
      </c>
      <c r="V4" s="17" t="s">
        <v>138</v>
      </c>
      <c r="W4" s="17" t="s">
        <v>139</v>
      </c>
      <c r="X4" s="17" t="s">
        <v>140</v>
      </c>
      <c r="Y4" s="17" t="s">
        <v>147</v>
      </c>
    </row>
    <row r="5" ht="22.35" customHeight="1" spans="1:25">
      <c r="A5" s="17"/>
      <c r="B5" s="17"/>
      <c r="C5" s="17"/>
      <c r="D5" s="17"/>
      <c r="E5" s="17"/>
      <c r="F5" s="17"/>
      <c r="G5" s="17"/>
      <c r="H5" s="17"/>
      <c r="I5" s="17"/>
      <c r="J5" s="17" t="s">
        <v>148</v>
      </c>
      <c r="K5" s="17" t="s">
        <v>149</v>
      </c>
      <c r="L5" s="17" t="s">
        <v>150</v>
      </c>
      <c r="M5" s="17" t="s">
        <v>139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ht="22.95" customHeight="1" spans="1:25">
      <c r="A6" s="12"/>
      <c r="B6" s="12" t="s">
        <v>133</v>
      </c>
      <c r="C6" s="39">
        <v>1638.28</v>
      </c>
      <c r="D6" s="39">
        <v>1638.2841</v>
      </c>
      <c r="E6" s="39">
        <v>1638.2841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95" customHeight="1" spans="1:25">
      <c r="A7" s="32" t="s">
        <v>151</v>
      </c>
      <c r="B7" s="32" t="s">
        <v>3</v>
      </c>
      <c r="C7" s="98">
        <v>1638.28</v>
      </c>
      <c r="D7" s="98">
        <f>D8+D9</f>
        <v>1638.2841</v>
      </c>
      <c r="E7" s="98">
        <f>E8+E9</f>
        <v>1638.2841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ht="22.95" customHeight="1" spans="1:25">
      <c r="A8" s="99" t="s">
        <v>152</v>
      </c>
      <c r="B8" s="99" t="s">
        <v>153</v>
      </c>
      <c r="C8" s="35">
        <v>1308.58145</v>
      </c>
      <c r="D8" s="35">
        <v>1308.58145</v>
      </c>
      <c r="E8" s="36">
        <v>1308.58145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ht="22" spans="1:25">
      <c r="A9" s="99" t="s">
        <v>154</v>
      </c>
      <c r="B9" s="99" t="s">
        <v>155</v>
      </c>
      <c r="C9" s="35">
        <v>329.70265</v>
      </c>
      <c r="D9" s="35">
        <v>329.70265</v>
      </c>
      <c r="E9" s="36">
        <v>329.70265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</sheetData>
  <mergeCells count="27">
    <mergeCell ref="A1:Y1"/>
    <mergeCell ref="A2:W2"/>
    <mergeCell ref="X2:Y2"/>
    <mergeCell ref="D3:R3"/>
    <mergeCell ref="S3:Y3"/>
    <mergeCell ref="J4:M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K26" sqref="K26"/>
    </sheetView>
  </sheetViews>
  <sheetFormatPr defaultColWidth="10" defaultRowHeight="16.8"/>
  <cols>
    <col min="1" max="1" width="4.66346153846154" customWidth="1"/>
    <col min="2" max="2" width="4.88461538461539" customWidth="1"/>
    <col min="3" max="3" width="6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31.95" customHeight="1" spans="1:11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9" customHeight="1" spans="1:11">
      <c r="A2" s="81" t="s">
        <v>29</v>
      </c>
      <c r="B2" s="81"/>
      <c r="C2" s="81"/>
      <c r="D2" s="81"/>
      <c r="E2" s="81"/>
      <c r="F2" s="81"/>
      <c r="G2" s="81"/>
      <c r="H2" s="81"/>
      <c r="I2" s="81"/>
      <c r="J2" s="81"/>
      <c r="K2" s="7" t="s">
        <v>30</v>
      </c>
    </row>
    <row r="3" ht="27.6" customHeight="1" spans="1:11">
      <c r="A3" s="3" t="s">
        <v>156</v>
      </c>
      <c r="B3" s="3"/>
      <c r="C3" s="3"/>
      <c r="D3" s="3" t="s">
        <v>157</v>
      </c>
      <c r="E3" s="3" t="s">
        <v>158</v>
      </c>
      <c r="F3" s="3" t="s">
        <v>133</v>
      </c>
      <c r="G3" s="3" t="s">
        <v>159</v>
      </c>
      <c r="H3" s="3" t="s">
        <v>160</v>
      </c>
      <c r="I3" s="3" t="s">
        <v>161</v>
      </c>
      <c r="J3" s="3" t="s">
        <v>162</v>
      </c>
      <c r="K3" s="3" t="s">
        <v>163</v>
      </c>
    </row>
    <row r="4" ht="25.95" customHeight="1" spans="1:11">
      <c r="A4" s="3" t="s">
        <v>164</v>
      </c>
      <c r="B4" s="3" t="s">
        <v>165</v>
      </c>
      <c r="C4" s="3" t="s">
        <v>166</v>
      </c>
      <c r="D4" s="3"/>
      <c r="E4" s="3"/>
      <c r="F4" s="3"/>
      <c r="G4" s="3"/>
      <c r="H4" s="3"/>
      <c r="I4" s="3"/>
      <c r="J4" s="3"/>
      <c r="K4" s="3"/>
    </row>
    <row r="5" ht="22.95" customHeight="1" spans="1:11">
      <c r="A5" s="38"/>
      <c r="B5" s="38"/>
      <c r="C5" s="38"/>
      <c r="D5" s="82" t="s">
        <v>133</v>
      </c>
      <c r="E5" s="82"/>
      <c r="F5" s="86">
        <v>1638.2841</v>
      </c>
      <c r="G5" s="86">
        <v>1462.7841</v>
      </c>
      <c r="H5" s="86">
        <v>175.5</v>
      </c>
      <c r="I5" s="92"/>
      <c r="J5" s="93"/>
      <c r="K5" s="93"/>
    </row>
    <row r="6" ht="22.95" customHeight="1" spans="1:11">
      <c r="A6" s="83"/>
      <c r="B6" s="83"/>
      <c r="C6" s="83"/>
      <c r="D6" s="67" t="s">
        <v>151</v>
      </c>
      <c r="E6" s="67" t="s">
        <v>3</v>
      </c>
      <c r="F6" s="86">
        <v>1638.2841</v>
      </c>
      <c r="G6" s="86">
        <v>1462.7841</v>
      </c>
      <c r="H6" s="86">
        <v>175.5</v>
      </c>
      <c r="I6" s="86"/>
      <c r="J6" s="91"/>
      <c r="K6" s="91"/>
    </row>
    <row r="7" ht="22.95" customHeight="1" spans="1:11">
      <c r="A7" s="83"/>
      <c r="B7" s="83"/>
      <c r="C7" s="83"/>
      <c r="D7" s="67" t="s">
        <v>152</v>
      </c>
      <c r="E7" s="67" t="s">
        <v>153</v>
      </c>
      <c r="F7" s="86">
        <v>1308.58145</v>
      </c>
      <c r="G7" s="86">
        <v>1207.08145</v>
      </c>
      <c r="H7" s="86">
        <v>101.5</v>
      </c>
      <c r="I7" s="86"/>
      <c r="J7" s="91"/>
      <c r="K7" s="91"/>
    </row>
    <row r="8" ht="22.95" customHeight="1" spans="1:11">
      <c r="A8" s="84">
        <v>204</v>
      </c>
      <c r="B8" s="84"/>
      <c r="C8" s="84"/>
      <c r="D8" s="64">
        <v>204</v>
      </c>
      <c r="E8" s="67" t="s">
        <v>167</v>
      </c>
      <c r="F8" s="87">
        <v>1124.2745</v>
      </c>
      <c r="G8" s="87">
        <v>1022.7745</v>
      </c>
      <c r="H8" s="87">
        <v>101.5</v>
      </c>
      <c r="I8" s="86"/>
      <c r="J8" s="91"/>
      <c r="K8" s="91"/>
    </row>
    <row r="9" ht="22.95" customHeight="1" spans="1:11">
      <c r="A9" s="84">
        <v>204</v>
      </c>
      <c r="B9" s="85" t="s">
        <v>168</v>
      </c>
      <c r="C9" s="84"/>
      <c r="D9" s="64">
        <v>20406</v>
      </c>
      <c r="E9" s="67" t="s">
        <v>169</v>
      </c>
      <c r="F9" s="87">
        <v>1124.2745</v>
      </c>
      <c r="G9" s="87">
        <v>1022.7745</v>
      </c>
      <c r="H9" s="87">
        <v>101.5</v>
      </c>
      <c r="I9" s="86"/>
      <c r="J9" s="91"/>
      <c r="K9" s="91"/>
    </row>
    <row r="10" ht="22.95" customHeight="1" spans="1:11">
      <c r="A10" s="85" t="s">
        <v>170</v>
      </c>
      <c r="B10" s="85" t="s">
        <v>168</v>
      </c>
      <c r="C10" s="85" t="s">
        <v>171</v>
      </c>
      <c r="D10" s="65">
        <v>2040601</v>
      </c>
      <c r="E10" s="88" t="s">
        <v>172</v>
      </c>
      <c r="F10" s="87">
        <v>1124.2745</v>
      </c>
      <c r="G10" s="87">
        <v>1022.7745</v>
      </c>
      <c r="H10" s="87">
        <v>101.5</v>
      </c>
      <c r="I10" s="94"/>
      <c r="J10" s="95"/>
      <c r="K10" s="95"/>
    </row>
    <row r="11" ht="22.95" customHeight="1" spans="1:11">
      <c r="A11" s="85">
        <v>208</v>
      </c>
      <c r="B11" s="85"/>
      <c r="C11" s="85"/>
      <c r="D11" s="65">
        <v>208</v>
      </c>
      <c r="E11" s="88" t="s">
        <v>173</v>
      </c>
      <c r="F11" s="87">
        <v>78.637632</v>
      </c>
      <c r="G11" s="87">
        <v>78.637632</v>
      </c>
      <c r="H11" s="89"/>
      <c r="I11" s="96"/>
      <c r="J11" s="97"/>
      <c r="K11" s="97"/>
    </row>
    <row r="12" ht="22.95" customHeight="1" spans="1:11">
      <c r="A12" s="85">
        <v>208</v>
      </c>
      <c r="B12" s="85" t="s">
        <v>174</v>
      </c>
      <c r="C12" s="85"/>
      <c r="D12" s="65">
        <v>20805</v>
      </c>
      <c r="E12" s="88" t="s">
        <v>175</v>
      </c>
      <c r="F12" s="87">
        <v>83.55</v>
      </c>
      <c r="G12" s="87">
        <v>83.55</v>
      </c>
      <c r="H12" s="89"/>
      <c r="I12" s="96"/>
      <c r="J12" s="97"/>
      <c r="K12" s="97"/>
    </row>
    <row r="13" ht="22" customHeight="1" spans="1:11">
      <c r="A13" s="85" t="s">
        <v>176</v>
      </c>
      <c r="B13" s="85" t="s">
        <v>174</v>
      </c>
      <c r="C13" s="85" t="s">
        <v>174</v>
      </c>
      <c r="D13" s="65">
        <v>2080505</v>
      </c>
      <c r="E13" s="88" t="s">
        <v>177</v>
      </c>
      <c r="F13" s="87">
        <v>78.637632</v>
      </c>
      <c r="G13" s="87">
        <v>78.637632</v>
      </c>
      <c r="H13" s="89"/>
      <c r="I13" s="24"/>
      <c r="J13" s="24"/>
      <c r="K13" s="24"/>
    </row>
    <row r="14" ht="22" customHeight="1" spans="1:11">
      <c r="A14" s="85">
        <v>208</v>
      </c>
      <c r="B14" s="85">
        <v>99</v>
      </c>
      <c r="C14" s="85"/>
      <c r="D14" s="65">
        <v>20899</v>
      </c>
      <c r="E14" s="88" t="s">
        <v>178</v>
      </c>
      <c r="F14" s="87">
        <v>4.914852</v>
      </c>
      <c r="G14" s="87">
        <v>4.914852</v>
      </c>
      <c r="H14" s="89"/>
      <c r="I14" s="24"/>
      <c r="J14" s="24"/>
      <c r="K14" s="24"/>
    </row>
    <row r="15" ht="22" customHeight="1" spans="1:11">
      <c r="A15" s="85" t="s">
        <v>176</v>
      </c>
      <c r="B15" s="85" t="s">
        <v>179</v>
      </c>
      <c r="C15" s="85" t="s">
        <v>179</v>
      </c>
      <c r="D15" s="65">
        <v>2089999</v>
      </c>
      <c r="E15" s="88" t="s">
        <v>180</v>
      </c>
      <c r="F15" s="87">
        <v>4.914852</v>
      </c>
      <c r="G15" s="87">
        <v>4.914852</v>
      </c>
      <c r="H15" s="89"/>
      <c r="I15" s="24"/>
      <c r="J15" s="24"/>
      <c r="K15" s="24"/>
    </row>
    <row r="16" ht="22" customHeight="1" spans="1:11">
      <c r="A16" s="85">
        <v>210</v>
      </c>
      <c r="B16" s="85"/>
      <c r="C16" s="85"/>
      <c r="D16" s="65">
        <v>210</v>
      </c>
      <c r="E16" s="88" t="s">
        <v>181</v>
      </c>
      <c r="F16" s="87">
        <v>41.776242</v>
      </c>
      <c r="G16" s="87">
        <v>41.776242</v>
      </c>
      <c r="H16" s="89"/>
      <c r="I16" s="24"/>
      <c r="J16" s="24"/>
      <c r="K16" s="24"/>
    </row>
    <row r="17" ht="22" customHeight="1" spans="1:11">
      <c r="A17" s="85">
        <v>210</v>
      </c>
      <c r="B17" s="85">
        <v>11</v>
      </c>
      <c r="C17" s="85"/>
      <c r="D17" s="65">
        <v>21011</v>
      </c>
      <c r="E17" s="88" t="s">
        <v>182</v>
      </c>
      <c r="F17" s="87">
        <v>41.776242</v>
      </c>
      <c r="G17" s="87">
        <v>41.776242</v>
      </c>
      <c r="H17" s="89"/>
      <c r="I17" s="24"/>
      <c r="J17" s="24"/>
      <c r="K17" s="24"/>
    </row>
    <row r="18" ht="22" customHeight="1" spans="1:11">
      <c r="A18" s="85" t="s">
        <v>183</v>
      </c>
      <c r="B18" s="85" t="s">
        <v>184</v>
      </c>
      <c r="C18" s="85" t="s">
        <v>171</v>
      </c>
      <c r="D18" s="65">
        <v>2101101</v>
      </c>
      <c r="E18" s="88" t="s">
        <v>185</v>
      </c>
      <c r="F18" s="87">
        <v>41.776242</v>
      </c>
      <c r="G18" s="87">
        <v>41.776242</v>
      </c>
      <c r="H18" s="89"/>
      <c r="I18" s="24"/>
      <c r="J18" s="24"/>
      <c r="K18" s="24"/>
    </row>
    <row r="19" ht="22" customHeight="1" spans="1:11">
      <c r="A19" s="85">
        <v>221</v>
      </c>
      <c r="B19" s="85"/>
      <c r="C19" s="85"/>
      <c r="D19" s="65">
        <v>221</v>
      </c>
      <c r="E19" s="88" t="s">
        <v>186</v>
      </c>
      <c r="F19" s="87">
        <v>58.978224</v>
      </c>
      <c r="G19" s="87">
        <v>58.978224</v>
      </c>
      <c r="H19" s="89"/>
      <c r="I19" s="24"/>
      <c r="J19" s="24"/>
      <c r="K19" s="24"/>
    </row>
    <row r="20" ht="22" customHeight="1" spans="1:11">
      <c r="A20" s="85">
        <v>221</v>
      </c>
      <c r="B20" s="85" t="s">
        <v>187</v>
      </c>
      <c r="C20" s="85"/>
      <c r="D20" s="65">
        <v>22102</v>
      </c>
      <c r="E20" s="88" t="s">
        <v>188</v>
      </c>
      <c r="F20" s="87">
        <v>58.978224</v>
      </c>
      <c r="G20" s="87">
        <v>58.978224</v>
      </c>
      <c r="H20" s="89"/>
      <c r="I20" s="24"/>
      <c r="J20" s="24"/>
      <c r="K20" s="24"/>
    </row>
    <row r="21" ht="22" customHeight="1" spans="1:11">
      <c r="A21" s="85" t="s">
        <v>189</v>
      </c>
      <c r="B21" s="85" t="s">
        <v>187</v>
      </c>
      <c r="C21" s="85" t="s">
        <v>171</v>
      </c>
      <c r="D21" s="65">
        <v>2210201</v>
      </c>
      <c r="E21" s="88" t="s">
        <v>190</v>
      </c>
      <c r="F21" s="87">
        <v>58.978224</v>
      </c>
      <c r="G21" s="87">
        <v>58.978224</v>
      </c>
      <c r="H21" s="89"/>
      <c r="I21" s="24"/>
      <c r="J21" s="24"/>
      <c r="K21" s="24"/>
    </row>
    <row r="22" ht="22" customHeight="1" spans="1:11">
      <c r="A22" s="83"/>
      <c r="B22" s="83"/>
      <c r="C22" s="83"/>
      <c r="D22" s="67" t="s">
        <v>154</v>
      </c>
      <c r="E22" s="67" t="s">
        <v>155</v>
      </c>
      <c r="F22" s="86">
        <v>329.70265</v>
      </c>
      <c r="G22" s="86">
        <v>255.70265</v>
      </c>
      <c r="H22" s="90">
        <v>74</v>
      </c>
      <c r="I22" s="24"/>
      <c r="J22" s="24"/>
      <c r="K22" s="24"/>
    </row>
    <row r="23" ht="22" customHeight="1" spans="1:11">
      <c r="A23" s="84">
        <v>204</v>
      </c>
      <c r="B23" s="84"/>
      <c r="C23" s="84"/>
      <c r="D23" s="67">
        <v>204</v>
      </c>
      <c r="E23" s="67" t="s">
        <v>167</v>
      </c>
      <c r="F23" s="87">
        <v>287.9989</v>
      </c>
      <c r="G23" s="87">
        <v>213.9989</v>
      </c>
      <c r="H23" s="89">
        <v>74</v>
      </c>
      <c r="I23" s="24"/>
      <c r="J23" s="24"/>
      <c r="K23" s="24"/>
    </row>
    <row r="24" ht="22" customHeight="1" spans="1:11">
      <c r="A24" s="84">
        <v>204</v>
      </c>
      <c r="B24" s="85" t="s">
        <v>191</v>
      </c>
      <c r="C24" s="84"/>
      <c r="D24" s="67">
        <v>20408</v>
      </c>
      <c r="E24" s="67" t="s">
        <v>192</v>
      </c>
      <c r="F24" s="87">
        <v>287.9989</v>
      </c>
      <c r="G24" s="87">
        <v>213.9989</v>
      </c>
      <c r="H24" s="89">
        <v>74</v>
      </c>
      <c r="I24" s="24"/>
      <c r="J24" s="24"/>
      <c r="K24" s="24"/>
    </row>
    <row r="25" ht="22" customHeight="1" spans="1:11">
      <c r="A25" s="85" t="s">
        <v>170</v>
      </c>
      <c r="B25" s="85" t="s">
        <v>191</v>
      </c>
      <c r="C25" s="85" t="s">
        <v>171</v>
      </c>
      <c r="D25" s="65">
        <v>2040801</v>
      </c>
      <c r="E25" s="88" t="s">
        <v>172</v>
      </c>
      <c r="F25" s="87">
        <v>287.9989</v>
      </c>
      <c r="G25" s="87">
        <v>213.9989</v>
      </c>
      <c r="H25" s="89">
        <v>74</v>
      </c>
      <c r="I25" s="24"/>
      <c r="J25" s="24"/>
      <c r="K25" s="24"/>
    </row>
    <row r="26" ht="22" customHeight="1" spans="1:11">
      <c r="A26" s="85">
        <v>208</v>
      </c>
      <c r="B26" s="85"/>
      <c r="C26" s="85"/>
      <c r="D26" s="65">
        <v>208</v>
      </c>
      <c r="E26" s="91" t="s">
        <v>173</v>
      </c>
      <c r="F26" s="86">
        <v>18.9</v>
      </c>
      <c r="G26" s="86">
        <v>18.9</v>
      </c>
      <c r="H26" s="89"/>
      <c r="I26" s="24"/>
      <c r="J26" s="24"/>
      <c r="K26" s="24"/>
    </row>
    <row r="27" ht="22" customHeight="1" spans="1:11">
      <c r="A27" s="85">
        <v>208</v>
      </c>
      <c r="B27" s="85" t="s">
        <v>174</v>
      </c>
      <c r="C27" s="85"/>
      <c r="D27" s="65">
        <v>20805</v>
      </c>
      <c r="E27" s="88" t="s">
        <v>175</v>
      </c>
      <c r="F27" s="87">
        <v>17.7936</v>
      </c>
      <c r="G27" s="87">
        <v>17.7936</v>
      </c>
      <c r="H27" s="89"/>
      <c r="I27" s="24"/>
      <c r="J27" s="24"/>
      <c r="K27" s="24"/>
    </row>
    <row r="28" ht="22" customHeight="1" spans="1:11">
      <c r="A28" s="85" t="s">
        <v>176</v>
      </c>
      <c r="B28" s="85" t="s">
        <v>174</v>
      </c>
      <c r="C28" s="85" t="s">
        <v>174</v>
      </c>
      <c r="D28" s="65">
        <v>2080505</v>
      </c>
      <c r="E28" s="88" t="s">
        <v>177</v>
      </c>
      <c r="F28" s="87">
        <v>17.7936</v>
      </c>
      <c r="G28" s="87">
        <v>17.7936</v>
      </c>
      <c r="H28" s="89"/>
      <c r="I28" s="24"/>
      <c r="J28" s="24"/>
      <c r="K28" s="24"/>
    </row>
    <row r="29" ht="22" customHeight="1" spans="1:11">
      <c r="A29" s="85">
        <v>208</v>
      </c>
      <c r="B29" s="85">
        <v>99</v>
      </c>
      <c r="C29" s="85"/>
      <c r="D29" s="65">
        <v>20899</v>
      </c>
      <c r="E29" s="88" t="s">
        <v>180</v>
      </c>
      <c r="F29" s="87">
        <v>1.1121</v>
      </c>
      <c r="G29" s="87">
        <v>1.1121</v>
      </c>
      <c r="H29" s="89"/>
      <c r="I29" s="24"/>
      <c r="J29" s="24"/>
      <c r="K29" s="24"/>
    </row>
    <row r="30" ht="22" customHeight="1" spans="1:11">
      <c r="A30" s="85" t="s">
        <v>176</v>
      </c>
      <c r="B30" s="85" t="s">
        <v>179</v>
      </c>
      <c r="C30" s="85" t="s">
        <v>179</v>
      </c>
      <c r="D30" s="65">
        <v>2089999</v>
      </c>
      <c r="E30" s="88" t="s">
        <v>180</v>
      </c>
      <c r="F30" s="87">
        <v>1.1121</v>
      </c>
      <c r="G30" s="87">
        <v>1.1121</v>
      </c>
      <c r="H30" s="89"/>
      <c r="I30" s="24"/>
      <c r="J30" s="24"/>
      <c r="K30" s="24"/>
    </row>
    <row r="31" ht="22" customHeight="1" spans="1:11">
      <c r="A31" s="85">
        <v>210</v>
      </c>
      <c r="B31" s="85"/>
      <c r="C31" s="85"/>
      <c r="D31" s="65">
        <v>210</v>
      </c>
      <c r="E31" s="91" t="s">
        <v>181</v>
      </c>
      <c r="F31" s="86">
        <v>9.45285</v>
      </c>
      <c r="G31" s="86">
        <v>9.45285</v>
      </c>
      <c r="H31" s="89"/>
      <c r="I31" s="24"/>
      <c r="J31" s="24"/>
      <c r="K31" s="24"/>
    </row>
    <row r="32" ht="22" customHeight="1" spans="1:11">
      <c r="A32" s="85">
        <v>210</v>
      </c>
      <c r="B32" s="85">
        <v>11</v>
      </c>
      <c r="C32" s="85"/>
      <c r="D32" s="65">
        <v>21011</v>
      </c>
      <c r="E32" s="88" t="s">
        <v>182</v>
      </c>
      <c r="F32" s="87">
        <v>9.45285</v>
      </c>
      <c r="G32" s="87">
        <v>9.45285</v>
      </c>
      <c r="H32" s="89"/>
      <c r="I32" s="24"/>
      <c r="J32" s="24"/>
      <c r="K32" s="24"/>
    </row>
    <row r="33" ht="22" customHeight="1" spans="1:11">
      <c r="A33" s="85" t="s">
        <v>183</v>
      </c>
      <c r="B33" s="85" t="s">
        <v>184</v>
      </c>
      <c r="C33" s="85" t="s">
        <v>171</v>
      </c>
      <c r="D33" s="65">
        <v>2101101</v>
      </c>
      <c r="E33" s="88" t="s">
        <v>185</v>
      </c>
      <c r="F33" s="87">
        <v>9.45285</v>
      </c>
      <c r="G33" s="87">
        <v>9.45285</v>
      </c>
      <c r="H33" s="89"/>
      <c r="I33" s="24"/>
      <c r="J33" s="24"/>
      <c r="K33" s="24"/>
    </row>
    <row r="34" ht="22" customHeight="1" spans="1:11">
      <c r="A34" s="85">
        <v>221</v>
      </c>
      <c r="B34" s="85"/>
      <c r="C34" s="85"/>
      <c r="D34" s="65">
        <v>221</v>
      </c>
      <c r="E34" s="91" t="s">
        <v>186</v>
      </c>
      <c r="F34" s="86">
        <v>13.3452</v>
      </c>
      <c r="G34" s="86">
        <v>13.3452</v>
      </c>
      <c r="H34" s="89"/>
      <c r="I34" s="24"/>
      <c r="J34" s="24"/>
      <c r="K34" s="24"/>
    </row>
    <row r="35" ht="22" customHeight="1" spans="1:11">
      <c r="A35" s="85">
        <v>221</v>
      </c>
      <c r="B35" s="85" t="s">
        <v>187</v>
      </c>
      <c r="C35" s="85"/>
      <c r="D35" s="65">
        <v>22102</v>
      </c>
      <c r="E35" s="88" t="s">
        <v>188</v>
      </c>
      <c r="F35" s="87">
        <v>13.3452</v>
      </c>
      <c r="G35" s="87">
        <v>13.3452</v>
      </c>
      <c r="H35" s="89"/>
      <c r="I35" s="24"/>
      <c r="J35" s="24"/>
      <c r="K35" s="24"/>
    </row>
    <row r="36" ht="22" customHeight="1" spans="1:11">
      <c r="A36" s="85" t="s">
        <v>189</v>
      </c>
      <c r="B36" s="85" t="s">
        <v>187</v>
      </c>
      <c r="C36" s="85" t="s">
        <v>171</v>
      </c>
      <c r="D36" s="65">
        <v>2210201</v>
      </c>
      <c r="E36" s="88" t="s">
        <v>190</v>
      </c>
      <c r="F36" s="87">
        <v>13.3452</v>
      </c>
      <c r="G36" s="87">
        <v>13.3452</v>
      </c>
      <c r="H36" s="89"/>
      <c r="I36" s="24"/>
      <c r="J36" s="24"/>
      <c r="K36" s="24"/>
    </row>
  </sheetData>
  <mergeCells count="11">
    <mergeCell ref="A1:K1"/>
    <mergeCell ref="A2:J2"/>
    <mergeCell ref="A3:C3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C4" workbookViewId="0">
      <selection activeCell="P13" sqref="P13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42.15" customHeight="1" spans="1:20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9.95" customHeight="1" spans="1:20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" t="s">
        <v>30</v>
      </c>
      <c r="T2" s="7"/>
    </row>
    <row r="3" ht="19.95" customHeight="1" spans="1:20">
      <c r="A3" s="17" t="s">
        <v>156</v>
      </c>
      <c r="B3" s="17"/>
      <c r="C3" s="17"/>
      <c r="D3" s="17" t="s">
        <v>193</v>
      </c>
      <c r="E3" s="17" t="s">
        <v>194</v>
      </c>
      <c r="F3" s="17" t="s">
        <v>195</v>
      </c>
      <c r="G3" s="17" t="s">
        <v>196</v>
      </c>
      <c r="H3" s="17" t="s">
        <v>197</v>
      </c>
      <c r="I3" s="17" t="s">
        <v>198</v>
      </c>
      <c r="J3" s="17" t="s">
        <v>199</v>
      </c>
      <c r="K3" s="17" t="s">
        <v>200</v>
      </c>
      <c r="L3" s="17" t="s">
        <v>201</v>
      </c>
      <c r="M3" s="17" t="s">
        <v>202</v>
      </c>
      <c r="N3" s="17" t="s">
        <v>203</v>
      </c>
      <c r="O3" s="17" t="s">
        <v>204</v>
      </c>
      <c r="P3" s="17" t="s">
        <v>205</v>
      </c>
      <c r="Q3" s="17" t="s">
        <v>206</v>
      </c>
      <c r="R3" s="17" t="s">
        <v>207</v>
      </c>
      <c r="S3" s="17" t="s">
        <v>208</v>
      </c>
      <c r="T3" s="17" t="s">
        <v>209</v>
      </c>
    </row>
    <row r="4" ht="20.7" customHeight="1" spans="1:20">
      <c r="A4" s="17" t="s">
        <v>164</v>
      </c>
      <c r="B4" s="17" t="s">
        <v>165</v>
      </c>
      <c r="C4" s="17" t="s">
        <v>166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ht="22.95" customHeight="1" spans="1:20">
      <c r="A5" s="12"/>
      <c r="B5" s="12"/>
      <c r="C5" s="12"/>
      <c r="D5" s="12"/>
      <c r="E5" s="12" t="s">
        <v>133</v>
      </c>
      <c r="F5" s="11">
        <v>1638.2841</v>
      </c>
      <c r="G5" s="11">
        <v>1286.0241</v>
      </c>
      <c r="H5" s="11">
        <v>278.26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5" customHeight="1" spans="1:20">
      <c r="A6" s="12"/>
      <c r="B6" s="12"/>
      <c r="C6" s="12"/>
      <c r="D6" s="10" t="s">
        <v>151</v>
      </c>
      <c r="E6" s="10" t="s">
        <v>3</v>
      </c>
      <c r="F6" s="11">
        <f>F7+F13</f>
        <v>1638.2841</v>
      </c>
      <c r="G6" s="11">
        <f>G7+G13</f>
        <v>1286.0241</v>
      </c>
      <c r="H6" s="11">
        <f>H7+H13</f>
        <v>278.26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22.95" customHeight="1" spans="1:20">
      <c r="A7" s="28"/>
      <c r="B7" s="28"/>
      <c r="C7" s="28"/>
      <c r="D7" s="25" t="s">
        <v>152</v>
      </c>
      <c r="E7" s="25" t="s">
        <v>153</v>
      </c>
      <c r="F7" s="77">
        <v>1308.58145</v>
      </c>
      <c r="G7" s="77">
        <v>1042.74145</v>
      </c>
      <c r="H7" s="77">
        <v>265.84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1:20">
      <c r="A8" s="29" t="s">
        <v>170</v>
      </c>
      <c r="B8" s="29" t="s">
        <v>168</v>
      </c>
      <c r="C8" s="29" t="s">
        <v>171</v>
      </c>
      <c r="D8" s="20" t="s">
        <v>210</v>
      </c>
      <c r="E8" s="30" t="s">
        <v>172</v>
      </c>
      <c r="F8" s="31">
        <v>1124.2745</v>
      </c>
      <c r="G8" s="31">
        <v>858.4345</v>
      </c>
      <c r="H8" s="78">
        <v>265.84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" spans="1:20">
      <c r="A9" s="29" t="s">
        <v>176</v>
      </c>
      <c r="B9" s="29" t="s">
        <v>174</v>
      </c>
      <c r="C9" s="29" t="s">
        <v>174</v>
      </c>
      <c r="D9" s="20" t="s">
        <v>210</v>
      </c>
      <c r="E9" s="30" t="s">
        <v>177</v>
      </c>
      <c r="F9" s="31">
        <v>78.637632</v>
      </c>
      <c r="G9" s="31">
        <v>78.637632</v>
      </c>
      <c r="H9" s="78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>
      <c r="A10" s="29" t="s">
        <v>176</v>
      </c>
      <c r="B10" s="29" t="s">
        <v>179</v>
      </c>
      <c r="C10" s="29" t="s">
        <v>179</v>
      </c>
      <c r="D10" s="20" t="s">
        <v>210</v>
      </c>
      <c r="E10" s="30" t="s">
        <v>180</v>
      </c>
      <c r="F10" s="31">
        <v>4.914852</v>
      </c>
      <c r="G10" s="31">
        <v>4.914852</v>
      </c>
      <c r="H10" s="78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>
      <c r="A11" s="29" t="s">
        <v>183</v>
      </c>
      <c r="B11" s="29" t="s">
        <v>184</v>
      </c>
      <c r="C11" s="29" t="s">
        <v>171</v>
      </c>
      <c r="D11" s="20" t="s">
        <v>210</v>
      </c>
      <c r="E11" s="30" t="s">
        <v>185</v>
      </c>
      <c r="F11" s="31">
        <v>41.776242</v>
      </c>
      <c r="G11" s="31">
        <v>41.776242</v>
      </c>
      <c r="H11" s="78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>
      <c r="A12" s="29" t="s">
        <v>189</v>
      </c>
      <c r="B12" s="29" t="s">
        <v>187</v>
      </c>
      <c r="C12" s="29" t="s">
        <v>171</v>
      </c>
      <c r="D12" s="20" t="s">
        <v>210</v>
      </c>
      <c r="E12" s="30" t="s">
        <v>190</v>
      </c>
      <c r="F12" s="31">
        <v>58.978224</v>
      </c>
      <c r="G12" s="31">
        <v>58.978224</v>
      </c>
      <c r="H12" s="78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" spans="1:20">
      <c r="A13" s="28"/>
      <c r="B13" s="28"/>
      <c r="C13" s="28"/>
      <c r="D13" s="25" t="s">
        <v>154</v>
      </c>
      <c r="E13" s="25" t="s">
        <v>155</v>
      </c>
      <c r="F13" s="77">
        <v>329.70265</v>
      </c>
      <c r="G13" s="77">
        <v>243.28265</v>
      </c>
      <c r="H13" s="79">
        <v>12.42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>
      <c r="A14" s="29" t="s">
        <v>170</v>
      </c>
      <c r="B14" s="29" t="s">
        <v>191</v>
      </c>
      <c r="C14" s="29" t="s">
        <v>171</v>
      </c>
      <c r="D14" s="20" t="s">
        <v>211</v>
      </c>
      <c r="E14" s="30" t="s">
        <v>172</v>
      </c>
      <c r="F14" s="31">
        <v>287.9989</v>
      </c>
      <c r="G14" s="31">
        <v>201.5789</v>
      </c>
      <c r="H14" s="78">
        <v>12.42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" spans="1:20">
      <c r="A15" s="29" t="s">
        <v>176</v>
      </c>
      <c r="B15" s="29" t="s">
        <v>174</v>
      </c>
      <c r="C15" s="29" t="s">
        <v>174</v>
      </c>
      <c r="D15" s="20" t="s">
        <v>211</v>
      </c>
      <c r="E15" s="30" t="s">
        <v>177</v>
      </c>
      <c r="F15" s="31">
        <v>17.7936</v>
      </c>
      <c r="G15" s="31">
        <v>17.7936</v>
      </c>
      <c r="H15" s="78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>
      <c r="A16" s="29" t="s">
        <v>176</v>
      </c>
      <c r="B16" s="29" t="s">
        <v>179</v>
      </c>
      <c r="C16" s="29" t="s">
        <v>179</v>
      </c>
      <c r="D16" s="20" t="s">
        <v>211</v>
      </c>
      <c r="E16" s="30" t="s">
        <v>180</v>
      </c>
      <c r="F16" s="31">
        <v>1.1121</v>
      </c>
      <c r="G16" s="31">
        <v>1.1121</v>
      </c>
      <c r="H16" s="78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>
      <c r="A17" s="29" t="s">
        <v>183</v>
      </c>
      <c r="B17" s="29" t="s">
        <v>184</v>
      </c>
      <c r="C17" s="29" t="s">
        <v>171</v>
      </c>
      <c r="D17" s="20" t="s">
        <v>211</v>
      </c>
      <c r="E17" s="30" t="s">
        <v>185</v>
      </c>
      <c r="F17" s="31">
        <v>9.45285</v>
      </c>
      <c r="G17" s="31">
        <v>9.45285</v>
      </c>
      <c r="H17" s="78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>
      <c r="A18" s="29" t="s">
        <v>189</v>
      </c>
      <c r="B18" s="29" t="s">
        <v>187</v>
      </c>
      <c r="C18" s="29" t="s">
        <v>171</v>
      </c>
      <c r="D18" s="20" t="s">
        <v>211</v>
      </c>
      <c r="E18" s="30" t="s">
        <v>190</v>
      </c>
      <c r="F18" s="31">
        <v>13.3452</v>
      </c>
      <c r="G18" s="31">
        <v>13.3452</v>
      </c>
      <c r="H18" s="78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</sheetData>
  <mergeCells count="21">
    <mergeCell ref="A1:T1"/>
    <mergeCell ref="A2:R2"/>
    <mergeCell ref="S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10" zoomScaleNormal="110" topLeftCell="E7" workbookViewId="0">
      <selection activeCell="P9" sqref="P9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37.2" customHeight="1" spans="1:21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4.15" customHeight="1" spans="1:21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7" t="s">
        <v>30</v>
      </c>
      <c r="U2" s="7"/>
    </row>
    <row r="3" ht="22.35" customHeight="1" spans="1:21">
      <c r="A3" s="17" t="s">
        <v>156</v>
      </c>
      <c r="B3" s="17"/>
      <c r="C3" s="17"/>
      <c r="D3" s="17" t="s">
        <v>193</v>
      </c>
      <c r="E3" s="17" t="s">
        <v>194</v>
      </c>
      <c r="F3" s="17" t="s">
        <v>212</v>
      </c>
      <c r="G3" s="17" t="s">
        <v>159</v>
      </c>
      <c r="H3" s="17"/>
      <c r="I3" s="17"/>
      <c r="J3" s="17"/>
      <c r="K3" s="17" t="s">
        <v>160</v>
      </c>
      <c r="L3" s="17"/>
      <c r="M3" s="17"/>
      <c r="N3" s="17"/>
      <c r="O3" s="17"/>
      <c r="P3" s="17"/>
      <c r="Q3" s="17"/>
      <c r="R3" s="17"/>
      <c r="S3" s="17"/>
      <c r="T3" s="17"/>
      <c r="U3" s="17"/>
    </row>
    <row r="4" ht="39.6" customHeight="1" spans="1:21">
      <c r="A4" s="17" t="s">
        <v>164</v>
      </c>
      <c r="B4" s="17" t="s">
        <v>165</v>
      </c>
      <c r="C4" s="17" t="s">
        <v>166</v>
      </c>
      <c r="D4" s="17"/>
      <c r="E4" s="17"/>
      <c r="F4" s="17"/>
      <c r="G4" s="17" t="s">
        <v>133</v>
      </c>
      <c r="H4" s="17" t="s">
        <v>213</v>
      </c>
      <c r="I4" s="17" t="s">
        <v>214</v>
      </c>
      <c r="J4" s="71" t="s">
        <v>204</v>
      </c>
      <c r="K4" s="71" t="s">
        <v>133</v>
      </c>
      <c r="L4" s="71" t="s">
        <v>215</v>
      </c>
      <c r="M4" s="71" t="s">
        <v>216</v>
      </c>
      <c r="N4" s="71" t="s">
        <v>217</v>
      </c>
      <c r="O4" s="71" t="s">
        <v>206</v>
      </c>
      <c r="P4" s="71" t="s">
        <v>218</v>
      </c>
      <c r="Q4" s="71" t="s">
        <v>219</v>
      </c>
      <c r="R4" s="71" t="s">
        <v>220</v>
      </c>
      <c r="S4" s="71" t="s">
        <v>202</v>
      </c>
      <c r="T4" s="71" t="s">
        <v>205</v>
      </c>
      <c r="U4" s="71" t="s">
        <v>209</v>
      </c>
    </row>
    <row r="5" ht="22.95" customHeight="1" spans="1:21">
      <c r="A5" s="12"/>
      <c r="B5" s="12"/>
      <c r="C5" s="12"/>
      <c r="D5" s="12"/>
      <c r="E5" s="12" t="s">
        <v>133</v>
      </c>
      <c r="F5" s="11">
        <v>1638.2841</v>
      </c>
      <c r="G5" s="11">
        <v>1462.7841</v>
      </c>
      <c r="H5" s="11">
        <v>1286.0241</v>
      </c>
      <c r="I5" s="72">
        <v>176.76</v>
      </c>
      <c r="J5" s="73">
        <v>0</v>
      </c>
      <c r="K5" s="73">
        <v>175.5</v>
      </c>
      <c r="L5" s="73">
        <v>0</v>
      </c>
      <c r="M5" s="73">
        <v>101.5</v>
      </c>
      <c r="N5" s="75"/>
      <c r="O5" s="75"/>
      <c r="P5" s="75"/>
      <c r="Q5" s="75"/>
      <c r="R5" s="75"/>
      <c r="S5" s="75"/>
      <c r="T5" s="75"/>
      <c r="U5" s="75">
        <v>74</v>
      </c>
    </row>
    <row r="6" ht="22.95" customHeight="1" spans="1:21">
      <c r="A6" s="12"/>
      <c r="B6" s="12"/>
      <c r="C6" s="12"/>
      <c r="D6" s="10" t="s">
        <v>151</v>
      </c>
      <c r="E6" s="10" t="s">
        <v>3</v>
      </c>
      <c r="F6" s="39">
        <f>F7+F13</f>
        <v>1638.2841</v>
      </c>
      <c r="G6" s="11">
        <f>G7+G13</f>
        <v>1462.7841</v>
      </c>
      <c r="H6" s="11">
        <f>H7+H13</f>
        <v>1286.0241</v>
      </c>
      <c r="I6" s="72">
        <f>I7+I13</f>
        <v>176.76</v>
      </c>
      <c r="J6" s="73">
        <v>0</v>
      </c>
      <c r="K6" s="73">
        <f>K7+K13</f>
        <v>175.5</v>
      </c>
      <c r="L6" s="73">
        <v>0</v>
      </c>
      <c r="M6" s="73">
        <v>101.5</v>
      </c>
      <c r="N6" s="75"/>
      <c r="O6" s="75"/>
      <c r="P6" s="75"/>
      <c r="Q6" s="75"/>
      <c r="R6" s="75"/>
      <c r="S6" s="75"/>
      <c r="T6" s="75"/>
      <c r="U6" s="75">
        <v>74</v>
      </c>
    </row>
    <row r="7" ht="22.95" customHeight="1" spans="1:21">
      <c r="A7" s="28"/>
      <c r="B7" s="28"/>
      <c r="C7" s="28"/>
      <c r="D7" s="25" t="s">
        <v>152</v>
      </c>
      <c r="E7" s="25" t="s">
        <v>153</v>
      </c>
      <c r="F7" s="39">
        <v>1308.58145</v>
      </c>
      <c r="G7" s="11">
        <v>1207.08145</v>
      </c>
      <c r="H7" s="11">
        <v>1042.74145</v>
      </c>
      <c r="I7" s="72">
        <v>164.34</v>
      </c>
      <c r="J7" s="73">
        <v>0</v>
      </c>
      <c r="K7" s="73">
        <v>101.5</v>
      </c>
      <c r="L7" s="73">
        <v>0</v>
      </c>
      <c r="M7" s="73">
        <v>101.5</v>
      </c>
      <c r="N7" s="75"/>
      <c r="O7" s="75"/>
      <c r="P7" s="75"/>
      <c r="Q7" s="75"/>
      <c r="R7" s="75"/>
      <c r="S7" s="75"/>
      <c r="T7" s="75"/>
      <c r="U7" s="75"/>
    </row>
    <row r="8" ht="22.95" customHeight="1" spans="1:21">
      <c r="A8" s="29" t="s">
        <v>170</v>
      </c>
      <c r="B8" s="29" t="s">
        <v>168</v>
      </c>
      <c r="C8" s="29" t="s">
        <v>171</v>
      </c>
      <c r="D8" s="20" t="s">
        <v>210</v>
      </c>
      <c r="E8" s="30" t="s">
        <v>172</v>
      </c>
      <c r="F8" s="40">
        <v>1124.2745</v>
      </c>
      <c r="G8" s="5">
        <v>1022.7745</v>
      </c>
      <c r="H8" s="5">
        <v>858.4345</v>
      </c>
      <c r="I8" s="74">
        <v>164.34</v>
      </c>
      <c r="J8" s="36"/>
      <c r="K8" s="36">
        <v>101.5</v>
      </c>
      <c r="L8" s="36"/>
      <c r="M8" s="36">
        <v>101.5</v>
      </c>
      <c r="N8" s="76"/>
      <c r="O8" s="76"/>
      <c r="P8" s="76"/>
      <c r="Q8" s="76"/>
      <c r="R8" s="76"/>
      <c r="S8" s="76"/>
      <c r="T8" s="76"/>
      <c r="U8" s="76"/>
    </row>
    <row r="9" ht="22" spans="1:21">
      <c r="A9" s="29" t="s">
        <v>176</v>
      </c>
      <c r="B9" s="29" t="s">
        <v>174</v>
      </c>
      <c r="C9" s="29" t="s">
        <v>174</v>
      </c>
      <c r="D9" s="20" t="s">
        <v>210</v>
      </c>
      <c r="E9" s="30" t="s">
        <v>177</v>
      </c>
      <c r="F9" s="40">
        <v>78.637632</v>
      </c>
      <c r="G9" s="5">
        <v>78.637632</v>
      </c>
      <c r="H9" s="5">
        <v>78.637632</v>
      </c>
      <c r="I9" s="74"/>
      <c r="J9" s="36"/>
      <c r="K9" s="36"/>
      <c r="L9" s="36"/>
      <c r="M9" s="36"/>
      <c r="N9" s="24"/>
      <c r="O9" s="24"/>
      <c r="P9" s="24"/>
      <c r="Q9" s="24"/>
      <c r="R9" s="24"/>
      <c r="S9" s="24"/>
      <c r="T9" s="24"/>
      <c r="U9" s="24"/>
    </row>
    <row r="10" ht="22" spans="1:21">
      <c r="A10" s="29" t="s">
        <v>176</v>
      </c>
      <c r="B10" s="29" t="s">
        <v>179</v>
      </c>
      <c r="C10" s="29" t="s">
        <v>179</v>
      </c>
      <c r="D10" s="20" t="s">
        <v>210</v>
      </c>
      <c r="E10" s="30" t="s">
        <v>180</v>
      </c>
      <c r="F10" s="40">
        <v>4.914852</v>
      </c>
      <c r="G10" s="5">
        <v>4.914852</v>
      </c>
      <c r="H10" s="5">
        <v>4.914852</v>
      </c>
      <c r="I10" s="74"/>
      <c r="J10" s="36"/>
      <c r="K10" s="36"/>
      <c r="L10" s="36"/>
      <c r="M10" s="36"/>
      <c r="N10" s="24"/>
      <c r="O10" s="24"/>
      <c r="P10" s="24"/>
      <c r="Q10" s="24"/>
      <c r="R10" s="24"/>
      <c r="S10" s="24"/>
      <c r="T10" s="24"/>
      <c r="U10" s="24"/>
    </row>
    <row r="11" spans="1:21">
      <c r="A11" s="29" t="s">
        <v>183</v>
      </c>
      <c r="B11" s="29" t="s">
        <v>184</v>
      </c>
      <c r="C11" s="29" t="s">
        <v>171</v>
      </c>
      <c r="D11" s="20" t="s">
        <v>210</v>
      </c>
      <c r="E11" s="30" t="s">
        <v>185</v>
      </c>
      <c r="F11" s="40">
        <v>41.776242</v>
      </c>
      <c r="G11" s="5">
        <v>41.776242</v>
      </c>
      <c r="H11" s="5">
        <v>41.776242</v>
      </c>
      <c r="I11" s="74"/>
      <c r="J11" s="36"/>
      <c r="K11" s="36"/>
      <c r="L11" s="36"/>
      <c r="M11" s="36"/>
      <c r="N11" s="24"/>
      <c r="O11" s="24"/>
      <c r="P11" s="24"/>
      <c r="Q11" s="24"/>
      <c r="R11" s="24"/>
      <c r="S11" s="24"/>
      <c r="T11" s="24"/>
      <c r="U11" s="24"/>
    </row>
    <row r="12" spans="1:21">
      <c r="A12" s="29" t="s">
        <v>189</v>
      </c>
      <c r="B12" s="29" t="s">
        <v>187</v>
      </c>
      <c r="C12" s="29" t="s">
        <v>171</v>
      </c>
      <c r="D12" s="20" t="s">
        <v>210</v>
      </c>
      <c r="E12" s="30" t="s">
        <v>190</v>
      </c>
      <c r="F12" s="40">
        <v>58.978224</v>
      </c>
      <c r="G12" s="5">
        <v>58.978224</v>
      </c>
      <c r="H12" s="5">
        <v>58.978224</v>
      </c>
      <c r="I12" s="74"/>
      <c r="J12" s="36"/>
      <c r="K12" s="36"/>
      <c r="L12" s="36"/>
      <c r="M12" s="36"/>
      <c r="N12" s="24"/>
      <c r="O12" s="24"/>
      <c r="P12" s="24"/>
      <c r="Q12" s="24"/>
      <c r="R12" s="24"/>
      <c r="S12" s="24"/>
      <c r="T12" s="24"/>
      <c r="U12" s="24"/>
    </row>
    <row r="13" ht="22" spans="1:21">
      <c r="A13" s="28"/>
      <c r="B13" s="28"/>
      <c r="C13" s="28"/>
      <c r="D13" s="25" t="s">
        <v>154</v>
      </c>
      <c r="E13" s="25" t="s">
        <v>155</v>
      </c>
      <c r="F13" s="39">
        <v>329.70265</v>
      </c>
      <c r="G13" s="11">
        <v>255.70265</v>
      </c>
      <c r="H13" s="11">
        <v>243.28265</v>
      </c>
      <c r="I13" s="11">
        <v>12.42</v>
      </c>
      <c r="J13" s="11">
        <v>0</v>
      </c>
      <c r="K13" s="11">
        <v>74</v>
      </c>
      <c r="L13" s="11">
        <v>0</v>
      </c>
      <c r="M13" s="11"/>
      <c r="N13" s="11"/>
      <c r="O13" s="11"/>
      <c r="P13" s="11"/>
      <c r="Q13" s="11"/>
      <c r="R13" s="11"/>
      <c r="S13" s="11"/>
      <c r="T13" s="11"/>
      <c r="U13" s="11">
        <v>74</v>
      </c>
    </row>
    <row r="14" spans="1:21">
      <c r="A14" s="29" t="s">
        <v>170</v>
      </c>
      <c r="B14" s="29" t="s">
        <v>191</v>
      </c>
      <c r="C14" s="29" t="s">
        <v>171</v>
      </c>
      <c r="D14" s="20" t="s">
        <v>211</v>
      </c>
      <c r="E14" s="30" t="s">
        <v>172</v>
      </c>
      <c r="F14" s="40">
        <v>287.9989</v>
      </c>
      <c r="G14" s="5">
        <v>213.9989</v>
      </c>
      <c r="H14" s="5">
        <v>201.5789</v>
      </c>
      <c r="I14" s="5">
        <v>12.42</v>
      </c>
      <c r="J14" s="5"/>
      <c r="K14" s="5">
        <v>74</v>
      </c>
      <c r="L14" s="5"/>
      <c r="M14" s="5"/>
      <c r="N14" s="5"/>
      <c r="O14" s="5"/>
      <c r="P14" s="5"/>
      <c r="Q14" s="5"/>
      <c r="R14" s="5"/>
      <c r="S14" s="5"/>
      <c r="T14" s="5"/>
      <c r="U14" s="5">
        <v>74</v>
      </c>
    </row>
    <row r="15" ht="22" spans="1:21">
      <c r="A15" s="29" t="s">
        <v>176</v>
      </c>
      <c r="B15" s="29" t="s">
        <v>174</v>
      </c>
      <c r="C15" s="29" t="s">
        <v>174</v>
      </c>
      <c r="D15" s="20" t="s">
        <v>211</v>
      </c>
      <c r="E15" s="30" t="s">
        <v>177</v>
      </c>
      <c r="F15" s="40">
        <v>17.7936</v>
      </c>
      <c r="G15" s="5">
        <v>17.7936</v>
      </c>
      <c r="H15" s="5">
        <v>17.7936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" spans="1:21">
      <c r="A16" s="29" t="s">
        <v>176</v>
      </c>
      <c r="B16" s="29" t="s">
        <v>179</v>
      </c>
      <c r="C16" s="29" t="s">
        <v>179</v>
      </c>
      <c r="D16" s="20" t="s">
        <v>211</v>
      </c>
      <c r="E16" s="30" t="s">
        <v>180</v>
      </c>
      <c r="F16" s="40">
        <v>1.1121</v>
      </c>
      <c r="G16" s="5">
        <v>1.1121</v>
      </c>
      <c r="H16" s="5">
        <v>1.1121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29" t="s">
        <v>183</v>
      </c>
      <c r="B17" s="29" t="s">
        <v>184</v>
      </c>
      <c r="C17" s="29" t="s">
        <v>171</v>
      </c>
      <c r="D17" s="20" t="s">
        <v>211</v>
      </c>
      <c r="E17" s="30" t="s">
        <v>185</v>
      </c>
      <c r="F17" s="40">
        <v>9.45285</v>
      </c>
      <c r="G17" s="5">
        <v>9.45285</v>
      </c>
      <c r="H17" s="5">
        <v>9.45285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>
      <c r="A18" s="29" t="s">
        <v>189</v>
      </c>
      <c r="B18" s="29" t="s">
        <v>187</v>
      </c>
      <c r="C18" s="29" t="s">
        <v>171</v>
      </c>
      <c r="D18" s="20" t="s">
        <v>211</v>
      </c>
      <c r="E18" s="30" t="s">
        <v>190</v>
      </c>
      <c r="F18" s="40">
        <v>13.3452</v>
      </c>
      <c r="G18" s="5">
        <v>13.3452</v>
      </c>
      <c r="H18" s="5">
        <v>13.3452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</sheetData>
  <mergeCells count="9">
    <mergeCell ref="A1:U1"/>
    <mergeCell ref="A2:S2"/>
    <mergeCell ref="T2:U2"/>
    <mergeCell ref="A3:C3"/>
    <mergeCell ref="G3:J3"/>
    <mergeCell ref="K3:U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H9" sqref="H9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31.95" customHeight="1" spans="1:4">
      <c r="A1" s="1" t="s">
        <v>11</v>
      </c>
      <c r="B1" s="1"/>
      <c r="C1" s="1"/>
      <c r="D1" s="1"/>
    </row>
    <row r="2" ht="18.9" customHeight="1" spans="1:5">
      <c r="A2" s="2" t="s">
        <v>29</v>
      </c>
      <c r="B2" s="2"/>
      <c r="C2" s="2"/>
      <c r="D2" s="7" t="s">
        <v>30</v>
      </c>
      <c r="E2" s="8"/>
    </row>
    <row r="3" ht="20.25" customHeight="1" spans="1:5">
      <c r="A3" s="3" t="s">
        <v>31</v>
      </c>
      <c r="B3" s="3"/>
      <c r="C3" s="3" t="s">
        <v>32</v>
      </c>
      <c r="D3" s="3"/>
      <c r="E3" s="14"/>
    </row>
    <row r="4" ht="20.25" customHeight="1" spans="1:5">
      <c r="A4" s="3" t="s">
        <v>33</v>
      </c>
      <c r="B4" s="3" t="s">
        <v>34</v>
      </c>
      <c r="C4" s="3" t="s">
        <v>33</v>
      </c>
      <c r="D4" s="3" t="s">
        <v>34</v>
      </c>
      <c r="E4" s="14"/>
    </row>
    <row r="5" ht="20.25" customHeight="1" spans="1:5">
      <c r="A5" s="15" t="s">
        <v>221</v>
      </c>
      <c r="B5" s="18"/>
      <c r="C5" s="15" t="s">
        <v>222</v>
      </c>
      <c r="D5" s="41">
        <v>1638.28</v>
      </c>
      <c r="E5" s="16"/>
    </row>
    <row r="6" ht="20.25" customHeight="1" spans="1:5">
      <c r="A6" s="42" t="s">
        <v>223</v>
      </c>
      <c r="B6" s="21">
        <v>1638.28</v>
      </c>
      <c r="C6" s="42" t="s">
        <v>39</v>
      </c>
      <c r="D6" s="27"/>
      <c r="E6" s="16"/>
    </row>
    <row r="7" ht="20.25" customHeight="1" spans="1:5">
      <c r="A7" s="42" t="s">
        <v>224</v>
      </c>
      <c r="B7" s="21">
        <v>1638.28</v>
      </c>
      <c r="C7" s="42" t="s">
        <v>43</v>
      </c>
      <c r="D7" s="27"/>
      <c r="E7" s="16"/>
    </row>
    <row r="8" ht="31.2" customHeight="1" spans="1:5">
      <c r="A8" s="42" t="s">
        <v>46</v>
      </c>
      <c r="B8" s="21"/>
      <c r="C8" s="42" t="s">
        <v>47</v>
      </c>
      <c r="D8" s="27"/>
      <c r="E8" s="16"/>
    </row>
    <row r="9" ht="20.25" customHeight="1" spans="1:5">
      <c r="A9" s="42" t="s">
        <v>225</v>
      </c>
      <c r="B9" s="21"/>
      <c r="C9" s="42" t="s">
        <v>51</v>
      </c>
      <c r="D9" s="27">
        <v>1412.27</v>
      </c>
      <c r="E9" s="16"/>
    </row>
    <row r="10" ht="20.25" customHeight="1" spans="1:5">
      <c r="A10" s="42" t="s">
        <v>226</v>
      </c>
      <c r="B10" s="21"/>
      <c r="C10" s="42" t="s">
        <v>55</v>
      </c>
      <c r="D10" s="27"/>
      <c r="E10" s="16"/>
    </row>
    <row r="11" ht="20.25" customHeight="1" spans="1:5">
      <c r="A11" s="42" t="s">
        <v>227</v>
      </c>
      <c r="B11" s="21"/>
      <c r="C11" s="42" t="s">
        <v>59</v>
      </c>
      <c r="D11" s="27"/>
      <c r="E11" s="16"/>
    </row>
    <row r="12" ht="20.25" customHeight="1" spans="1:5">
      <c r="A12" s="15" t="s">
        <v>228</v>
      </c>
      <c r="B12" s="18"/>
      <c r="C12" s="42" t="s">
        <v>63</v>
      </c>
      <c r="D12" s="27"/>
      <c r="E12" s="16"/>
    </row>
    <row r="13" ht="20.25" customHeight="1" spans="1:5">
      <c r="A13" s="42" t="s">
        <v>223</v>
      </c>
      <c r="B13" s="21"/>
      <c r="C13" s="42" t="s">
        <v>67</v>
      </c>
      <c r="D13" s="27">
        <v>102.45</v>
      </c>
      <c r="E13" s="16"/>
    </row>
    <row r="14" ht="20.25" customHeight="1" spans="1:5">
      <c r="A14" s="42" t="s">
        <v>225</v>
      </c>
      <c r="B14" s="21"/>
      <c r="C14" s="42" t="s">
        <v>71</v>
      </c>
      <c r="D14" s="27"/>
      <c r="E14" s="16"/>
    </row>
    <row r="15" ht="20.25" customHeight="1" spans="1:5">
      <c r="A15" s="42" t="s">
        <v>226</v>
      </c>
      <c r="B15" s="21"/>
      <c r="C15" s="42" t="s">
        <v>75</v>
      </c>
      <c r="D15" s="27">
        <v>51.23</v>
      </c>
      <c r="E15" s="16"/>
    </row>
    <row r="16" ht="20.25" customHeight="1" spans="1:5">
      <c r="A16" s="42" t="s">
        <v>227</v>
      </c>
      <c r="B16" s="21"/>
      <c r="C16" s="42" t="s">
        <v>79</v>
      </c>
      <c r="D16" s="27"/>
      <c r="E16" s="16"/>
    </row>
    <row r="17" ht="20.25" customHeight="1" spans="1:5">
      <c r="A17" s="42"/>
      <c r="B17" s="21"/>
      <c r="C17" s="42" t="s">
        <v>83</v>
      </c>
      <c r="D17" s="27"/>
      <c r="E17" s="16"/>
    </row>
    <row r="18" ht="20.25" customHeight="1" spans="1:5">
      <c r="A18" s="42"/>
      <c r="B18" s="42"/>
      <c r="C18" s="42" t="s">
        <v>87</v>
      </c>
      <c r="D18" s="27"/>
      <c r="E18" s="16"/>
    </row>
    <row r="19" ht="20.25" customHeight="1" spans="1:5">
      <c r="A19" s="42"/>
      <c r="B19" s="42"/>
      <c r="C19" s="42" t="s">
        <v>91</v>
      </c>
      <c r="D19" s="27"/>
      <c r="E19" s="16"/>
    </row>
    <row r="20" ht="20.25" customHeight="1" spans="1:5">
      <c r="A20" s="42"/>
      <c r="B20" s="42"/>
      <c r="C20" s="42" t="s">
        <v>95</v>
      </c>
      <c r="D20" s="27"/>
      <c r="E20" s="16"/>
    </row>
    <row r="21" ht="20.25" customHeight="1" spans="1:5">
      <c r="A21" s="42"/>
      <c r="B21" s="42"/>
      <c r="C21" s="42" t="s">
        <v>98</v>
      </c>
      <c r="D21" s="27"/>
      <c r="E21" s="16"/>
    </row>
    <row r="22" ht="20.25" customHeight="1" spans="1:5">
      <c r="A22" s="42"/>
      <c r="B22" s="42"/>
      <c r="C22" s="42" t="s">
        <v>101</v>
      </c>
      <c r="D22" s="27"/>
      <c r="E22" s="16"/>
    </row>
    <row r="23" ht="20.25" customHeight="1" spans="1:5">
      <c r="A23" s="42"/>
      <c r="B23" s="42"/>
      <c r="C23" s="42" t="s">
        <v>103</v>
      </c>
      <c r="D23" s="27"/>
      <c r="E23" s="16"/>
    </row>
    <row r="24" ht="20.25" customHeight="1" spans="1:5">
      <c r="A24" s="42"/>
      <c r="B24" s="42"/>
      <c r="C24" s="42" t="s">
        <v>105</v>
      </c>
      <c r="D24" s="27"/>
      <c r="E24" s="16"/>
    </row>
    <row r="25" ht="20.25" customHeight="1" spans="1:5">
      <c r="A25" s="42"/>
      <c r="B25" s="42"/>
      <c r="C25" s="42" t="s">
        <v>107</v>
      </c>
      <c r="D25" s="27">
        <v>72.33</v>
      </c>
      <c r="E25" s="16"/>
    </row>
    <row r="26" ht="20.25" customHeight="1" spans="1:5">
      <c r="A26" s="42"/>
      <c r="B26" s="42"/>
      <c r="C26" s="42" t="s">
        <v>109</v>
      </c>
      <c r="D26" s="27"/>
      <c r="E26" s="16"/>
    </row>
    <row r="27" ht="20.25" customHeight="1" spans="1:5">
      <c r="A27" s="42"/>
      <c r="B27" s="42"/>
      <c r="C27" s="42" t="s">
        <v>111</v>
      </c>
      <c r="D27" s="27"/>
      <c r="E27" s="16"/>
    </row>
    <row r="28" ht="20.25" customHeight="1" spans="1:5">
      <c r="A28" s="42"/>
      <c r="B28" s="42"/>
      <c r="C28" s="42" t="s">
        <v>113</v>
      </c>
      <c r="D28" s="27"/>
      <c r="E28" s="16"/>
    </row>
    <row r="29" ht="20.25" customHeight="1" spans="1:5">
      <c r="A29" s="42"/>
      <c r="B29" s="42"/>
      <c r="C29" s="42" t="s">
        <v>115</v>
      </c>
      <c r="D29" s="27"/>
      <c r="E29" s="16"/>
    </row>
    <row r="30" ht="20.25" customHeight="1" spans="1:5">
      <c r="A30" s="42"/>
      <c r="B30" s="42"/>
      <c r="C30" s="42" t="s">
        <v>117</v>
      </c>
      <c r="D30" s="27"/>
      <c r="E30" s="16"/>
    </row>
    <row r="31" ht="20.25" customHeight="1" spans="1:5">
      <c r="A31" s="42"/>
      <c r="B31" s="42"/>
      <c r="C31" s="42" t="s">
        <v>119</v>
      </c>
      <c r="D31" s="27"/>
      <c r="E31" s="16"/>
    </row>
    <row r="32" ht="20.25" customHeight="1" spans="1:5">
      <c r="A32" s="42"/>
      <c r="B32" s="42"/>
      <c r="C32" s="42" t="s">
        <v>121</v>
      </c>
      <c r="D32" s="27"/>
      <c r="E32" s="16"/>
    </row>
    <row r="33" ht="20.25" customHeight="1" spans="1:5">
      <c r="A33" s="42"/>
      <c r="B33" s="42"/>
      <c r="C33" s="42" t="s">
        <v>122</v>
      </c>
      <c r="D33" s="27"/>
      <c r="E33" s="16"/>
    </row>
    <row r="34" ht="20.25" customHeight="1" spans="1:5">
      <c r="A34" s="42"/>
      <c r="B34" s="42"/>
      <c r="C34" s="42" t="s">
        <v>123</v>
      </c>
      <c r="D34" s="27"/>
      <c r="E34" s="16"/>
    </row>
    <row r="35" ht="20.25" customHeight="1" spans="1:5">
      <c r="A35" s="42"/>
      <c r="B35" s="42"/>
      <c r="C35" s="42" t="s">
        <v>124</v>
      </c>
      <c r="D35" s="27"/>
      <c r="E35" s="16"/>
    </row>
    <row r="36" ht="20.25" customHeight="1" spans="1:5">
      <c r="A36" s="42"/>
      <c r="B36" s="42"/>
      <c r="C36" s="42"/>
      <c r="D36" s="42"/>
      <c r="E36" s="16"/>
    </row>
    <row r="37" ht="20.25" customHeight="1" spans="1:5">
      <c r="A37" s="15"/>
      <c r="B37" s="15"/>
      <c r="C37" s="15" t="s">
        <v>229</v>
      </c>
      <c r="D37" s="18"/>
      <c r="E37" s="70"/>
    </row>
    <row r="38" ht="20.25" customHeight="1" spans="1:5">
      <c r="A38" s="15"/>
      <c r="B38" s="15"/>
      <c r="C38" s="15"/>
      <c r="D38" s="15"/>
      <c r="E38" s="70"/>
    </row>
    <row r="39" ht="20.25" customHeight="1" spans="1:5">
      <c r="A39" s="17" t="s">
        <v>230</v>
      </c>
      <c r="B39" s="18">
        <v>1638.28</v>
      </c>
      <c r="C39" s="17" t="s">
        <v>231</v>
      </c>
      <c r="D39" s="18">
        <v>1638.28</v>
      </c>
      <c r="E39" s="70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="120" zoomScaleNormal="120" topLeftCell="D1" workbookViewId="0">
      <selection activeCell="K3" sqref="K3:K5"/>
    </sheetView>
  </sheetViews>
  <sheetFormatPr defaultColWidth="10" defaultRowHeight="16.8"/>
  <cols>
    <col min="1" max="2" width="4.88461538461539" customWidth="1"/>
    <col min="3" max="3" width="5.21153846153846" customWidth="1"/>
    <col min="4" max="4" width="9" customWidth="1"/>
    <col min="5" max="5" width="19.0673076923077" customWidth="1"/>
    <col min="6" max="6" width="16.3365384615385" customWidth="1"/>
    <col min="7" max="7" width="11.4423076923077" customWidth="1"/>
    <col min="8" max="8" width="12.4423076923077" customWidth="1"/>
    <col min="9" max="9" width="13.8461538461538" customWidth="1"/>
    <col min="10" max="10" width="10.8269230769231" customWidth="1"/>
    <col min="11" max="11" width="19" customWidth="1"/>
    <col min="12" max="12" width="9.77884615384615" customWidth="1"/>
  </cols>
  <sheetData>
    <row r="1" ht="43.2" customHeight="1" spans="1:11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2" t="s">
        <v>29</v>
      </c>
      <c r="B2" s="2"/>
      <c r="C2" s="2"/>
      <c r="D2" s="2"/>
      <c r="E2" s="2"/>
      <c r="F2" s="2"/>
      <c r="G2" s="2"/>
      <c r="H2" s="2"/>
      <c r="I2" s="2"/>
      <c r="J2" s="7" t="s">
        <v>30</v>
      </c>
      <c r="K2" s="7"/>
    </row>
    <row r="3" ht="24.9" customHeight="1" spans="1:11">
      <c r="A3" s="3" t="s">
        <v>156</v>
      </c>
      <c r="B3" s="3"/>
      <c r="C3" s="3"/>
      <c r="D3" s="3" t="s">
        <v>157</v>
      </c>
      <c r="E3" s="3" t="s">
        <v>158</v>
      </c>
      <c r="F3" s="3" t="s">
        <v>133</v>
      </c>
      <c r="G3" s="3" t="s">
        <v>159</v>
      </c>
      <c r="H3" s="3"/>
      <c r="I3" s="3"/>
      <c r="J3" s="3"/>
      <c r="K3" s="3" t="s">
        <v>160</v>
      </c>
    </row>
    <row r="4" ht="20.7" customHeight="1" spans="1:11">
      <c r="A4" s="3"/>
      <c r="B4" s="3"/>
      <c r="C4" s="3"/>
      <c r="D4" s="3"/>
      <c r="E4" s="3"/>
      <c r="F4" s="3"/>
      <c r="G4" s="3" t="s">
        <v>135</v>
      </c>
      <c r="H4" s="3" t="s">
        <v>232</v>
      </c>
      <c r="I4" s="3"/>
      <c r="J4" s="3" t="s">
        <v>233</v>
      </c>
      <c r="K4" s="3"/>
    </row>
    <row r="5" ht="28.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 t="s">
        <v>213</v>
      </c>
      <c r="I5" s="3" t="s">
        <v>204</v>
      </c>
      <c r="J5" s="3"/>
      <c r="K5" s="3"/>
    </row>
    <row r="6" ht="22.95" customHeight="1" spans="1:11">
      <c r="A6" s="4"/>
      <c r="B6" s="4"/>
      <c r="C6" s="4"/>
      <c r="D6" s="12"/>
      <c r="E6" s="12" t="s">
        <v>133</v>
      </c>
      <c r="F6" s="11">
        <v>1638.2841</v>
      </c>
      <c r="G6" s="11">
        <v>1462.7841</v>
      </c>
      <c r="H6" s="11">
        <v>1286.0241</v>
      </c>
      <c r="I6" s="11"/>
      <c r="J6" s="11">
        <v>176.76</v>
      </c>
      <c r="K6" s="11">
        <v>175.5</v>
      </c>
    </row>
    <row r="7" ht="22.95" customHeight="1" spans="1:11">
      <c r="A7" s="4"/>
      <c r="B7" s="4"/>
      <c r="C7" s="4"/>
      <c r="D7" s="10" t="s">
        <v>151</v>
      </c>
      <c r="E7" s="10" t="s">
        <v>3</v>
      </c>
      <c r="F7" s="11">
        <f>F8+F23</f>
        <v>1638.2841</v>
      </c>
      <c r="G7" s="11">
        <f>G8+G23</f>
        <v>1462.7841</v>
      </c>
      <c r="H7" s="11">
        <f>H8+H23</f>
        <v>1286.0241</v>
      </c>
      <c r="I7" s="11"/>
      <c r="J7" s="11">
        <f>J8+J23</f>
        <v>176.76</v>
      </c>
      <c r="K7" s="11">
        <f>K8+K23</f>
        <v>175.5</v>
      </c>
    </row>
    <row r="8" ht="22.95" customHeight="1" spans="1:11">
      <c r="A8" s="4"/>
      <c r="B8" s="4"/>
      <c r="C8" s="4"/>
      <c r="D8" s="25" t="s">
        <v>152</v>
      </c>
      <c r="E8" s="25" t="s">
        <v>153</v>
      </c>
      <c r="F8" s="11">
        <v>1308.58145</v>
      </c>
      <c r="G8" s="11">
        <v>1207.08145</v>
      </c>
      <c r="H8" s="11">
        <v>1042.74145</v>
      </c>
      <c r="I8" s="11"/>
      <c r="J8" s="11">
        <v>164.34</v>
      </c>
      <c r="K8" s="11">
        <v>101.5</v>
      </c>
    </row>
    <row r="9" ht="22.95" customHeight="1" spans="1:11">
      <c r="A9" s="64">
        <v>204</v>
      </c>
      <c r="B9" s="64"/>
      <c r="C9" s="64"/>
      <c r="D9" s="64">
        <v>204</v>
      </c>
      <c r="E9" s="67" t="s">
        <v>167</v>
      </c>
      <c r="F9" s="68">
        <v>1124.2745</v>
      </c>
      <c r="G9" s="68">
        <v>1022.7745</v>
      </c>
      <c r="H9" s="68">
        <v>858.4345</v>
      </c>
      <c r="I9" s="40"/>
      <c r="J9" s="40">
        <v>164.34</v>
      </c>
      <c r="K9" s="11"/>
    </row>
    <row r="10" ht="22.95" customHeight="1" spans="1:11">
      <c r="A10" s="64">
        <v>204</v>
      </c>
      <c r="B10" s="65" t="s">
        <v>168</v>
      </c>
      <c r="C10" s="64"/>
      <c r="D10" s="64">
        <v>20406</v>
      </c>
      <c r="E10" s="67" t="s">
        <v>169</v>
      </c>
      <c r="F10" s="68">
        <v>1124.2745</v>
      </c>
      <c r="G10" s="68">
        <v>1022.7745</v>
      </c>
      <c r="H10" s="68">
        <v>858.4345</v>
      </c>
      <c r="I10" s="40"/>
      <c r="J10" s="40">
        <v>164.34</v>
      </c>
      <c r="K10" s="11"/>
    </row>
    <row r="11" ht="22.95" customHeight="1" spans="1:11">
      <c r="A11" s="65" t="s">
        <v>170</v>
      </c>
      <c r="B11" s="65" t="s">
        <v>168</v>
      </c>
      <c r="C11" s="65" t="s">
        <v>171</v>
      </c>
      <c r="D11" s="65" t="s">
        <v>234</v>
      </c>
      <c r="E11" s="66" t="s">
        <v>172</v>
      </c>
      <c r="F11" s="68">
        <v>1124.2745</v>
      </c>
      <c r="G11" s="68">
        <v>1022.7745</v>
      </c>
      <c r="H11" s="68">
        <v>858.4345</v>
      </c>
      <c r="I11" s="40"/>
      <c r="J11" s="40">
        <v>164.34</v>
      </c>
      <c r="K11" s="40">
        <v>101.5</v>
      </c>
    </row>
    <row r="12" ht="22.95" customHeight="1" spans="1:11">
      <c r="A12" s="65">
        <v>208</v>
      </c>
      <c r="B12" s="65"/>
      <c r="C12" s="65"/>
      <c r="D12" s="65">
        <v>208</v>
      </c>
      <c r="E12" s="65" t="s">
        <v>173</v>
      </c>
      <c r="F12" s="68">
        <v>83.55</v>
      </c>
      <c r="G12" s="68">
        <v>83.55</v>
      </c>
      <c r="H12" s="68">
        <v>83.55</v>
      </c>
      <c r="I12" s="40"/>
      <c r="J12" s="40"/>
      <c r="K12" s="40"/>
    </row>
    <row r="13" ht="22.95" customHeight="1" spans="1:11">
      <c r="A13" s="65">
        <v>208</v>
      </c>
      <c r="B13" s="65" t="s">
        <v>174</v>
      </c>
      <c r="C13" s="65"/>
      <c r="D13" s="65">
        <v>20805</v>
      </c>
      <c r="E13" s="65" t="s">
        <v>175</v>
      </c>
      <c r="F13" s="68">
        <v>78.637632</v>
      </c>
      <c r="G13" s="68">
        <v>78.637632</v>
      </c>
      <c r="H13" s="68">
        <v>78.637632</v>
      </c>
      <c r="I13" s="40"/>
      <c r="J13" s="40"/>
      <c r="K13" s="40"/>
    </row>
    <row r="14" ht="24" spans="1:11">
      <c r="A14" s="65" t="s">
        <v>176</v>
      </c>
      <c r="B14" s="65" t="s">
        <v>174</v>
      </c>
      <c r="C14" s="65" t="s">
        <v>174</v>
      </c>
      <c r="D14" s="65" t="s">
        <v>235</v>
      </c>
      <c r="E14" s="66" t="s">
        <v>177</v>
      </c>
      <c r="F14" s="68">
        <v>78.637632</v>
      </c>
      <c r="G14" s="68">
        <v>78.637632</v>
      </c>
      <c r="H14" s="68">
        <v>78.637632</v>
      </c>
      <c r="I14" s="40"/>
      <c r="J14" s="40"/>
      <c r="K14" s="40"/>
    </row>
    <row r="15" ht="18" customHeight="1" spans="1:11">
      <c r="A15" s="65">
        <v>208</v>
      </c>
      <c r="B15" s="65">
        <v>99</v>
      </c>
      <c r="C15" s="65"/>
      <c r="D15" s="65">
        <v>20899</v>
      </c>
      <c r="E15" s="66" t="s">
        <v>180</v>
      </c>
      <c r="F15" s="68">
        <v>4.914852</v>
      </c>
      <c r="G15" s="68">
        <v>4.914852</v>
      </c>
      <c r="H15" s="68">
        <v>4.914852</v>
      </c>
      <c r="I15" s="40"/>
      <c r="J15" s="40"/>
      <c r="K15" s="40"/>
    </row>
    <row r="16" ht="18" customHeight="1" spans="1:11">
      <c r="A16" s="65" t="s">
        <v>176</v>
      </c>
      <c r="B16" s="65" t="s">
        <v>179</v>
      </c>
      <c r="C16" s="65" t="s">
        <v>179</v>
      </c>
      <c r="D16" s="65">
        <v>2089999</v>
      </c>
      <c r="E16" s="66" t="s">
        <v>180</v>
      </c>
      <c r="F16" s="68">
        <v>4.914852</v>
      </c>
      <c r="G16" s="68">
        <v>4.914852</v>
      </c>
      <c r="H16" s="68">
        <v>4.914852</v>
      </c>
      <c r="I16" s="40"/>
      <c r="J16" s="40"/>
      <c r="K16" s="40"/>
    </row>
    <row r="17" ht="18" customHeight="1" spans="1:11">
      <c r="A17" s="65">
        <v>210</v>
      </c>
      <c r="B17" s="65"/>
      <c r="C17" s="65"/>
      <c r="D17" s="65">
        <v>210</v>
      </c>
      <c r="E17" s="65" t="s">
        <v>181</v>
      </c>
      <c r="F17" s="68">
        <v>41.776242</v>
      </c>
      <c r="G17" s="68">
        <v>41.776242</v>
      </c>
      <c r="H17" s="68">
        <v>41.776242</v>
      </c>
      <c r="I17" s="40"/>
      <c r="J17" s="40"/>
      <c r="K17" s="40"/>
    </row>
    <row r="18" ht="18" customHeight="1" spans="1:11">
      <c r="A18" s="65">
        <v>210</v>
      </c>
      <c r="B18" s="65">
        <v>11</v>
      </c>
      <c r="C18" s="65"/>
      <c r="D18" s="65">
        <v>21011</v>
      </c>
      <c r="E18" s="65" t="s">
        <v>182</v>
      </c>
      <c r="F18" s="68">
        <v>41.776242</v>
      </c>
      <c r="G18" s="68">
        <v>41.776242</v>
      </c>
      <c r="H18" s="68">
        <v>41.776242</v>
      </c>
      <c r="I18" s="40"/>
      <c r="J18" s="40"/>
      <c r="K18" s="40"/>
    </row>
    <row r="19" ht="18" customHeight="1" spans="1:11">
      <c r="A19" s="65" t="s">
        <v>183</v>
      </c>
      <c r="B19" s="65" t="s">
        <v>184</v>
      </c>
      <c r="C19" s="65" t="s">
        <v>171</v>
      </c>
      <c r="D19" s="65">
        <v>2101101</v>
      </c>
      <c r="E19" s="66" t="s">
        <v>185</v>
      </c>
      <c r="F19" s="68">
        <v>41.776242</v>
      </c>
      <c r="G19" s="68">
        <v>41.776242</v>
      </c>
      <c r="H19" s="68">
        <v>41.776242</v>
      </c>
      <c r="I19" s="40"/>
      <c r="J19" s="40"/>
      <c r="K19" s="40"/>
    </row>
    <row r="20" ht="18" customHeight="1" spans="1:11">
      <c r="A20" s="65">
        <v>221</v>
      </c>
      <c r="B20" s="65"/>
      <c r="C20" s="65"/>
      <c r="D20" s="65">
        <v>221</v>
      </c>
      <c r="E20" s="65" t="s">
        <v>186</v>
      </c>
      <c r="F20" s="68">
        <v>58.978224</v>
      </c>
      <c r="G20" s="68">
        <v>58.978224</v>
      </c>
      <c r="H20" s="68">
        <v>58.978224</v>
      </c>
      <c r="I20" s="40"/>
      <c r="J20" s="40"/>
      <c r="K20" s="40"/>
    </row>
    <row r="21" ht="18" customHeight="1" spans="1:11">
      <c r="A21" s="65">
        <v>221</v>
      </c>
      <c r="B21" s="65" t="s">
        <v>187</v>
      </c>
      <c r="C21" s="65"/>
      <c r="D21" s="65">
        <v>22102</v>
      </c>
      <c r="E21" s="65" t="s">
        <v>188</v>
      </c>
      <c r="F21" s="68">
        <v>58.978224</v>
      </c>
      <c r="G21" s="68">
        <v>58.978224</v>
      </c>
      <c r="H21" s="68">
        <v>58.978224</v>
      </c>
      <c r="I21" s="40"/>
      <c r="J21" s="40"/>
      <c r="K21" s="40"/>
    </row>
    <row r="22" ht="18" customHeight="1" spans="1:11">
      <c r="A22" s="65" t="s">
        <v>189</v>
      </c>
      <c r="B22" s="65" t="s">
        <v>187</v>
      </c>
      <c r="C22" s="65" t="s">
        <v>171</v>
      </c>
      <c r="D22" s="65">
        <v>2210201</v>
      </c>
      <c r="E22" s="66" t="s">
        <v>190</v>
      </c>
      <c r="F22" s="68">
        <v>58.978224</v>
      </c>
      <c r="G22" s="68">
        <v>58.978224</v>
      </c>
      <c r="H22" s="68">
        <v>58.978224</v>
      </c>
      <c r="I22" s="40"/>
      <c r="J22" s="40"/>
      <c r="K22" s="40"/>
    </row>
    <row r="23" ht="24" customHeight="1" spans="1:11">
      <c r="A23" s="66"/>
      <c r="B23" s="66"/>
      <c r="C23" s="66"/>
      <c r="D23" s="67" t="s">
        <v>154</v>
      </c>
      <c r="E23" s="67" t="s">
        <v>155</v>
      </c>
      <c r="F23" s="69">
        <v>329.70265</v>
      </c>
      <c r="G23" s="69">
        <v>255.70265</v>
      </c>
      <c r="H23" s="69">
        <v>243.28265</v>
      </c>
      <c r="I23" s="11"/>
      <c r="J23" s="11">
        <v>12.42</v>
      </c>
      <c r="K23" s="11">
        <v>74</v>
      </c>
    </row>
    <row r="24" ht="18" customHeight="1" spans="1:11">
      <c r="A24" s="64">
        <v>204</v>
      </c>
      <c r="B24" s="64"/>
      <c r="C24" s="64"/>
      <c r="D24" s="67">
        <v>204</v>
      </c>
      <c r="E24" s="67" t="s">
        <v>167</v>
      </c>
      <c r="F24" s="68">
        <v>287.9989</v>
      </c>
      <c r="G24" s="68">
        <v>213.9989</v>
      </c>
      <c r="H24" s="68">
        <v>201.5789</v>
      </c>
      <c r="I24" s="11"/>
      <c r="J24" s="11"/>
      <c r="K24" s="11"/>
    </row>
    <row r="25" ht="18" customHeight="1" spans="1:11">
      <c r="A25" s="64">
        <v>204</v>
      </c>
      <c r="B25" s="65" t="s">
        <v>191</v>
      </c>
      <c r="C25" s="64"/>
      <c r="D25" s="67">
        <v>20408</v>
      </c>
      <c r="E25" s="67" t="s">
        <v>192</v>
      </c>
      <c r="F25" s="68">
        <v>287.9989</v>
      </c>
      <c r="G25" s="68">
        <v>213.9989</v>
      </c>
      <c r="H25" s="68">
        <v>201.5789</v>
      </c>
      <c r="I25" s="11"/>
      <c r="J25" s="11"/>
      <c r="K25" s="11"/>
    </row>
    <row r="26" ht="18" customHeight="1" spans="1:11">
      <c r="A26" s="65" t="s">
        <v>170</v>
      </c>
      <c r="B26" s="65" t="s">
        <v>191</v>
      </c>
      <c r="C26" s="65" t="s">
        <v>171</v>
      </c>
      <c r="D26" s="65">
        <v>2040801</v>
      </c>
      <c r="E26" s="66" t="s">
        <v>172</v>
      </c>
      <c r="F26" s="68">
        <v>287.9989</v>
      </c>
      <c r="G26" s="68">
        <v>213.9989</v>
      </c>
      <c r="H26" s="68">
        <v>201.5789</v>
      </c>
      <c r="I26" s="40"/>
      <c r="J26" s="40">
        <v>12.42</v>
      </c>
      <c r="K26" s="40">
        <v>74</v>
      </c>
    </row>
    <row r="27" ht="18" customHeight="1" spans="1:11">
      <c r="A27" s="65">
        <v>208</v>
      </c>
      <c r="B27" s="65"/>
      <c r="C27" s="65"/>
      <c r="D27" s="65">
        <v>208</v>
      </c>
      <c r="E27" s="65" t="s">
        <v>173</v>
      </c>
      <c r="F27" s="68">
        <v>18.9</v>
      </c>
      <c r="G27" s="68">
        <v>18.9</v>
      </c>
      <c r="H27" s="68">
        <v>18.9</v>
      </c>
      <c r="I27" s="40"/>
      <c r="J27" s="40"/>
      <c r="K27" s="40"/>
    </row>
    <row r="28" ht="18" customHeight="1" spans="1:11">
      <c r="A28" s="65">
        <v>208</v>
      </c>
      <c r="B28" s="65" t="s">
        <v>174</v>
      </c>
      <c r="C28" s="65"/>
      <c r="D28" s="65">
        <v>20805</v>
      </c>
      <c r="E28" s="65" t="s">
        <v>175</v>
      </c>
      <c r="F28" s="68">
        <v>17.7936</v>
      </c>
      <c r="G28" s="68">
        <v>17.7936</v>
      </c>
      <c r="H28" s="68">
        <v>17.7936</v>
      </c>
      <c r="I28" s="40"/>
      <c r="J28" s="40"/>
      <c r="K28" s="40"/>
    </row>
    <row r="29" ht="20" customHeight="1" spans="1:11">
      <c r="A29" s="65" t="s">
        <v>176</v>
      </c>
      <c r="B29" s="65" t="s">
        <v>174</v>
      </c>
      <c r="C29" s="65" t="s">
        <v>174</v>
      </c>
      <c r="D29" s="65">
        <v>2080505</v>
      </c>
      <c r="E29" s="66" t="s">
        <v>177</v>
      </c>
      <c r="F29" s="68">
        <v>17.7936</v>
      </c>
      <c r="G29" s="68">
        <v>17.7936</v>
      </c>
      <c r="H29" s="68">
        <v>17.7936</v>
      </c>
      <c r="I29" s="40"/>
      <c r="J29" s="40"/>
      <c r="K29" s="40"/>
    </row>
    <row r="30" ht="22" customHeight="1" spans="1:11">
      <c r="A30" s="65">
        <v>208</v>
      </c>
      <c r="B30" s="65">
        <v>99</v>
      </c>
      <c r="C30" s="65"/>
      <c r="D30" s="65">
        <v>20899</v>
      </c>
      <c r="E30" s="65" t="s">
        <v>236</v>
      </c>
      <c r="F30" s="68">
        <v>1.1121</v>
      </c>
      <c r="G30" s="68">
        <v>1.1121</v>
      </c>
      <c r="H30" s="68">
        <v>1.1121</v>
      </c>
      <c r="I30" s="40"/>
      <c r="J30" s="40"/>
      <c r="K30" s="40"/>
    </row>
    <row r="31" ht="26" customHeight="1" spans="1:11">
      <c r="A31" s="65" t="s">
        <v>176</v>
      </c>
      <c r="B31" s="65" t="s">
        <v>179</v>
      </c>
      <c r="C31" s="65" t="s">
        <v>179</v>
      </c>
      <c r="D31" s="65">
        <v>2089999</v>
      </c>
      <c r="E31" s="66" t="s">
        <v>237</v>
      </c>
      <c r="F31" s="68">
        <v>1.1121</v>
      </c>
      <c r="G31" s="68">
        <v>1.1121</v>
      </c>
      <c r="H31" s="68">
        <v>1.1121</v>
      </c>
      <c r="I31" s="40"/>
      <c r="J31" s="40"/>
      <c r="K31" s="40"/>
    </row>
    <row r="32" ht="18" customHeight="1" spans="1:11">
      <c r="A32" s="65">
        <v>210</v>
      </c>
      <c r="B32" s="65"/>
      <c r="C32" s="65"/>
      <c r="D32" s="65">
        <v>210</v>
      </c>
      <c r="E32" s="65" t="s">
        <v>181</v>
      </c>
      <c r="F32" s="68">
        <v>9.45285</v>
      </c>
      <c r="G32" s="68">
        <v>9.45285</v>
      </c>
      <c r="H32" s="68">
        <v>9.45285</v>
      </c>
      <c r="I32" s="40"/>
      <c r="J32" s="40"/>
      <c r="K32" s="40"/>
    </row>
    <row r="33" ht="18" customHeight="1" spans="1:11">
      <c r="A33" s="65">
        <v>210</v>
      </c>
      <c r="B33" s="65">
        <v>11</v>
      </c>
      <c r="C33" s="65"/>
      <c r="D33" s="65">
        <v>21011</v>
      </c>
      <c r="E33" s="65" t="s">
        <v>182</v>
      </c>
      <c r="F33" s="68">
        <v>9.45285</v>
      </c>
      <c r="G33" s="68">
        <v>9.45285</v>
      </c>
      <c r="H33" s="68">
        <v>9.45285</v>
      </c>
      <c r="I33" s="40"/>
      <c r="J33" s="40"/>
      <c r="K33" s="40"/>
    </row>
    <row r="34" ht="18" customHeight="1" spans="1:11">
      <c r="A34" s="65" t="s">
        <v>183</v>
      </c>
      <c r="B34" s="65" t="s">
        <v>184</v>
      </c>
      <c r="C34" s="65" t="s">
        <v>171</v>
      </c>
      <c r="D34" s="65">
        <v>2101101</v>
      </c>
      <c r="E34" s="66" t="s">
        <v>185</v>
      </c>
      <c r="F34" s="68">
        <v>9.45285</v>
      </c>
      <c r="G34" s="68">
        <v>9.45285</v>
      </c>
      <c r="H34" s="68">
        <v>9.45285</v>
      </c>
      <c r="I34" s="40"/>
      <c r="J34" s="40"/>
      <c r="K34" s="40"/>
    </row>
    <row r="35" spans="1:11">
      <c r="A35" s="65">
        <v>221</v>
      </c>
      <c r="B35" s="65"/>
      <c r="C35" s="65"/>
      <c r="D35" s="65">
        <v>221</v>
      </c>
      <c r="E35" s="65" t="s">
        <v>186</v>
      </c>
      <c r="F35" s="68">
        <v>13.3452</v>
      </c>
      <c r="G35" s="68">
        <v>13.3452</v>
      </c>
      <c r="H35" s="68">
        <v>13.3452</v>
      </c>
      <c r="I35" s="40"/>
      <c r="J35" s="40"/>
      <c r="K35" s="40"/>
    </row>
    <row r="36" spans="1:11">
      <c r="A36" s="65">
        <v>221</v>
      </c>
      <c r="B36" s="65" t="s">
        <v>187</v>
      </c>
      <c r="C36" s="65"/>
      <c r="D36" s="65">
        <v>22102</v>
      </c>
      <c r="E36" s="65" t="s">
        <v>188</v>
      </c>
      <c r="F36" s="68"/>
      <c r="G36" s="68"/>
      <c r="H36" s="68"/>
      <c r="I36" s="40"/>
      <c r="J36" s="40"/>
      <c r="K36" s="40"/>
    </row>
    <row r="37" spans="1:11">
      <c r="A37" s="65" t="s">
        <v>189</v>
      </c>
      <c r="B37" s="65" t="s">
        <v>187</v>
      </c>
      <c r="C37" s="65" t="s">
        <v>171</v>
      </c>
      <c r="D37" s="65" t="s">
        <v>238</v>
      </c>
      <c r="E37" s="66" t="s">
        <v>190</v>
      </c>
      <c r="F37" s="68">
        <v>13.3452</v>
      </c>
      <c r="G37" s="68">
        <v>13.3452</v>
      </c>
      <c r="H37" s="68">
        <v>13.3452</v>
      </c>
      <c r="I37" s="40"/>
      <c r="J37" s="40"/>
      <c r="K37" s="40"/>
    </row>
  </sheetData>
  <mergeCells count="12">
    <mergeCell ref="A1:K1"/>
    <mergeCell ref="A2:I2"/>
    <mergeCell ref="J2:K2"/>
    <mergeCell ref="G3:J3"/>
    <mergeCell ref="H4:I4"/>
    <mergeCell ref="D3:D5"/>
    <mergeCell ref="E3:E5"/>
    <mergeCell ref="F3:F5"/>
    <mergeCell ref="G4:G5"/>
    <mergeCell ref="J4:J5"/>
    <mergeCell ref="K3:K5"/>
    <mergeCell ref="A3:C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2022-04-11T09:20:00Z</dcterms:created>
  <dcterms:modified xsi:type="dcterms:W3CDTF">2023-09-23T23:19:18Z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69DA5449E321445498EB082698834D08</vt:lpwstr>
  </property>
  <property fmtid="{D5CDD505-2E9C-101B-9397-08002B2CF9AE}" pid="3" name="KSOProductBuildVer">
    <vt:lpwstr>2052-5.2.1.7798</vt:lpwstr>
  </property>
</Properties>
</file>