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1820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5621" concurrentCalc="0"/>
</workbook>
</file>

<file path=xl/calcChain.xml><?xml version="1.0" encoding="utf-8"?>
<calcChain xmlns="http://schemas.openxmlformats.org/spreadsheetml/2006/main">
  <c r="E80" i="25" l="1"/>
  <c r="E63" i="25"/>
  <c r="E60" i="25"/>
  <c r="E47" i="25"/>
  <c r="E20" i="25"/>
  <c r="E19" i="25"/>
  <c r="E5" i="25"/>
  <c r="E85" i="25"/>
  <c r="D80" i="25"/>
  <c r="D63" i="25"/>
  <c r="D60" i="25"/>
  <c r="D47" i="25"/>
  <c r="D19" i="25"/>
  <c r="D6" i="25"/>
  <c r="D7" i="25"/>
  <c r="D10" i="25"/>
  <c r="D11" i="25"/>
  <c r="D13" i="25"/>
  <c r="D14" i="25"/>
  <c r="D15" i="25"/>
  <c r="D16" i="25"/>
  <c r="D5" i="25"/>
  <c r="D85" i="25"/>
  <c r="C80" i="25"/>
  <c r="C63" i="25"/>
  <c r="C60" i="25"/>
  <c r="C47" i="25"/>
  <c r="C19" i="25"/>
  <c r="C5" i="25"/>
  <c r="C85" i="25"/>
  <c r="C84" i="25"/>
  <c r="C83" i="25"/>
  <c r="C82" i="25"/>
  <c r="C81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2" i="25"/>
  <c r="C61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</calcChain>
</file>

<file path=xl/sharedStrings.xml><?xml version="1.0" encoding="utf-8"?>
<sst xmlns="http://schemas.openxmlformats.org/spreadsheetml/2006/main" count="1250" uniqueCount="531">
  <si>
    <t>2022年部门预算公开表</t>
  </si>
  <si>
    <t>单位编码：</t>
  </si>
  <si>
    <t>406001</t>
  </si>
  <si>
    <t>单位名称：</t>
  </si>
  <si>
    <t>岳阳县审计局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</si>
  <si>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</si>
  <si>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</si>
  <si>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</si>
  <si>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</si>
  <si>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</si>
  <si>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</si>
  <si>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</si>
  <si>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</si>
  <si>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</si>
  <si>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</si>
  <si>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</si>
  <si>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</si>
  <si>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</si>
  <si>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</si>
  <si>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</si>
  <si>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</si>
  <si>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</si>
  <si>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</si>
  <si>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</si>
  <si>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</si>
  <si>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</si>
  <si>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</si>
  <si>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</si>
  <si>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</si>
  <si>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</si>
  <si>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单位：406001-岳阳县审计局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</si>
  <si>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</si>
  <si>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</si>
  <si>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</si>
  <si>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</si>
  <si>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</si>
  <si>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</si>
  <si>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</si>
  <si>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</si>
  <si>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</si>
  <si>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</si>
  <si>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</si>
  <si>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</si>
  <si>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</si>
  <si>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</si>
  <si>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</si>
  <si>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</si>
  <si>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</si>
  <si>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</si>
  <si>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</si>
  <si>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</si>
  <si>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</si>
  <si>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</si>
  <si>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</si>
  <si>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</si>
  <si>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</si>
  <si>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</si>
  <si>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</si>
  <si>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</si>
  <si>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</si>
  <si>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</si>
  <si>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</si>
  <si>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</si>
  <si>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</si>
  <si>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</si>
  <si>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</si>
  <si>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</si>
  <si>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</si>
  <si>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</si>
  <si>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</si>
  <si>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</si>
  <si>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</si>
  <si>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</si>
  <si>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</si>
  <si>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</si>
  <si>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</si>
  <si>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</si>
  <si>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</si>
  <si>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</si>
  <si>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</si>
  <si>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</si>
  <si>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</si>
  <si>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</si>
  <si>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</si>
  <si>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</si>
  <si>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</si>
  <si>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</si>
  <si>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</si>
  <si>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</si>
  <si>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</si>
  <si>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</si>
  <si>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</si>
  <si>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</si>
  <si>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</si>
  <si>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</si>
  <si>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</si>
  <si>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</si>
  <si>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</si>
  <si>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</si>
  <si>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</si>
  <si>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</si>
  <si>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</si>
  <si>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</si>
  <si>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</si>
  <si>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</si>
  <si>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</si>
  <si>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</si>
  <si>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</si>
  <si>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</si>
  <si>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</si>
  <si>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</si>
  <si>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</si>
  <si>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</si>
  <si>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</si>
  <si>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</si>
  <si>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</si>
  <si>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</si>
  <si>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</si>
  <si>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</si>
  <si>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</si>
  <si>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</si>
  <si>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</si>
  <si>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</si>
  <si>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</si>
  <si>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</si>
  <si>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</si>
  <si>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</si>
  <si>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</si>
  <si>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</si>
  <si>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</si>
  <si>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</si>
  <si>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</si>
  <si>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</si>
  <si>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</si>
  <si>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</si>
  <si>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</si>
  <si>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</si>
  <si>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</si>
  <si>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</si>
  <si>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</si>
  <si>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</si>
  <si>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</si>
  <si>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</si>
  <si>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</si>
  <si>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</si>
  <si>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</si>
  <si>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</si>
  <si>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</si>
  <si>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</si>
  <si>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</si>
  <si>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</si>
  <si>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</si>
  <si>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406</t>
  </si>
  <si>
    <t xml:space="preserve">  406001</t>
  </si>
  <si>
    <t xml:space="preserve">  岳阳县审计局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</si>
  <si>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</si>
  <si>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</si>
  <si>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</si>
  <si>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</si>
  <si>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</si>
  <si>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</si>
  <si>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</si>
  <si>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</si>
  <si>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</si>
  <si>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</si>
  <si>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</si>
  <si>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</si>
  <si>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</si>
  <si>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08</t>
  </si>
  <si>
    <t>审计事务</t>
  </si>
  <si>
    <t>01</t>
  </si>
  <si>
    <t xml:space="preserve">    行政运行</t>
  </si>
  <si>
    <t>04</t>
  </si>
  <si>
    <t xml:space="preserve">    审计业务</t>
  </si>
  <si>
    <t>05</t>
  </si>
  <si>
    <t xml:space="preserve">    审计管理</t>
  </si>
  <si>
    <t xml:space="preserve"> 社会保障和就业支出</t>
  </si>
  <si>
    <t>208</t>
  </si>
  <si>
    <t>行政事业单位基本养老支出</t>
  </si>
  <si>
    <t xml:space="preserve">    2080505</t>
  </si>
  <si>
    <t xml:space="preserve"> 机关事业单位基本养老保险缴费支出</t>
  </si>
  <si>
    <t>99</t>
  </si>
  <si>
    <t>其他社会保障和就业支出</t>
  </si>
  <si>
    <t xml:space="preserve">    其他社会保障和就业支出</t>
  </si>
  <si>
    <t>卫生健康支出</t>
  </si>
  <si>
    <t>11</t>
  </si>
  <si>
    <t xml:space="preserve">    行政事业单位医疗</t>
  </si>
  <si>
    <t>210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</si>
  <si>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</si>
  <si>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</si>
  <si>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</si>
  <si>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</si>
  <si>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</si>
  <si>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</si>
  <si>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</si>
  <si>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</si>
  <si>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</si>
  <si>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</si>
  <si>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</si>
  <si>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</si>
  <si>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</si>
  <si>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</si>
  <si>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</si>
  <si>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</si>
  <si>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</si>
  <si>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</si>
  <si>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</si>
  <si>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</si>
  <si>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</si>
  <si>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</si>
  <si>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</si>
  <si>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406001</t>
  </si>
  <si>
    <t xml:space="preserve">    机关事业单位基本养老保险缴费支出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</si>
  <si>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</si>
  <si>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</si>
  <si>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</si>
  <si>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</si>
  <si>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</si>
  <si>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</si>
  <si>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</si>
  <si>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</si>
  <si>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</si>
  <si>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</si>
  <si>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</si>
  <si>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</si>
  <si>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</si>
  <si>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</si>
  <si>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</si>
  <si>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</si>
  <si>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</si>
  <si>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</si>
  <si>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</si>
  <si>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</si>
  <si>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</si>
  <si>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</si>
  <si>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</si>
  <si>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</si>
  <si>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</si>
  <si>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</si>
  <si>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</si>
  <si>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</si>
  <si>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</si>
  <si>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</si>
  <si>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</si>
  <si>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</si>
  <si>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</si>
  <si>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</si>
  <si>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</si>
  <si>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</si>
  <si>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</si>
  <si>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</si>
  <si>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</si>
  <si>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</si>
  <si>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</si>
  <si>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</si>
  <si>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</si>
  <si>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</si>
  <si>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</si>
  <si>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</si>
  <si>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</si>
  <si>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</si>
  <si>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</si>
  <si>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</si>
  <si>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</si>
  <si>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</si>
  <si>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</si>
  <si>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</si>
  <si>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</si>
  <si>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</si>
  <si>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</si>
  <si>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</si>
  <si>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</si>
  <si>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</si>
  <si>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</si>
  <si>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</si>
  <si>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</si>
  <si>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</si>
  <si>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</si>
  <si>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</si>
  <si>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</si>
  <si>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</si>
  <si>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</si>
  <si>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</si>
  <si>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</si>
  <si>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</si>
  <si>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</si>
  <si>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</si>
  <si>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</si>
  <si>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</si>
  <si>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</si>
  <si>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</si>
  <si>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</si>
  <si>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</si>
  <si>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</si>
  <si>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</si>
  <si>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</si>
  <si>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</si>
  <si>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</si>
  <si>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</si>
  <si>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</si>
  <si>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</si>
  <si>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</si>
  <si>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</si>
  <si>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</si>
  <si>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</si>
  <si>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</si>
  <si>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</si>
  <si>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</si>
  <si>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</si>
  <si>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</si>
  <si>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</si>
  <si>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</si>
  <si>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</si>
  <si>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</si>
  <si>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</si>
  <si>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</si>
  <si>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</si>
  <si>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</si>
  <si>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</si>
  <si>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</si>
  <si>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</si>
  <si>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</si>
  <si>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</si>
  <si>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</si>
  <si>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</si>
  <si>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</si>
  <si>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</si>
  <si>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</si>
  <si>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</si>
  <si>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</si>
  <si>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</si>
  <si>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</si>
  <si>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</si>
  <si>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</si>
  <si>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</si>
  <si>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</si>
  <si>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</si>
  <si>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</si>
  <si>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</si>
  <si>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</si>
  <si>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</si>
  <si>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</si>
  <si>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</si>
  <si>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</si>
  <si>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</si>
  <si>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</si>
  <si>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</si>
  <si>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</si>
  <si>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</si>
  <si>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</si>
  <si>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</si>
  <si>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</si>
  <si>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</si>
  <si>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</si>
  <si>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</si>
  <si>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</si>
  <si>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</si>
  <si>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</si>
  <si>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</si>
  <si>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</si>
  <si>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</si>
  <si>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</si>
  <si>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</si>
  <si>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</si>
  <si>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</si>
  <si>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</si>
  <si>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</si>
  <si>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</si>
  <si>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</si>
  <si>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</si>
  <si>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</si>
  <si>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</si>
  <si>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</si>
  <si>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</si>
  <si>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</si>
  <si>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</si>
  <si>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</si>
  <si>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</si>
  <si>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</si>
  <si>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</si>
  <si>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</si>
  <si>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</si>
  <si>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</si>
  <si>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</si>
  <si>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</si>
  <si>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</si>
  <si>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</si>
  <si>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</si>
  <si>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</si>
  <si>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</si>
  <si>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</si>
  <si>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</si>
  <si>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</si>
  <si>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</si>
  <si>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</si>
  <si>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</si>
  <si>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</si>
  <si>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</si>
  <si>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</si>
  <si>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</si>
  <si>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</si>
  <si>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406001</t>
  </si>
  <si>
    <t>运转其他类会议费</t>
  </si>
  <si>
    <t xml:space="preserve">   会议费</t>
  </si>
  <si>
    <t>特定目标类审计业务</t>
  </si>
  <si>
    <t xml:space="preserve">   审计业务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</si>
  <si>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</si>
  <si>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</si>
  <si>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</si>
  <si>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</si>
  <si>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</si>
  <si>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</si>
  <si>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</si>
  <si>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</si>
  <si>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</si>
  <si>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</si>
  <si>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</si>
  <si>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</si>
  <si>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</si>
  <si>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</si>
  <si>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</si>
  <si>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生态效益指标</t>
  </si>
  <si>
    <t>无</t>
  </si>
  <si>
    <t>未达指标值酌情扣分</t>
  </si>
  <si>
    <t>定性</t>
  </si>
  <si>
    <t>社会效益指标</t>
  </si>
  <si>
    <t>按会议精神落实到位</t>
  </si>
  <si>
    <t>100%</t>
  </si>
  <si>
    <t>会议精神100%传达落实</t>
  </si>
  <si>
    <t>%</t>
  </si>
  <si>
    <t>定量</t>
  </si>
  <si>
    <t>经济效益指标</t>
  </si>
  <si>
    <t>产出指标</t>
  </si>
  <si>
    <t>时效指标</t>
  </si>
  <si>
    <t>会议完成时间</t>
  </si>
  <si>
    <t>1年</t>
  </si>
  <si>
    <t>12月底完成</t>
  </si>
  <si>
    <t>年</t>
  </si>
  <si>
    <t>生态环境成本指标</t>
  </si>
  <si>
    <t>元</t>
  </si>
  <si>
    <t>社会成本指标</t>
  </si>
  <si>
    <t>经济成本指标</t>
  </si>
  <si>
    <t>≤27000元</t>
  </si>
  <si>
    <t>≤</t>
  </si>
  <si>
    <t>数量指标</t>
  </si>
  <si>
    <t>会议次数</t>
  </si>
  <si>
    <t>20次</t>
  </si>
  <si>
    <t>全年招开会议20次</t>
  </si>
  <si>
    <t>次</t>
  </si>
  <si>
    <t>质量指标</t>
  </si>
  <si>
    <t>会议标准</t>
  </si>
  <si>
    <t>高质量</t>
  </si>
  <si>
    <t>高质量高标准完成</t>
  </si>
  <si>
    <t>满意度指标</t>
  </si>
  <si>
    <t>服务对象满意度指标</t>
  </si>
  <si>
    <t>服务对象满意度</t>
  </si>
  <si>
    <t>≥95%</t>
  </si>
  <si>
    <t>满意</t>
  </si>
  <si>
    <t>≥</t>
  </si>
  <si>
    <t xml:space="preserve">  审计业务</t>
  </si>
  <si>
    <t>审计业务、经济责任审计</t>
  </si>
  <si>
    <t>参与监督检查会议人数</t>
  </si>
  <si>
    <t>≥26人</t>
  </si>
  <si>
    <t>未达指标值标准酌情扣分</t>
  </si>
  <si>
    <t>人</t>
  </si>
  <si>
    <t>组织监督检查会议次数</t>
  </si>
  <si>
    <t>≥55次</t>
  </si>
  <si>
    <t>监督检查天数</t>
  </si>
  <si>
    <t>≥165天</t>
  </si>
  <si>
    <t>天</t>
  </si>
  <si>
    <t>监督检查次数</t>
  </si>
  <si>
    <t>≥165次</t>
  </si>
  <si>
    <t>审计项目数量</t>
  </si>
  <si>
    <t>≥55个</t>
  </si>
  <si>
    <t>个</t>
  </si>
  <si>
    <t>审计报告数量</t>
  </si>
  <si>
    <t>≥55份</t>
  </si>
  <si>
    <t>份</t>
  </si>
  <si>
    <t>问题回查率</t>
  </si>
  <si>
    <t>≥98%</t>
  </si>
  <si>
    <t>百分比</t>
  </si>
  <si>
    <t>问题整改率</t>
  </si>
  <si>
    <t>任务完成时间</t>
  </si>
  <si>
    <t>2022年1月-12月</t>
  </si>
  <si>
    <t>月</t>
  </si>
  <si>
    <t>审计业务费</t>
  </si>
  <si>
    <t>≤123万元</t>
  </si>
  <si>
    <t>审计业务经费</t>
  </si>
  <si>
    <t>超预算按制度扣分</t>
  </si>
  <si>
    <t>万元</t>
  </si>
  <si>
    <t>现场勘探</t>
  </si>
  <si>
    <t>合格</t>
  </si>
  <si>
    <t>分</t>
  </si>
  <si>
    <t>审计建议采纳率</t>
  </si>
  <si>
    <t>挽回经济损失</t>
  </si>
  <si>
    <t>≥2000万元</t>
  </si>
  <si>
    <t>整体支出绩效目标表</t>
  </si>
  <si>
    <t>单位：岳阳县审计局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</si>
  <si>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</si>
  <si>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</si>
  <si>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</si>
  <si>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</si>
  <si>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</si>
  <si>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</si>
  <si>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</si>
  <si>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</si>
  <si>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</si>
  <si>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主管监督各单位财政收支以及有关经济活动的真实性、合法性、效益性；依法全面履行审计监督职责，严肃揭露和查处重大违法违规问题和经济犯罪案件，密切关注经济社会运行中的突出矛盾和风险，切实加强对权力的监督和制约。</t>
  </si>
  <si>
    <t>重点工作任务完成</t>
  </si>
  <si>
    <t xml:space="preserve"> 审计任务</t>
  </si>
  <si>
    <t>完成</t>
  </si>
  <si>
    <t>上报计划审计任务完成情况。</t>
  </si>
  <si>
    <t xml:space="preserve"> 完成任务时间</t>
  </si>
  <si>
    <t>2022年12月30日</t>
  </si>
  <si>
    <t>重点工作任务完成任务完成时限。</t>
  </si>
  <si>
    <t>履职目标实现</t>
  </si>
  <si>
    <t>日常保障经费</t>
  </si>
  <si>
    <t>正常</t>
  </si>
  <si>
    <t>保证单位经费正常运转，工作顺利开展。</t>
  </si>
  <si>
    <t xml:space="preserve"> 审计业务经费</t>
  </si>
  <si>
    <t>保证审计业务正常运转。</t>
  </si>
  <si>
    <t xml:space="preserve"> 人员保障经费</t>
  </si>
  <si>
    <t>保证人员经费正常发放。</t>
  </si>
  <si>
    <t>履职效益</t>
  </si>
  <si>
    <t>2000</t>
  </si>
  <si>
    <t>防止国有资产流失的审计情况。</t>
  </si>
  <si>
    <t xml:space="preserve"> 审计建议采纳率</t>
  </si>
  <si>
    <t>审计建议采纳情况。</t>
  </si>
  <si>
    <t>满意度</t>
  </si>
  <si>
    <t>98</t>
  </si>
  <si>
    <t>服务对象满意度。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</si>
</sst>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75"/>
      <c r="B4" s="76"/>
      <c r="C4" s="7"/>
      <c r="D4" s="75" t="s">
        <v>1</v>
      </c>
      <c r="E4" s="78" t="s">
        <v>2</v>
      </c>
      <c r="F4" s="78"/>
      <c r="G4" s="78"/>
      <c r="H4" s="78"/>
      <c r="I4" s="7"/>
    </row>
    <row r="5" spans="1:9" ht="54.4" customHeight="1">
      <c r="A5" s="75"/>
      <c r="B5" s="76"/>
      <c r="C5" s="7"/>
      <c r="D5" s="75" t="s">
        <v>3</v>
      </c>
      <c r="E5" s="78" t="s">
        <v>4</v>
      </c>
      <c r="F5" s="78"/>
      <c r="G5" s="78"/>
      <c r="H5" s="78"/>
      <c r="I5" s="7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81" zoomScale="103" zoomScaleNormal="103" workbookViewId="0">
      <selection activeCell="E21" sqref="E21"/>
    </sheetView>
  </sheetViews>
  <sheetFormatPr defaultColWidth="9" defaultRowHeight="13.5"/>
  <cols>
    <col min="1" max="1" width="9" style="25"/>
    <col min="2" max="2" width="37.5" style="25" customWidth="1"/>
    <col min="3" max="3" width="18.125" style="25" customWidth="1"/>
    <col min="4" max="4" width="17.5" style="25" customWidth="1"/>
    <col min="5" max="5" width="16.75" style="25" customWidth="1"/>
    <col min="6" max="16384" width="9" style="25"/>
  </cols>
  <sheetData>
    <row r="1" spans="1:12" ht="36.6" customHeight="1">
      <c r="A1" s="93" t="s">
        <v>14</v>
      </c>
      <c r="B1" s="93"/>
      <c r="C1" s="93"/>
      <c r="D1" s="93"/>
      <c r="E1" s="93"/>
      <c r="F1" s="35"/>
      <c r="G1" s="35"/>
      <c r="H1" s="35"/>
      <c r="I1" s="35"/>
      <c r="J1" s="35"/>
      <c r="K1" s="35"/>
      <c r="L1" s="35"/>
    </row>
    <row r="2" spans="1:12" ht="22.15" customHeight="1">
      <c r="A2" s="26" t="s">
        <v>30</v>
      </c>
      <c r="B2" s="27"/>
      <c r="C2" s="27"/>
      <c r="D2" s="27"/>
      <c r="E2" s="27" t="s">
        <v>31</v>
      </c>
      <c r="F2" s="27"/>
      <c r="G2" s="27"/>
      <c r="H2" s="27"/>
      <c r="I2" s="27"/>
      <c r="J2" s="27"/>
      <c r="K2" s="95"/>
      <c r="L2" s="95"/>
    </row>
    <row r="3" spans="1:12" ht="24" customHeight="1">
      <c r="A3" s="97" t="s">
        <v>235</v>
      </c>
      <c r="B3" s="98"/>
      <c r="C3" s="97" t="s">
        <v>236</v>
      </c>
      <c r="D3" s="99"/>
      <c r="E3" s="98"/>
      <c r="F3" s="27"/>
      <c r="G3" s="27"/>
      <c r="H3" s="27"/>
      <c r="I3" s="27"/>
      <c r="J3" s="27"/>
      <c r="K3" s="36"/>
      <c r="L3" s="36"/>
    </row>
    <row r="4" spans="1:12" s="23" customFormat="1" ht="24" customHeight="1">
      <c r="A4" s="28" t="s">
        <v>156</v>
      </c>
      <c r="B4" s="28" t="s">
        <v>157</v>
      </c>
      <c r="C4" s="29" t="s">
        <v>134</v>
      </c>
      <c r="D4" s="29" t="s">
        <v>233</v>
      </c>
      <c r="E4" s="29" t="s">
        <v>234</v>
      </c>
    </row>
    <row r="5" spans="1:12">
      <c r="A5" s="30">
        <v>301</v>
      </c>
      <c r="B5" s="31" t="s">
        <v>214</v>
      </c>
      <c r="C5" s="32">
        <f t="shared" ref="C5:C68" si="0">D5+E5</f>
        <v>300.2274000000001</v>
      </c>
      <c r="D5" s="32">
        <f>SUM(D6:D18)</f>
        <v>300.2274000000001</v>
      </c>
      <c r="E5" s="32">
        <f>SUM(E6:E18)</f>
        <v>0</v>
      </c>
    </row>
    <row r="6" spans="1:12">
      <c r="A6" s="33">
        <v>30101</v>
      </c>
      <c r="B6" s="34" t="s">
        <v>237</v>
      </c>
      <c r="C6" s="32">
        <f t="shared" si="0"/>
        <v>106.6644</v>
      </c>
      <c r="D6" s="32">
        <f>'10工资福利'!H6</f>
        <v>106.6644</v>
      </c>
      <c r="E6" s="32"/>
    </row>
    <row r="7" spans="1:12">
      <c r="A7" s="33">
        <v>30102</v>
      </c>
      <c r="B7" s="34" t="s">
        <v>238</v>
      </c>
      <c r="C7" s="32">
        <f t="shared" si="0"/>
        <v>112.5147</v>
      </c>
      <c r="D7" s="32">
        <f>'10工资福利'!I6</f>
        <v>112.5147</v>
      </c>
      <c r="E7" s="32"/>
    </row>
    <row r="8" spans="1:12">
      <c r="A8" s="33">
        <v>30103</v>
      </c>
      <c r="B8" s="34" t="s">
        <v>239</v>
      </c>
      <c r="C8" s="32">
        <f t="shared" si="0"/>
        <v>0</v>
      </c>
      <c r="D8" s="32"/>
      <c r="E8" s="32"/>
    </row>
    <row r="9" spans="1:12">
      <c r="A9" s="33">
        <v>30106</v>
      </c>
      <c r="B9" s="34" t="s">
        <v>240</v>
      </c>
      <c r="C9" s="32">
        <f t="shared" si="0"/>
        <v>0</v>
      </c>
      <c r="D9" s="32"/>
      <c r="E9" s="32"/>
    </row>
    <row r="10" spans="1:12">
      <c r="A10" s="33">
        <v>30107</v>
      </c>
      <c r="B10" s="34" t="s">
        <v>241</v>
      </c>
      <c r="C10" s="32">
        <f t="shared" si="0"/>
        <v>18.571200000000001</v>
      </c>
      <c r="D10" s="32">
        <f>'10工资福利'!K6</f>
        <v>18.571200000000001</v>
      </c>
      <c r="E10" s="32"/>
    </row>
    <row r="11" spans="1:12">
      <c r="A11" s="33">
        <v>30108</v>
      </c>
      <c r="B11" s="34" t="s">
        <v>242</v>
      </c>
      <c r="C11" s="32">
        <f t="shared" si="0"/>
        <v>26.656896</v>
      </c>
      <c r="D11" s="32">
        <f>'10工资福利'!M6</f>
        <v>26.656896</v>
      </c>
      <c r="E11" s="32"/>
    </row>
    <row r="12" spans="1:12">
      <c r="A12" s="33">
        <v>30109</v>
      </c>
      <c r="B12" s="34" t="s">
        <v>243</v>
      </c>
      <c r="C12" s="32">
        <f t="shared" si="0"/>
        <v>0</v>
      </c>
      <c r="D12" s="32"/>
      <c r="E12" s="32"/>
    </row>
    <row r="13" spans="1:12">
      <c r="A13" s="33">
        <v>30110</v>
      </c>
      <c r="B13" s="34" t="s">
        <v>244</v>
      </c>
      <c r="C13" s="32">
        <f t="shared" si="0"/>
        <v>12.495419999999999</v>
      </c>
      <c r="D13" s="32">
        <f>'10工资福利'!O6</f>
        <v>12.495419999999999</v>
      </c>
      <c r="E13" s="32"/>
    </row>
    <row r="14" spans="1:12">
      <c r="A14" s="33">
        <v>30111</v>
      </c>
      <c r="B14" s="34" t="s">
        <v>245</v>
      </c>
      <c r="C14" s="32">
        <f t="shared" si="0"/>
        <v>1.666056</v>
      </c>
      <c r="D14" s="32">
        <f>'10工资福利'!P6</f>
        <v>1.666056</v>
      </c>
      <c r="E14" s="32"/>
    </row>
    <row r="15" spans="1:12">
      <c r="A15" s="33">
        <v>30112</v>
      </c>
      <c r="B15" s="34" t="s">
        <v>246</v>
      </c>
      <c r="C15" s="32">
        <f t="shared" si="0"/>
        <v>1.666056</v>
      </c>
      <c r="D15" s="32">
        <f>'10工资福利'!Q6</f>
        <v>1.666056</v>
      </c>
      <c r="E15" s="32"/>
    </row>
    <row r="16" spans="1:12">
      <c r="A16" s="33">
        <v>30113</v>
      </c>
      <c r="B16" s="34" t="s">
        <v>247</v>
      </c>
      <c r="C16" s="32">
        <f t="shared" si="0"/>
        <v>19.992671999999999</v>
      </c>
      <c r="D16" s="32">
        <f>'10工资福利'!R6</f>
        <v>19.992671999999999</v>
      </c>
      <c r="E16" s="32"/>
    </row>
    <row r="17" spans="1:5">
      <c r="A17" s="33">
        <v>30114</v>
      </c>
      <c r="B17" s="34" t="s">
        <v>248</v>
      </c>
      <c r="C17" s="32">
        <f t="shared" si="0"/>
        <v>0</v>
      </c>
      <c r="D17" s="32"/>
      <c r="E17" s="32"/>
    </row>
    <row r="18" spans="1:5">
      <c r="A18" s="33">
        <v>30199</v>
      </c>
      <c r="B18" s="34" t="s">
        <v>249</v>
      </c>
      <c r="C18" s="32">
        <f t="shared" si="0"/>
        <v>0</v>
      </c>
      <c r="D18" s="32"/>
      <c r="E18" s="32"/>
    </row>
    <row r="19" spans="1:5">
      <c r="A19" s="30">
        <v>302</v>
      </c>
      <c r="B19" s="31" t="s">
        <v>250</v>
      </c>
      <c r="C19" s="32">
        <f t="shared" si="0"/>
        <v>15.12</v>
      </c>
      <c r="D19" s="32">
        <f>SUM(D20:D46)</f>
        <v>0</v>
      </c>
      <c r="E19" s="32">
        <f>SUM(E20:E46)</f>
        <v>15.12</v>
      </c>
    </row>
    <row r="20" spans="1:5">
      <c r="A20" s="33">
        <v>30201</v>
      </c>
      <c r="B20" s="34" t="s">
        <v>251</v>
      </c>
      <c r="C20" s="32">
        <f t="shared" si="0"/>
        <v>15.12</v>
      </c>
      <c r="D20" s="32"/>
      <c r="E20" s="32">
        <f>'14商品服务'!G6</f>
        <v>15.12</v>
      </c>
    </row>
    <row r="21" spans="1:5">
      <c r="A21" s="33">
        <v>30202</v>
      </c>
      <c r="B21" s="34" t="s">
        <v>252</v>
      </c>
      <c r="C21" s="32">
        <f t="shared" si="0"/>
        <v>0</v>
      </c>
      <c r="D21" s="32"/>
      <c r="E21" s="32"/>
    </row>
    <row r="22" spans="1:5">
      <c r="A22" s="33">
        <v>30203</v>
      </c>
      <c r="B22" s="34" t="s">
        <v>253</v>
      </c>
      <c r="C22" s="32">
        <f t="shared" si="0"/>
        <v>0</v>
      </c>
      <c r="D22" s="32"/>
      <c r="E22" s="32"/>
    </row>
    <row r="23" spans="1:5">
      <c r="A23" s="33">
        <v>30204</v>
      </c>
      <c r="B23" s="34" t="s">
        <v>254</v>
      </c>
      <c r="C23" s="32">
        <f t="shared" si="0"/>
        <v>0</v>
      </c>
      <c r="D23" s="32"/>
      <c r="E23" s="32"/>
    </row>
    <row r="24" spans="1:5">
      <c r="A24" s="33">
        <v>30205</v>
      </c>
      <c r="B24" s="34" t="s">
        <v>255</v>
      </c>
      <c r="C24" s="32">
        <f t="shared" si="0"/>
        <v>0</v>
      </c>
      <c r="D24" s="32"/>
      <c r="E24" s="32"/>
    </row>
    <row r="25" spans="1:5">
      <c r="A25" s="33">
        <v>30206</v>
      </c>
      <c r="B25" s="34" t="s">
        <v>256</v>
      </c>
      <c r="C25" s="32">
        <f t="shared" si="0"/>
        <v>0</v>
      </c>
      <c r="D25" s="32"/>
      <c r="E25" s="32"/>
    </row>
    <row r="26" spans="1:5">
      <c r="A26" s="33">
        <v>30207</v>
      </c>
      <c r="B26" s="34" t="s">
        <v>257</v>
      </c>
      <c r="C26" s="32">
        <f t="shared" si="0"/>
        <v>0</v>
      </c>
      <c r="D26" s="32"/>
      <c r="E26" s="32"/>
    </row>
    <row r="27" spans="1:5">
      <c r="A27" s="33">
        <v>30208</v>
      </c>
      <c r="B27" s="34" t="s">
        <v>258</v>
      </c>
      <c r="C27" s="32">
        <f t="shared" si="0"/>
        <v>0</v>
      </c>
      <c r="D27" s="32"/>
      <c r="E27" s="32"/>
    </row>
    <row r="28" spans="1:5">
      <c r="A28" s="33">
        <v>30209</v>
      </c>
      <c r="B28" s="34" t="s">
        <v>259</v>
      </c>
      <c r="C28" s="32">
        <f t="shared" si="0"/>
        <v>0</v>
      </c>
      <c r="D28" s="32"/>
      <c r="E28" s="32"/>
    </row>
    <row r="29" spans="1:5">
      <c r="A29" s="33">
        <v>30211</v>
      </c>
      <c r="B29" s="34" t="s">
        <v>260</v>
      </c>
      <c r="C29" s="32">
        <f t="shared" si="0"/>
        <v>0</v>
      </c>
      <c r="D29" s="32"/>
      <c r="E29" s="32"/>
    </row>
    <row r="30" spans="1:5">
      <c r="A30" s="33">
        <v>30212</v>
      </c>
      <c r="B30" s="34" t="s">
        <v>261</v>
      </c>
      <c r="C30" s="32">
        <f t="shared" si="0"/>
        <v>0</v>
      </c>
      <c r="D30" s="32"/>
      <c r="E30" s="32"/>
    </row>
    <row r="31" spans="1:5">
      <c r="A31" s="33">
        <v>30213</v>
      </c>
      <c r="B31" s="34" t="s">
        <v>262</v>
      </c>
      <c r="C31" s="32">
        <f t="shared" si="0"/>
        <v>0</v>
      </c>
      <c r="D31" s="32"/>
      <c r="E31" s="32"/>
    </row>
    <row r="32" spans="1:5">
      <c r="A32" s="33">
        <v>30214</v>
      </c>
      <c r="B32" s="34" t="s">
        <v>263</v>
      </c>
      <c r="C32" s="32">
        <f t="shared" si="0"/>
        <v>0</v>
      </c>
      <c r="D32" s="32"/>
      <c r="E32" s="32"/>
    </row>
    <row r="33" spans="1:5">
      <c r="A33" s="33">
        <v>30215</v>
      </c>
      <c r="B33" s="34" t="s">
        <v>264</v>
      </c>
      <c r="C33" s="32">
        <f t="shared" si="0"/>
        <v>0</v>
      </c>
      <c r="D33" s="32"/>
      <c r="E33" s="32"/>
    </row>
    <row r="34" spans="1:5">
      <c r="A34" s="33">
        <v>30216</v>
      </c>
      <c r="B34" s="34" t="s">
        <v>265</v>
      </c>
      <c r="C34" s="32">
        <f t="shared" si="0"/>
        <v>0</v>
      </c>
      <c r="D34" s="32"/>
      <c r="E34" s="32"/>
    </row>
    <row r="35" spans="1:5">
      <c r="A35" s="33">
        <v>30217</v>
      </c>
      <c r="B35" s="34" t="s">
        <v>266</v>
      </c>
      <c r="C35" s="32">
        <f t="shared" si="0"/>
        <v>0</v>
      </c>
      <c r="D35" s="32"/>
      <c r="E35" s="32"/>
    </row>
    <row r="36" spans="1:5">
      <c r="A36" s="33">
        <v>30218</v>
      </c>
      <c r="B36" s="34" t="s">
        <v>267</v>
      </c>
      <c r="C36" s="32">
        <f t="shared" si="0"/>
        <v>0</v>
      </c>
      <c r="D36" s="32"/>
      <c r="E36" s="32"/>
    </row>
    <row r="37" spans="1:5">
      <c r="A37" s="33">
        <v>30224</v>
      </c>
      <c r="B37" s="34" t="s">
        <v>268</v>
      </c>
      <c r="C37" s="32">
        <f t="shared" si="0"/>
        <v>0</v>
      </c>
      <c r="D37" s="32"/>
      <c r="E37" s="32"/>
    </row>
    <row r="38" spans="1:5">
      <c r="A38" s="33">
        <v>30225</v>
      </c>
      <c r="B38" s="34" t="s">
        <v>269</v>
      </c>
      <c r="C38" s="32">
        <f t="shared" si="0"/>
        <v>0</v>
      </c>
      <c r="D38" s="32"/>
      <c r="E38" s="32"/>
    </row>
    <row r="39" spans="1:5">
      <c r="A39" s="33">
        <v>30226</v>
      </c>
      <c r="B39" s="34" t="s">
        <v>270</v>
      </c>
      <c r="C39" s="32">
        <f t="shared" si="0"/>
        <v>0</v>
      </c>
      <c r="D39" s="32"/>
      <c r="E39" s="32"/>
    </row>
    <row r="40" spans="1:5">
      <c r="A40" s="33">
        <v>30227</v>
      </c>
      <c r="B40" s="34" t="s">
        <v>271</v>
      </c>
      <c r="C40" s="32">
        <f t="shared" si="0"/>
        <v>0</v>
      </c>
      <c r="D40" s="32"/>
      <c r="E40" s="32"/>
    </row>
    <row r="41" spans="1:5">
      <c r="A41" s="33">
        <v>30228</v>
      </c>
      <c r="B41" s="34" t="s">
        <v>272</v>
      </c>
      <c r="C41" s="32">
        <f t="shared" si="0"/>
        <v>0</v>
      </c>
      <c r="D41" s="32"/>
      <c r="E41" s="32"/>
    </row>
    <row r="42" spans="1:5">
      <c r="A42" s="33">
        <v>30229</v>
      </c>
      <c r="B42" s="34" t="s">
        <v>273</v>
      </c>
      <c r="C42" s="32">
        <f t="shared" si="0"/>
        <v>0</v>
      </c>
      <c r="D42" s="32"/>
      <c r="E42" s="32"/>
    </row>
    <row r="43" spans="1:5">
      <c r="A43" s="33">
        <v>30231</v>
      </c>
      <c r="B43" s="34" t="s">
        <v>274</v>
      </c>
      <c r="C43" s="32">
        <f t="shared" si="0"/>
        <v>0</v>
      </c>
      <c r="D43" s="32"/>
      <c r="E43" s="32"/>
    </row>
    <row r="44" spans="1:5">
      <c r="A44" s="33">
        <v>30239</v>
      </c>
      <c r="B44" s="34" t="s">
        <v>275</v>
      </c>
      <c r="C44" s="32">
        <f t="shared" si="0"/>
        <v>0</v>
      </c>
      <c r="D44" s="32"/>
      <c r="E44" s="32"/>
    </row>
    <row r="45" spans="1:5">
      <c r="A45" s="33">
        <v>30240</v>
      </c>
      <c r="B45" s="34" t="s">
        <v>276</v>
      </c>
      <c r="C45" s="32">
        <f t="shared" si="0"/>
        <v>0</v>
      </c>
      <c r="D45" s="32"/>
      <c r="E45" s="32"/>
    </row>
    <row r="46" spans="1:5">
      <c r="A46" s="33">
        <v>30299</v>
      </c>
      <c r="B46" s="34" t="s">
        <v>277</v>
      </c>
      <c r="C46" s="32">
        <f t="shared" si="0"/>
        <v>0</v>
      </c>
      <c r="D46" s="32"/>
      <c r="E46" s="32"/>
    </row>
    <row r="47" spans="1:5">
      <c r="A47" s="30">
        <v>303</v>
      </c>
      <c r="B47" s="31" t="s">
        <v>205</v>
      </c>
      <c r="C47" s="32">
        <f t="shared" si="0"/>
        <v>0</v>
      </c>
      <c r="D47" s="32">
        <f>SUM(D48:D59)</f>
        <v>0</v>
      </c>
      <c r="E47" s="32">
        <f>SUM(E48:E59)</f>
        <v>0</v>
      </c>
    </row>
    <row r="48" spans="1:5">
      <c r="A48" s="33">
        <v>30301</v>
      </c>
      <c r="B48" s="34" t="s">
        <v>278</v>
      </c>
      <c r="C48" s="32">
        <f t="shared" si="0"/>
        <v>0</v>
      </c>
      <c r="D48" s="32"/>
      <c r="E48" s="32"/>
    </row>
    <row r="49" spans="1:5">
      <c r="A49" s="33">
        <v>30302</v>
      </c>
      <c r="B49" s="34" t="s">
        <v>279</v>
      </c>
      <c r="C49" s="32">
        <f t="shared" si="0"/>
        <v>0</v>
      </c>
      <c r="D49" s="32"/>
      <c r="E49" s="32"/>
    </row>
    <row r="50" spans="1:5">
      <c r="A50" s="33">
        <v>30303</v>
      </c>
      <c r="B50" s="34" t="s">
        <v>280</v>
      </c>
      <c r="C50" s="32">
        <f t="shared" si="0"/>
        <v>0</v>
      </c>
      <c r="D50" s="32"/>
      <c r="E50" s="32"/>
    </row>
    <row r="51" spans="1:5">
      <c r="A51" s="33">
        <v>30304</v>
      </c>
      <c r="B51" s="34" t="s">
        <v>281</v>
      </c>
      <c r="C51" s="32">
        <f t="shared" si="0"/>
        <v>0</v>
      </c>
      <c r="D51" s="32"/>
      <c r="E51" s="32"/>
    </row>
    <row r="52" spans="1:5">
      <c r="A52" s="33">
        <v>30305</v>
      </c>
      <c r="B52" s="34" t="s">
        <v>282</v>
      </c>
      <c r="C52" s="32">
        <f t="shared" si="0"/>
        <v>0</v>
      </c>
      <c r="D52" s="32"/>
      <c r="E52" s="32"/>
    </row>
    <row r="53" spans="1:5">
      <c r="A53" s="33">
        <v>30306</v>
      </c>
      <c r="B53" s="34" t="s">
        <v>283</v>
      </c>
      <c r="C53" s="32">
        <f t="shared" si="0"/>
        <v>0</v>
      </c>
      <c r="D53" s="32"/>
      <c r="E53" s="32"/>
    </row>
    <row r="54" spans="1:5">
      <c r="A54" s="33">
        <v>30307</v>
      </c>
      <c r="B54" s="34" t="s">
        <v>284</v>
      </c>
      <c r="C54" s="32">
        <f t="shared" si="0"/>
        <v>0</v>
      </c>
      <c r="D54" s="32"/>
      <c r="E54" s="32"/>
    </row>
    <row r="55" spans="1:5">
      <c r="A55" s="33">
        <v>30308</v>
      </c>
      <c r="B55" s="34" t="s">
        <v>285</v>
      </c>
      <c r="C55" s="32">
        <f t="shared" si="0"/>
        <v>0</v>
      </c>
      <c r="D55" s="32"/>
      <c r="E55" s="32"/>
    </row>
    <row r="56" spans="1:5">
      <c r="A56" s="33">
        <v>30309</v>
      </c>
      <c r="B56" s="34" t="s">
        <v>286</v>
      </c>
      <c r="C56" s="32">
        <f t="shared" si="0"/>
        <v>0</v>
      </c>
      <c r="D56" s="32"/>
      <c r="E56" s="32"/>
    </row>
    <row r="57" spans="1:5">
      <c r="A57" s="33">
        <v>30310</v>
      </c>
      <c r="B57" s="34" t="s">
        <v>287</v>
      </c>
      <c r="C57" s="32">
        <f t="shared" si="0"/>
        <v>0</v>
      </c>
      <c r="D57" s="32"/>
      <c r="E57" s="32"/>
    </row>
    <row r="58" spans="1:5">
      <c r="A58" s="33">
        <v>30311</v>
      </c>
      <c r="B58" s="34" t="s">
        <v>288</v>
      </c>
      <c r="C58" s="32">
        <f t="shared" si="0"/>
        <v>0</v>
      </c>
      <c r="D58" s="32"/>
      <c r="E58" s="32"/>
    </row>
    <row r="59" spans="1:5">
      <c r="A59" s="33">
        <v>30399</v>
      </c>
      <c r="B59" s="34" t="s">
        <v>289</v>
      </c>
      <c r="C59" s="32">
        <f t="shared" si="0"/>
        <v>0</v>
      </c>
      <c r="D59" s="32"/>
      <c r="E59" s="32"/>
    </row>
    <row r="60" spans="1:5">
      <c r="A60" s="30">
        <v>307</v>
      </c>
      <c r="B60" s="31" t="s">
        <v>207</v>
      </c>
      <c r="C60" s="32">
        <f t="shared" si="0"/>
        <v>0</v>
      </c>
      <c r="D60" s="32">
        <f>SUM(D61:D62)</f>
        <v>0</v>
      </c>
      <c r="E60" s="32">
        <f>SUM(E61:E62)</f>
        <v>0</v>
      </c>
    </row>
    <row r="61" spans="1:5">
      <c r="A61" s="33">
        <v>30701</v>
      </c>
      <c r="B61" s="34" t="s">
        <v>290</v>
      </c>
      <c r="C61" s="32">
        <f t="shared" si="0"/>
        <v>0</v>
      </c>
      <c r="D61" s="32"/>
      <c r="E61" s="32"/>
    </row>
    <row r="62" spans="1:5">
      <c r="A62" s="33">
        <v>30702</v>
      </c>
      <c r="B62" s="34" t="s">
        <v>291</v>
      </c>
      <c r="C62" s="32">
        <f t="shared" si="0"/>
        <v>0</v>
      </c>
      <c r="D62" s="32"/>
      <c r="E62" s="32"/>
    </row>
    <row r="63" spans="1:5">
      <c r="A63" s="30">
        <v>310</v>
      </c>
      <c r="B63" s="31" t="s">
        <v>220</v>
      </c>
      <c r="C63" s="32">
        <f t="shared" si="0"/>
        <v>0</v>
      </c>
      <c r="D63" s="32">
        <f>SUM(D64:D79)</f>
        <v>0</v>
      </c>
      <c r="E63" s="32">
        <f>SUM(E64:E79)</f>
        <v>0</v>
      </c>
    </row>
    <row r="64" spans="1:5">
      <c r="A64" s="33">
        <v>31001</v>
      </c>
      <c r="B64" s="34" t="s">
        <v>292</v>
      </c>
      <c r="C64" s="32">
        <f t="shared" si="0"/>
        <v>0</v>
      </c>
      <c r="D64" s="32"/>
      <c r="E64" s="32"/>
    </row>
    <row r="65" spans="1:5">
      <c r="A65" s="33">
        <v>31002</v>
      </c>
      <c r="B65" s="34" t="s">
        <v>293</v>
      </c>
      <c r="C65" s="32">
        <f t="shared" si="0"/>
        <v>0</v>
      </c>
      <c r="D65" s="32"/>
      <c r="E65" s="32"/>
    </row>
    <row r="66" spans="1:5">
      <c r="A66" s="33">
        <v>31003</v>
      </c>
      <c r="B66" s="34" t="s">
        <v>294</v>
      </c>
      <c r="C66" s="32">
        <f t="shared" si="0"/>
        <v>0</v>
      </c>
      <c r="D66" s="32"/>
      <c r="E66" s="32"/>
    </row>
    <row r="67" spans="1:5">
      <c r="A67" s="33">
        <v>31005</v>
      </c>
      <c r="B67" s="34" t="s">
        <v>295</v>
      </c>
      <c r="C67" s="32">
        <f t="shared" si="0"/>
        <v>0</v>
      </c>
      <c r="D67" s="32"/>
      <c r="E67" s="32"/>
    </row>
    <row r="68" spans="1:5">
      <c r="A68" s="33">
        <v>31006</v>
      </c>
      <c r="B68" s="34" t="s">
        <v>296</v>
      </c>
      <c r="C68" s="32">
        <f t="shared" si="0"/>
        <v>0</v>
      </c>
      <c r="D68" s="32"/>
      <c r="E68" s="32"/>
    </row>
    <row r="69" spans="1:5">
      <c r="A69" s="33">
        <v>31007</v>
      </c>
      <c r="B69" s="34" t="s">
        <v>297</v>
      </c>
      <c r="C69" s="32">
        <f t="shared" ref="C69:C84" si="1">D69+E69</f>
        <v>0</v>
      </c>
      <c r="D69" s="32"/>
      <c r="E69" s="32"/>
    </row>
    <row r="70" spans="1:5">
      <c r="A70" s="33">
        <v>31008</v>
      </c>
      <c r="B70" s="34" t="s">
        <v>298</v>
      </c>
      <c r="C70" s="32">
        <f t="shared" si="1"/>
        <v>0</v>
      </c>
      <c r="D70" s="32"/>
      <c r="E70" s="32"/>
    </row>
    <row r="71" spans="1:5">
      <c r="A71" s="33">
        <v>31009</v>
      </c>
      <c r="B71" s="34" t="s">
        <v>299</v>
      </c>
      <c r="C71" s="32">
        <f t="shared" si="1"/>
        <v>0</v>
      </c>
      <c r="D71" s="32"/>
      <c r="E71" s="32"/>
    </row>
    <row r="72" spans="1:5">
      <c r="A72" s="33">
        <v>31010</v>
      </c>
      <c r="B72" s="34" t="s">
        <v>300</v>
      </c>
      <c r="C72" s="32">
        <f t="shared" si="1"/>
        <v>0</v>
      </c>
      <c r="D72" s="32"/>
      <c r="E72" s="32"/>
    </row>
    <row r="73" spans="1:5">
      <c r="A73" s="33">
        <v>31011</v>
      </c>
      <c r="B73" s="34" t="s">
        <v>301</v>
      </c>
      <c r="C73" s="32">
        <f t="shared" si="1"/>
        <v>0</v>
      </c>
      <c r="D73" s="32"/>
      <c r="E73" s="32"/>
    </row>
    <row r="74" spans="1:5">
      <c r="A74" s="33">
        <v>31012</v>
      </c>
      <c r="B74" s="34" t="s">
        <v>302</v>
      </c>
      <c r="C74" s="32">
        <f t="shared" si="1"/>
        <v>0</v>
      </c>
      <c r="D74" s="32"/>
      <c r="E74" s="32"/>
    </row>
    <row r="75" spans="1:5">
      <c r="A75" s="33">
        <v>31013</v>
      </c>
      <c r="B75" s="34" t="s">
        <v>303</v>
      </c>
      <c r="C75" s="32">
        <f t="shared" si="1"/>
        <v>0</v>
      </c>
      <c r="D75" s="32"/>
      <c r="E75" s="32"/>
    </row>
    <row r="76" spans="1:5">
      <c r="A76" s="33">
        <v>31019</v>
      </c>
      <c r="B76" s="34" t="s">
        <v>304</v>
      </c>
      <c r="C76" s="32">
        <f t="shared" si="1"/>
        <v>0</v>
      </c>
      <c r="D76" s="32"/>
      <c r="E76" s="32"/>
    </row>
    <row r="77" spans="1:5">
      <c r="A77" s="33">
        <v>31021</v>
      </c>
      <c r="B77" s="34" t="s">
        <v>305</v>
      </c>
      <c r="C77" s="32">
        <f t="shared" si="1"/>
        <v>0</v>
      </c>
      <c r="D77" s="32"/>
      <c r="E77" s="32"/>
    </row>
    <row r="78" spans="1:5">
      <c r="A78" s="33">
        <v>31022</v>
      </c>
      <c r="B78" s="34" t="s">
        <v>306</v>
      </c>
      <c r="C78" s="32">
        <f t="shared" si="1"/>
        <v>0</v>
      </c>
      <c r="D78" s="32"/>
      <c r="E78" s="32"/>
    </row>
    <row r="79" spans="1:5">
      <c r="A79" s="33">
        <v>31099</v>
      </c>
      <c r="B79" s="34" t="s">
        <v>307</v>
      </c>
      <c r="C79" s="32">
        <f t="shared" si="1"/>
        <v>0</v>
      </c>
      <c r="D79" s="32"/>
      <c r="E79" s="32"/>
    </row>
    <row r="80" spans="1:5">
      <c r="A80" s="30">
        <v>399</v>
      </c>
      <c r="B80" s="31" t="s">
        <v>210</v>
      </c>
      <c r="C80" s="32">
        <f t="shared" si="1"/>
        <v>0</v>
      </c>
      <c r="D80" s="32">
        <f>SUM(D81:D84)</f>
        <v>0</v>
      </c>
      <c r="E80" s="32">
        <f>SUM(E81:E84)</f>
        <v>0</v>
      </c>
    </row>
    <row r="81" spans="1:5">
      <c r="A81" s="33">
        <v>39906</v>
      </c>
      <c r="B81" s="34" t="s">
        <v>308</v>
      </c>
      <c r="C81" s="32">
        <f t="shared" si="1"/>
        <v>0</v>
      </c>
      <c r="D81" s="32"/>
      <c r="E81" s="32"/>
    </row>
    <row r="82" spans="1:5">
      <c r="A82" s="33">
        <v>39907</v>
      </c>
      <c r="B82" s="34" t="s">
        <v>309</v>
      </c>
      <c r="C82" s="32">
        <f t="shared" si="1"/>
        <v>0</v>
      </c>
      <c r="D82" s="32"/>
      <c r="E82" s="32"/>
    </row>
    <row r="83" spans="1:5">
      <c r="A83" s="33">
        <v>39908</v>
      </c>
      <c r="B83" s="34" t="s">
        <v>310</v>
      </c>
      <c r="C83" s="32">
        <f t="shared" si="1"/>
        <v>0</v>
      </c>
      <c r="D83" s="32"/>
      <c r="E83" s="32"/>
    </row>
    <row r="84" spans="1:5">
      <c r="A84" s="33">
        <v>39999</v>
      </c>
      <c r="B84" s="34" t="s">
        <v>311</v>
      </c>
      <c r="C84" s="32">
        <f t="shared" si="1"/>
        <v>0</v>
      </c>
      <c r="D84" s="32"/>
      <c r="E84" s="32"/>
    </row>
    <row r="85" spans="1:5" s="24" customFormat="1">
      <c r="A85" s="100" t="s">
        <v>134</v>
      </c>
      <c r="B85" s="100"/>
      <c r="C85" s="37">
        <f>C80+C63+C60+C47+C19+C5</f>
        <v>315.34740000000011</v>
      </c>
      <c r="D85" s="38">
        <f>D80+D63+D60+D47+D19+D5</f>
        <v>300.2274000000001</v>
      </c>
      <c r="E85" s="38">
        <f>E80+E63+E60+E47+E19+E5</f>
        <v>15.12</v>
      </c>
    </row>
  </sheetData>
  <mergeCells count="5">
    <mergeCell ref="A1:E1"/>
    <mergeCell ref="K2:L2"/>
    <mergeCell ref="A3:B3"/>
    <mergeCell ref="C3:E3"/>
    <mergeCell ref="A85:B85"/>
  </mergeCells>
  <phoneticPr fontId="17" type="noConversion"/>
  <pageMargins left="0.7" right="0.7" top="0.75" bottom="0.75" header="0.3" footer="0.3"/>
  <pageSetup paperSize="9" orientation="portrait" horizontalDpi="2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7"/>
    </row>
    <row r="2" spans="1:14" ht="44.85" customHeight="1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22.35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31</v>
      </c>
      <c r="N3" s="83"/>
    </row>
    <row r="4" spans="1:14" ht="42.2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213</v>
      </c>
      <c r="G4" s="84" t="s">
        <v>197</v>
      </c>
      <c r="H4" s="84"/>
      <c r="I4" s="84"/>
      <c r="J4" s="84"/>
      <c r="K4" s="84"/>
      <c r="L4" s="84" t="s">
        <v>201</v>
      </c>
      <c r="M4" s="84"/>
      <c r="N4" s="84"/>
    </row>
    <row r="5" spans="1:14" ht="39.6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2" t="s">
        <v>134</v>
      </c>
      <c r="H5" s="2" t="s">
        <v>312</v>
      </c>
      <c r="I5" s="2" t="s">
        <v>313</v>
      </c>
      <c r="J5" s="2" t="s">
        <v>314</v>
      </c>
      <c r="K5" s="2" t="s">
        <v>315</v>
      </c>
      <c r="L5" s="2" t="s">
        <v>134</v>
      </c>
      <c r="M5" s="2" t="s">
        <v>214</v>
      </c>
      <c r="N5" s="2" t="s">
        <v>316</v>
      </c>
    </row>
    <row r="6" spans="1:14" ht="22.9" customHeight="1">
      <c r="A6" s="10"/>
      <c r="B6" s="10"/>
      <c r="C6" s="10"/>
      <c r="D6" s="10"/>
      <c r="E6" s="10" t="s">
        <v>134</v>
      </c>
      <c r="F6" s="22">
        <v>300.22739999999999</v>
      </c>
      <c r="G6" s="22">
        <v>300.22739999999999</v>
      </c>
      <c r="H6" s="22">
        <v>237.75030000000001</v>
      </c>
      <c r="I6" s="22">
        <v>42.484428000000001</v>
      </c>
      <c r="J6" s="22">
        <v>19.992671999999999</v>
      </c>
      <c r="K6" s="22"/>
      <c r="L6" s="22"/>
      <c r="M6" s="22"/>
      <c r="N6" s="22"/>
    </row>
    <row r="7" spans="1:14" ht="22.9" customHeight="1">
      <c r="A7" s="10"/>
      <c r="B7" s="10"/>
      <c r="C7" s="10"/>
      <c r="D7" s="8" t="s">
        <v>152</v>
      </c>
      <c r="E7" s="8" t="s">
        <v>4</v>
      </c>
      <c r="F7" s="22">
        <v>300.22739999999999</v>
      </c>
      <c r="G7" s="22">
        <v>300.22739999999999</v>
      </c>
      <c r="H7" s="22">
        <v>237.75030000000001</v>
      </c>
      <c r="I7" s="22">
        <v>42.484428000000001</v>
      </c>
      <c r="J7" s="22">
        <v>19.992671999999999</v>
      </c>
      <c r="K7" s="22"/>
      <c r="L7" s="22"/>
      <c r="M7" s="22"/>
      <c r="N7" s="22"/>
    </row>
    <row r="8" spans="1:14" ht="22.9" customHeight="1">
      <c r="A8" s="10"/>
      <c r="B8" s="10"/>
      <c r="C8" s="10"/>
      <c r="D8" s="15" t="s">
        <v>153</v>
      </c>
      <c r="E8" s="15" t="s">
        <v>154</v>
      </c>
      <c r="F8" s="22">
        <v>300.22739999999999</v>
      </c>
      <c r="G8" s="22">
        <v>300.22739999999999</v>
      </c>
      <c r="H8" s="22">
        <v>237.75030000000001</v>
      </c>
      <c r="I8" s="22">
        <v>42.484428000000001</v>
      </c>
      <c r="J8" s="22">
        <v>19.992671999999999</v>
      </c>
      <c r="K8" s="22"/>
      <c r="L8" s="22"/>
      <c r="M8" s="22"/>
      <c r="N8" s="22"/>
    </row>
    <row r="9" spans="1:14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3" t="s">
        <v>171</v>
      </c>
      <c r="F9" s="4">
        <v>237.75030000000001</v>
      </c>
      <c r="G9" s="4">
        <v>237.75030000000001</v>
      </c>
      <c r="H9" s="16">
        <v>237.75030000000001</v>
      </c>
      <c r="I9" s="16"/>
      <c r="J9" s="16"/>
      <c r="K9" s="16"/>
      <c r="L9" s="4"/>
      <c r="M9" s="16"/>
      <c r="N9" s="16"/>
    </row>
    <row r="10" spans="1:14" ht="22.9" customHeight="1">
      <c r="A10" s="18" t="s">
        <v>177</v>
      </c>
      <c r="B10" s="18" t="s">
        <v>174</v>
      </c>
      <c r="C10" s="18" t="s">
        <v>174</v>
      </c>
      <c r="D10" s="14" t="s">
        <v>211</v>
      </c>
      <c r="E10" s="3" t="s">
        <v>212</v>
      </c>
      <c r="F10" s="4">
        <v>26.656896</v>
      </c>
      <c r="G10" s="4">
        <v>26.656896</v>
      </c>
      <c r="H10" s="16"/>
      <c r="I10" s="16">
        <v>26.656896</v>
      </c>
      <c r="J10" s="16"/>
      <c r="K10" s="16"/>
      <c r="L10" s="4"/>
      <c r="M10" s="16"/>
      <c r="N10" s="16"/>
    </row>
    <row r="11" spans="1:14" ht="22.9" customHeight="1">
      <c r="A11" s="18" t="s">
        <v>177</v>
      </c>
      <c r="B11" s="18" t="s">
        <v>181</v>
      </c>
      <c r="C11" s="18" t="s">
        <v>181</v>
      </c>
      <c r="D11" s="14" t="s">
        <v>211</v>
      </c>
      <c r="E11" s="3" t="s">
        <v>183</v>
      </c>
      <c r="F11" s="4">
        <v>1.666056</v>
      </c>
      <c r="G11" s="4">
        <v>1.666056</v>
      </c>
      <c r="H11" s="16"/>
      <c r="I11" s="16">
        <v>1.666056</v>
      </c>
      <c r="J11" s="16"/>
      <c r="K11" s="16"/>
      <c r="L11" s="4"/>
      <c r="M11" s="16"/>
      <c r="N11" s="16"/>
    </row>
    <row r="12" spans="1:14" ht="22.9" customHeight="1">
      <c r="A12" s="18" t="s">
        <v>187</v>
      </c>
      <c r="B12" s="18" t="s">
        <v>185</v>
      </c>
      <c r="C12" s="18" t="s">
        <v>170</v>
      </c>
      <c r="D12" s="14" t="s">
        <v>211</v>
      </c>
      <c r="E12" s="3" t="s">
        <v>188</v>
      </c>
      <c r="F12" s="4">
        <v>14.161476</v>
      </c>
      <c r="G12" s="4">
        <v>14.161476</v>
      </c>
      <c r="H12" s="16"/>
      <c r="I12" s="16">
        <v>14.161476</v>
      </c>
      <c r="J12" s="16"/>
      <c r="K12" s="16"/>
      <c r="L12" s="4"/>
      <c r="M12" s="16"/>
      <c r="N12" s="16"/>
    </row>
    <row r="13" spans="1:14" ht="22.9" customHeight="1">
      <c r="A13" s="18" t="s">
        <v>192</v>
      </c>
      <c r="B13" s="18" t="s">
        <v>190</v>
      </c>
      <c r="C13" s="18" t="s">
        <v>170</v>
      </c>
      <c r="D13" s="14" t="s">
        <v>211</v>
      </c>
      <c r="E13" s="3" t="s">
        <v>193</v>
      </c>
      <c r="F13" s="4">
        <v>19.992671999999999</v>
      </c>
      <c r="G13" s="4">
        <v>19.992671999999999</v>
      </c>
      <c r="H13" s="16"/>
      <c r="I13" s="16"/>
      <c r="J13" s="16">
        <v>19.992671999999999</v>
      </c>
      <c r="K13" s="16"/>
      <c r="L13" s="4"/>
      <c r="M13" s="16"/>
      <c r="N13" s="1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F19" sqref="F1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7"/>
    </row>
    <row r="2" spans="1:22" ht="50.1" customHeight="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4.2" customHeight="1">
      <c r="A3" s="101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83" t="s">
        <v>31</v>
      </c>
      <c r="V3" s="83"/>
    </row>
    <row r="4" spans="1:22" ht="26.65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213</v>
      </c>
      <c r="G4" s="84" t="s">
        <v>317</v>
      </c>
      <c r="H4" s="84"/>
      <c r="I4" s="84"/>
      <c r="J4" s="84"/>
      <c r="K4" s="84"/>
      <c r="L4" s="84" t="s">
        <v>318</v>
      </c>
      <c r="M4" s="84"/>
      <c r="N4" s="84"/>
      <c r="O4" s="84"/>
      <c r="P4" s="84"/>
      <c r="Q4" s="84"/>
      <c r="R4" s="84" t="s">
        <v>314</v>
      </c>
      <c r="S4" s="84" t="s">
        <v>319</v>
      </c>
      <c r="T4" s="84"/>
      <c r="U4" s="84"/>
      <c r="V4" s="84"/>
    </row>
    <row r="5" spans="1:22" ht="56.1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2" t="s">
        <v>134</v>
      </c>
      <c r="H5" s="2" t="s">
        <v>320</v>
      </c>
      <c r="I5" s="2" t="s">
        <v>321</v>
      </c>
      <c r="J5" s="2" t="s">
        <v>322</v>
      </c>
      <c r="K5" s="2" t="s">
        <v>323</v>
      </c>
      <c r="L5" s="2" t="s">
        <v>134</v>
      </c>
      <c r="M5" s="2" t="s">
        <v>324</v>
      </c>
      <c r="N5" s="2" t="s">
        <v>325</v>
      </c>
      <c r="O5" s="2" t="s">
        <v>326</v>
      </c>
      <c r="P5" s="2" t="s">
        <v>327</v>
      </c>
      <c r="Q5" s="2" t="s">
        <v>328</v>
      </c>
      <c r="R5" s="84"/>
      <c r="S5" s="2" t="s">
        <v>134</v>
      </c>
      <c r="T5" s="2" t="s">
        <v>329</v>
      </c>
      <c r="U5" s="2" t="s">
        <v>330</v>
      </c>
      <c r="V5" s="2" t="s">
        <v>315</v>
      </c>
    </row>
    <row r="6" spans="1:22" ht="22.9" customHeight="1">
      <c r="A6" s="10"/>
      <c r="B6" s="10"/>
      <c r="C6" s="10"/>
      <c r="D6" s="10"/>
      <c r="E6" s="10" t="s">
        <v>134</v>
      </c>
      <c r="F6" s="9">
        <v>300.22739999999999</v>
      </c>
      <c r="G6" s="9">
        <v>237.75030000000001</v>
      </c>
      <c r="H6" s="9">
        <v>106.6644</v>
      </c>
      <c r="I6" s="9">
        <v>112.5147</v>
      </c>
      <c r="J6" s="9"/>
      <c r="K6" s="9">
        <v>18.571200000000001</v>
      </c>
      <c r="L6" s="9">
        <v>42.484428000000001</v>
      </c>
      <c r="M6" s="9">
        <v>26.656896</v>
      </c>
      <c r="N6" s="9"/>
      <c r="O6" s="9">
        <v>12.495419999999999</v>
      </c>
      <c r="P6" s="9">
        <v>1.666056</v>
      </c>
      <c r="Q6" s="9">
        <v>1.666056</v>
      </c>
      <c r="R6" s="9">
        <v>19.992671999999999</v>
      </c>
      <c r="S6" s="9"/>
      <c r="T6" s="9"/>
      <c r="U6" s="9"/>
      <c r="V6" s="9"/>
    </row>
    <row r="7" spans="1:22" ht="22.9" customHeight="1">
      <c r="A7" s="10"/>
      <c r="B7" s="10"/>
      <c r="C7" s="10"/>
      <c r="D7" s="8" t="s">
        <v>152</v>
      </c>
      <c r="E7" s="8" t="s">
        <v>4</v>
      </c>
      <c r="F7" s="9">
        <v>300.22739999999999</v>
      </c>
      <c r="G7" s="9">
        <v>237.75030000000001</v>
      </c>
      <c r="H7" s="9">
        <v>106.6644</v>
      </c>
      <c r="I7" s="9">
        <v>112.5147</v>
      </c>
      <c r="J7" s="9"/>
      <c r="K7" s="9">
        <v>18.571200000000001</v>
      </c>
      <c r="L7" s="9">
        <v>42.484428000000001</v>
      </c>
      <c r="M7" s="9">
        <v>26.656896</v>
      </c>
      <c r="N7" s="9"/>
      <c r="O7" s="9">
        <v>12.495419999999999</v>
      </c>
      <c r="P7" s="9">
        <v>1.666056</v>
      </c>
      <c r="Q7" s="9">
        <v>1.666056</v>
      </c>
      <c r="R7" s="9">
        <v>19.992671999999999</v>
      </c>
      <c r="S7" s="9"/>
      <c r="T7" s="9"/>
      <c r="U7" s="9"/>
      <c r="V7" s="9"/>
    </row>
    <row r="8" spans="1:22" ht="22.9" customHeight="1">
      <c r="A8" s="10"/>
      <c r="B8" s="10"/>
      <c r="C8" s="10"/>
      <c r="D8" s="15" t="s">
        <v>153</v>
      </c>
      <c r="E8" s="15" t="s">
        <v>154</v>
      </c>
      <c r="F8" s="9">
        <v>300.22739999999999</v>
      </c>
      <c r="G8" s="9">
        <v>237.75030000000001</v>
      </c>
      <c r="H8" s="9">
        <v>106.6644</v>
      </c>
      <c r="I8" s="9">
        <v>112.5147</v>
      </c>
      <c r="J8" s="9"/>
      <c r="K8" s="9">
        <v>18.571200000000001</v>
      </c>
      <c r="L8" s="9">
        <v>42.484428000000001</v>
      </c>
      <c r="M8" s="9">
        <v>26.656896</v>
      </c>
      <c r="N8" s="9"/>
      <c r="O8" s="9">
        <v>12.495419999999999</v>
      </c>
      <c r="P8" s="9">
        <v>1.666056</v>
      </c>
      <c r="Q8" s="9">
        <v>1.666056</v>
      </c>
      <c r="R8" s="9">
        <v>19.992671999999999</v>
      </c>
      <c r="S8" s="9"/>
      <c r="T8" s="9"/>
      <c r="U8" s="9"/>
      <c r="V8" s="9"/>
    </row>
    <row r="9" spans="1:22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3" t="s">
        <v>171</v>
      </c>
      <c r="F9" s="4">
        <v>237.75030000000001</v>
      </c>
      <c r="G9" s="16">
        <v>237.75030000000001</v>
      </c>
      <c r="H9" s="16">
        <v>106.6644</v>
      </c>
      <c r="I9" s="16">
        <v>112.5147</v>
      </c>
      <c r="J9" s="16"/>
      <c r="K9" s="16">
        <v>18.571200000000001</v>
      </c>
      <c r="L9" s="4"/>
      <c r="M9" s="16"/>
      <c r="N9" s="16"/>
      <c r="O9" s="16"/>
      <c r="P9" s="16"/>
      <c r="Q9" s="16"/>
      <c r="R9" s="16"/>
      <c r="S9" s="4"/>
      <c r="T9" s="16"/>
      <c r="U9" s="16"/>
      <c r="V9" s="16"/>
    </row>
    <row r="10" spans="1:22" ht="22.9" customHeight="1">
      <c r="A10" s="18" t="s">
        <v>177</v>
      </c>
      <c r="B10" s="18" t="s">
        <v>174</v>
      </c>
      <c r="C10" s="18" t="s">
        <v>174</v>
      </c>
      <c r="D10" s="14" t="s">
        <v>211</v>
      </c>
      <c r="E10" s="3" t="s">
        <v>212</v>
      </c>
      <c r="F10" s="4">
        <v>26.656896</v>
      </c>
      <c r="G10" s="16"/>
      <c r="H10" s="16"/>
      <c r="I10" s="16"/>
      <c r="J10" s="16"/>
      <c r="K10" s="16"/>
      <c r="L10" s="4">
        <v>26.656896</v>
      </c>
      <c r="M10" s="16">
        <v>26.656896</v>
      </c>
      <c r="N10" s="16"/>
      <c r="O10" s="16"/>
      <c r="P10" s="16"/>
      <c r="Q10" s="16"/>
      <c r="R10" s="16"/>
      <c r="S10" s="4"/>
      <c r="T10" s="16"/>
      <c r="U10" s="16"/>
      <c r="V10" s="16"/>
    </row>
    <row r="11" spans="1:22" ht="22.9" customHeight="1">
      <c r="A11" s="18" t="s">
        <v>177</v>
      </c>
      <c r="B11" s="18" t="s">
        <v>181</v>
      </c>
      <c r="C11" s="18" t="s">
        <v>181</v>
      </c>
      <c r="D11" s="14" t="s">
        <v>211</v>
      </c>
      <c r="E11" s="3" t="s">
        <v>183</v>
      </c>
      <c r="F11" s="4">
        <v>1.666056</v>
      </c>
      <c r="G11" s="16"/>
      <c r="H11" s="16"/>
      <c r="I11" s="16"/>
      <c r="J11" s="16"/>
      <c r="K11" s="16"/>
      <c r="L11" s="4">
        <v>1.666056</v>
      </c>
      <c r="M11" s="16"/>
      <c r="N11" s="16"/>
      <c r="O11" s="16"/>
      <c r="P11" s="16"/>
      <c r="Q11" s="16">
        <v>1.666056</v>
      </c>
      <c r="R11" s="16"/>
      <c r="S11" s="4"/>
      <c r="T11" s="16"/>
      <c r="U11" s="16"/>
      <c r="V11" s="16"/>
    </row>
    <row r="12" spans="1:22" ht="22.9" customHeight="1">
      <c r="A12" s="18" t="s">
        <v>187</v>
      </c>
      <c r="B12" s="18" t="s">
        <v>185</v>
      </c>
      <c r="C12" s="18" t="s">
        <v>170</v>
      </c>
      <c r="D12" s="14" t="s">
        <v>211</v>
      </c>
      <c r="E12" s="3" t="s">
        <v>188</v>
      </c>
      <c r="F12" s="4">
        <v>14.161476</v>
      </c>
      <c r="G12" s="16"/>
      <c r="H12" s="16"/>
      <c r="I12" s="16"/>
      <c r="J12" s="16"/>
      <c r="K12" s="16"/>
      <c r="L12" s="4">
        <v>14.161476</v>
      </c>
      <c r="M12" s="16"/>
      <c r="N12" s="16"/>
      <c r="O12" s="16">
        <v>12.495419999999999</v>
      </c>
      <c r="P12" s="16">
        <v>1.666056</v>
      </c>
      <c r="Q12" s="16"/>
      <c r="R12" s="16"/>
      <c r="S12" s="4"/>
      <c r="T12" s="16"/>
      <c r="U12" s="16"/>
      <c r="V12" s="16"/>
    </row>
    <row r="13" spans="1:22" ht="22.9" customHeight="1">
      <c r="A13" s="18" t="s">
        <v>192</v>
      </c>
      <c r="B13" s="18" t="s">
        <v>190</v>
      </c>
      <c r="C13" s="18" t="s">
        <v>170</v>
      </c>
      <c r="D13" s="14" t="s">
        <v>211</v>
      </c>
      <c r="E13" s="3" t="s">
        <v>193</v>
      </c>
      <c r="F13" s="4">
        <v>19.992671999999999</v>
      </c>
      <c r="G13" s="16"/>
      <c r="H13" s="16"/>
      <c r="I13" s="16"/>
      <c r="J13" s="16"/>
      <c r="K13" s="16"/>
      <c r="L13" s="4"/>
      <c r="M13" s="16"/>
      <c r="N13" s="16"/>
      <c r="O13" s="16"/>
      <c r="P13" s="16"/>
      <c r="Q13" s="16"/>
      <c r="R13" s="16">
        <v>19.992671999999999</v>
      </c>
      <c r="S13" s="4"/>
      <c r="T13" s="16"/>
      <c r="U13" s="16"/>
      <c r="V13" s="1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7"/>
    </row>
    <row r="2" spans="1:11" ht="46.5" customHeight="1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4.2" customHeight="1">
      <c r="A3" s="101" t="s">
        <v>30</v>
      </c>
      <c r="B3" s="101"/>
      <c r="C3" s="101"/>
      <c r="D3" s="101"/>
      <c r="E3" s="101"/>
      <c r="F3" s="101"/>
      <c r="G3" s="101"/>
      <c r="H3" s="101"/>
      <c r="I3" s="101"/>
      <c r="J3" s="83" t="s">
        <v>31</v>
      </c>
      <c r="K3" s="83"/>
    </row>
    <row r="4" spans="1:11" ht="23.25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331</v>
      </c>
      <c r="G4" s="84" t="s">
        <v>332</v>
      </c>
      <c r="H4" s="84" t="s">
        <v>333</v>
      </c>
      <c r="I4" s="84" t="s">
        <v>334</v>
      </c>
      <c r="J4" s="84" t="s">
        <v>335</v>
      </c>
      <c r="K4" s="84" t="s">
        <v>336</v>
      </c>
    </row>
    <row r="5" spans="1:11" ht="23.25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84"/>
      <c r="H5" s="84"/>
      <c r="I5" s="84"/>
      <c r="J5" s="84"/>
      <c r="K5" s="84"/>
    </row>
    <row r="6" spans="1:11" ht="22.9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</row>
    <row r="7" spans="1:11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</row>
    <row r="8" spans="1:11" ht="22.9" customHeight="1">
      <c r="A8" s="10"/>
      <c r="B8" s="10"/>
      <c r="C8" s="10"/>
      <c r="D8" s="15"/>
      <c r="E8" s="15"/>
      <c r="F8" s="9"/>
      <c r="G8" s="9"/>
      <c r="H8" s="9"/>
      <c r="I8" s="9"/>
      <c r="J8" s="9"/>
      <c r="K8" s="9"/>
    </row>
    <row r="9" spans="1:11" ht="22.9" customHeight="1">
      <c r="A9" s="18"/>
      <c r="B9" s="18"/>
      <c r="C9" s="18"/>
      <c r="D9" s="14"/>
      <c r="E9" s="3"/>
      <c r="F9" s="4"/>
      <c r="G9" s="16"/>
      <c r="H9" s="16"/>
      <c r="I9" s="16"/>
      <c r="J9" s="16"/>
      <c r="K9" s="1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/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7"/>
    </row>
    <row r="2" spans="1:18" ht="40.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 t="s">
        <v>31</v>
      </c>
      <c r="R3" s="83"/>
    </row>
    <row r="4" spans="1:18" ht="24.2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331</v>
      </c>
      <c r="G4" s="84" t="s">
        <v>337</v>
      </c>
      <c r="H4" s="84" t="s">
        <v>338</v>
      </c>
      <c r="I4" s="84" t="s">
        <v>339</v>
      </c>
      <c r="J4" s="84" t="s">
        <v>340</v>
      </c>
      <c r="K4" s="84" t="s">
        <v>341</v>
      </c>
      <c r="L4" s="84" t="s">
        <v>342</v>
      </c>
      <c r="M4" s="84" t="s">
        <v>343</v>
      </c>
      <c r="N4" s="84" t="s">
        <v>333</v>
      </c>
      <c r="O4" s="84" t="s">
        <v>344</v>
      </c>
      <c r="P4" s="84" t="s">
        <v>345</v>
      </c>
      <c r="Q4" s="84" t="s">
        <v>334</v>
      </c>
      <c r="R4" s="84" t="s">
        <v>336</v>
      </c>
    </row>
    <row r="5" spans="1:18" ht="21.6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22.9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2.9" customHeight="1">
      <c r="A8" s="10"/>
      <c r="B8" s="10"/>
      <c r="C8" s="10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2.9" customHeight="1">
      <c r="A9" s="18"/>
      <c r="B9" s="18"/>
      <c r="C9" s="18"/>
      <c r="D9" s="14"/>
      <c r="E9" s="3"/>
      <c r="F9" s="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7"/>
    </row>
    <row r="2" spans="1:20" ht="36.200000000000003" customHeight="1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31</v>
      </c>
      <c r="T3" s="83"/>
    </row>
    <row r="4" spans="1:20" ht="28.5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331</v>
      </c>
      <c r="G4" s="84" t="s">
        <v>198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201</v>
      </c>
      <c r="S4" s="84"/>
      <c r="T4" s="84"/>
    </row>
    <row r="5" spans="1:20" ht="36.200000000000003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2" t="s">
        <v>134</v>
      </c>
      <c r="H5" s="2" t="s">
        <v>346</v>
      </c>
      <c r="I5" s="2" t="s">
        <v>347</v>
      </c>
      <c r="J5" s="2" t="s">
        <v>348</v>
      </c>
      <c r="K5" s="2" t="s">
        <v>349</v>
      </c>
      <c r="L5" s="2" t="s">
        <v>350</v>
      </c>
      <c r="M5" s="2" t="s">
        <v>351</v>
      </c>
      <c r="N5" s="2" t="s">
        <v>352</v>
      </c>
      <c r="O5" s="2" t="s">
        <v>353</v>
      </c>
      <c r="P5" s="2" t="s">
        <v>354</v>
      </c>
      <c r="Q5" s="2" t="s">
        <v>355</v>
      </c>
      <c r="R5" s="2" t="s">
        <v>134</v>
      </c>
      <c r="S5" s="2" t="s">
        <v>250</v>
      </c>
      <c r="T5" s="2" t="s">
        <v>316</v>
      </c>
    </row>
    <row r="6" spans="1:20" ht="22.9" customHeight="1">
      <c r="A6" s="10"/>
      <c r="B6" s="10"/>
      <c r="C6" s="10"/>
      <c r="D6" s="10"/>
      <c r="E6" s="10" t="s">
        <v>134</v>
      </c>
      <c r="F6" s="22">
        <v>15.12</v>
      </c>
      <c r="G6" s="22">
        <v>15.12</v>
      </c>
      <c r="H6" s="22">
        <v>15.12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2.9" customHeight="1">
      <c r="A7" s="10"/>
      <c r="B7" s="10"/>
      <c r="C7" s="10"/>
      <c r="D7" s="8" t="s">
        <v>152</v>
      </c>
      <c r="E7" s="8" t="s">
        <v>4</v>
      </c>
      <c r="F7" s="22">
        <v>15.12</v>
      </c>
      <c r="G7" s="22">
        <v>15.12</v>
      </c>
      <c r="H7" s="22">
        <v>15.12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2.9" customHeight="1">
      <c r="A8" s="10"/>
      <c r="B8" s="10"/>
      <c r="C8" s="10"/>
      <c r="D8" s="15" t="s">
        <v>153</v>
      </c>
      <c r="E8" s="15" t="s">
        <v>154</v>
      </c>
      <c r="F8" s="22">
        <v>15.12</v>
      </c>
      <c r="G8" s="22">
        <v>15.12</v>
      </c>
      <c r="H8" s="22">
        <v>15.12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3" t="s">
        <v>171</v>
      </c>
      <c r="F9" s="4">
        <v>15.12</v>
      </c>
      <c r="G9" s="16">
        <v>15.12</v>
      </c>
      <c r="H9" s="16">
        <v>15.12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workbookViewId="0"/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6.350000000000001" customHeight="1">
      <c r="A1" s="7"/>
    </row>
    <row r="2" spans="1:33" ht="43.9" customHeight="1">
      <c r="A2" s="85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3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31</v>
      </c>
      <c r="AG3" s="83"/>
    </row>
    <row r="4" spans="1:33" ht="24.95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356</v>
      </c>
      <c r="G4" s="84" t="s">
        <v>357</v>
      </c>
      <c r="H4" s="84" t="s">
        <v>358</v>
      </c>
      <c r="I4" s="84" t="s">
        <v>359</v>
      </c>
      <c r="J4" s="84" t="s">
        <v>360</v>
      </c>
      <c r="K4" s="84" t="s">
        <v>361</v>
      </c>
      <c r="L4" s="84" t="s">
        <v>362</v>
      </c>
      <c r="M4" s="84" t="s">
        <v>363</v>
      </c>
      <c r="N4" s="84" t="s">
        <v>364</v>
      </c>
      <c r="O4" s="84" t="s">
        <v>365</v>
      </c>
      <c r="P4" s="84" t="s">
        <v>366</v>
      </c>
      <c r="Q4" s="84" t="s">
        <v>352</v>
      </c>
      <c r="R4" s="84" t="s">
        <v>354</v>
      </c>
      <c r="S4" s="84" t="s">
        <v>367</v>
      </c>
      <c r="T4" s="84" t="s">
        <v>347</v>
      </c>
      <c r="U4" s="84" t="s">
        <v>348</v>
      </c>
      <c r="V4" s="84" t="s">
        <v>351</v>
      </c>
      <c r="W4" s="84" t="s">
        <v>368</v>
      </c>
      <c r="X4" s="84" t="s">
        <v>369</v>
      </c>
      <c r="Y4" s="84" t="s">
        <v>370</v>
      </c>
      <c r="Z4" s="84" t="s">
        <v>371</v>
      </c>
      <c r="AA4" s="84" t="s">
        <v>350</v>
      </c>
      <c r="AB4" s="84" t="s">
        <v>372</v>
      </c>
      <c r="AC4" s="84" t="s">
        <v>373</v>
      </c>
      <c r="AD4" s="84" t="s">
        <v>353</v>
      </c>
      <c r="AE4" s="84" t="s">
        <v>374</v>
      </c>
      <c r="AF4" s="84" t="s">
        <v>375</v>
      </c>
      <c r="AG4" s="84" t="s">
        <v>355</v>
      </c>
    </row>
    <row r="5" spans="1:33" ht="21.6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ht="22.9" customHeight="1">
      <c r="A6" s="13"/>
      <c r="B6" s="21"/>
      <c r="C6" s="21"/>
      <c r="D6" s="3"/>
      <c r="E6" s="3" t="s">
        <v>134</v>
      </c>
      <c r="F6" s="22">
        <v>15.12</v>
      </c>
      <c r="G6" s="22">
        <v>15.12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2.9" customHeight="1">
      <c r="A7" s="10"/>
      <c r="B7" s="10"/>
      <c r="C7" s="10"/>
      <c r="D7" s="8" t="s">
        <v>152</v>
      </c>
      <c r="E7" s="8" t="s">
        <v>4</v>
      </c>
      <c r="F7" s="22">
        <v>15.12</v>
      </c>
      <c r="G7" s="22">
        <v>15.12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22.9" customHeight="1">
      <c r="A8" s="10"/>
      <c r="B8" s="10"/>
      <c r="C8" s="10"/>
      <c r="D8" s="15" t="s">
        <v>153</v>
      </c>
      <c r="E8" s="15" t="s">
        <v>154</v>
      </c>
      <c r="F8" s="22">
        <v>15.12</v>
      </c>
      <c r="G8" s="22">
        <v>15.12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3" t="s">
        <v>171</v>
      </c>
      <c r="F9" s="16">
        <v>15.12</v>
      </c>
      <c r="G9" s="16">
        <v>15.12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7"/>
    </row>
    <row r="2" spans="1:8" ht="33.6" customHeight="1">
      <c r="A2" s="85" t="s">
        <v>21</v>
      </c>
      <c r="B2" s="85"/>
      <c r="C2" s="85"/>
      <c r="D2" s="85"/>
      <c r="E2" s="85"/>
      <c r="F2" s="85"/>
      <c r="G2" s="85"/>
      <c r="H2" s="85"/>
    </row>
    <row r="3" spans="1:8" ht="24.2" customHeight="1">
      <c r="A3" s="82" t="s">
        <v>30</v>
      </c>
      <c r="B3" s="82"/>
      <c r="C3" s="82"/>
      <c r="D3" s="82"/>
      <c r="E3" s="82"/>
      <c r="F3" s="82"/>
      <c r="G3" s="83" t="s">
        <v>31</v>
      </c>
      <c r="H3" s="83"/>
    </row>
    <row r="4" spans="1:8" ht="23.25" customHeight="1">
      <c r="A4" s="84" t="s">
        <v>376</v>
      </c>
      <c r="B4" s="84" t="s">
        <v>377</v>
      </c>
      <c r="C4" s="84" t="s">
        <v>378</v>
      </c>
      <c r="D4" s="84" t="s">
        <v>379</v>
      </c>
      <c r="E4" s="84" t="s">
        <v>380</v>
      </c>
      <c r="F4" s="84"/>
      <c r="G4" s="84"/>
      <c r="H4" s="84" t="s">
        <v>381</v>
      </c>
    </row>
    <row r="5" spans="1:8" ht="25.9" customHeight="1">
      <c r="A5" s="84"/>
      <c r="B5" s="84"/>
      <c r="C5" s="84"/>
      <c r="D5" s="84"/>
      <c r="E5" s="2" t="s">
        <v>136</v>
      </c>
      <c r="F5" s="2" t="s">
        <v>382</v>
      </c>
      <c r="G5" s="2" t="s">
        <v>383</v>
      </c>
      <c r="H5" s="84"/>
    </row>
    <row r="6" spans="1:8" ht="22.9" customHeight="1">
      <c r="A6" s="10"/>
      <c r="B6" s="10" t="s">
        <v>134</v>
      </c>
      <c r="C6" s="9">
        <v>0</v>
      </c>
      <c r="D6" s="9"/>
      <c r="E6" s="9"/>
      <c r="F6" s="9"/>
      <c r="G6" s="9"/>
      <c r="H6" s="9"/>
    </row>
    <row r="7" spans="1:8" ht="22.9" customHeight="1">
      <c r="A7" s="8" t="s">
        <v>152</v>
      </c>
      <c r="B7" s="8" t="s">
        <v>4</v>
      </c>
      <c r="C7" s="9"/>
      <c r="D7" s="9"/>
      <c r="E7" s="9"/>
      <c r="F7" s="9"/>
      <c r="G7" s="9"/>
      <c r="H7" s="9"/>
    </row>
    <row r="8" spans="1:8" ht="22.9" customHeight="1">
      <c r="A8" s="14" t="s">
        <v>153</v>
      </c>
      <c r="B8" s="14" t="s">
        <v>154</v>
      </c>
      <c r="C8" s="16"/>
      <c r="D8" s="16"/>
      <c r="E8" s="4"/>
      <c r="F8" s="16"/>
      <c r="G8" s="16"/>
      <c r="H8" s="1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7"/>
    </row>
    <row r="2" spans="1:8" ht="38.85" customHeight="1">
      <c r="A2" s="85" t="s">
        <v>22</v>
      </c>
      <c r="B2" s="85"/>
      <c r="C2" s="85"/>
      <c r="D2" s="85"/>
      <c r="E2" s="85"/>
      <c r="F2" s="85"/>
      <c r="G2" s="85"/>
      <c r="H2" s="85"/>
    </row>
    <row r="3" spans="1:8" ht="24.2" customHeight="1">
      <c r="A3" s="82" t="s">
        <v>30</v>
      </c>
      <c r="B3" s="82"/>
      <c r="C3" s="82"/>
      <c r="D3" s="82"/>
      <c r="E3" s="82"/>
      <c r="F3" s="82"/>
      <c r="G3" s="83" t="s">
        <v>31</v>
      </c>
      <c r="H3" s="83"/>
    </row>
    <row r="4" spans="1:8" ht="23.25" customHeight="1">
      <c r="A4" s="84" t="s">
        <v>156</v>
      </c>
      <c r="B4" s="84" t="s">
        <v>157</v>
      </c>
      <c r="C4" s="84" t="s">
        <v>134</v>
      </c>
      <c r="D4" s="84" t="s">
        <v>384</v>
      </c>
      <c r="E4" s="84"/>
      <c r="F4" s="84"/>
      <c r="G4" s="84"/>
      <c r="H4" s="84" t="s">
        <v>159</v>
      </c>
    </row>
    <row r="5" spans="1:8" ht="19.899999999999999" customHeight="1">
      <c r="A5" s="84"/>
      <c r="B5" s="84"/>
      <c r="C5" s="84"/>
      <c r="D5" s="84" t="s">
        <v>136</v>
      </c>
      <c r="E5" s="84" t="s">
        <v>233</v>
      </c>
      <c r="F5" s="84"/>
      <c r="G5" s="84" t="s">
        <v>234</v>
      </c>
      <c r="H5" s="84"/>
    </row>
    <row r="6" spans="1:8" ht="27.6" customHeight="1">
      <c r="A6" s="84"/>
      <c r="B6" s="84"/>
      <c r="C6" s="84"/>
      <c r="D6" s="84"/>
      <c r="E6" s="2" t="s">
        <v>214</v>
      </c>
      <c r="F6" s="2" t="s">
        <v>205</v>
      </c>
      <c r="G6" s="84"/>
      <c r="H6" s="84"/>
    </row>
    <row r="7" spans="1:8" ht="22.9" customHeight="1">
      <c r="A7" s="10"/>
      <c r="B7" s="13" t="s">
        <v>134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5"/>
      <c r="B9" s="15"/>
      <c r="C9" s="9"/>
      <c r="D9" s="9"/>
      <c r="E9" s="9"/>
      <c r="F9" s="9"/>
      <c r="G9" s="9"/>
      <c r="H9" s="9"/>
    </row>
    <row r="10" spans="1:8" ht="22.9" customHeight="1">
      <c r="A10" s="15"/>
      <c r="B10" s="15"/>
      <c r="C10" s="9"/>
      <c r="D10" s="9"/>
      <c r="E10" s="9"/>
      <c r="F10" s="9"/>
      <c r="G10" s="9"/>
      <c r="H10" s="9"/>
    </row>
    <row r="11" spans="1:8" ht="22.9" customHeight="1">
      <c r="A11" s="15"/>
      <c r="B11" s="15"/>
      <c r="C11" s="9"/>
      <c r="D11" s="9"/>
      <c r="E11" s="9"/>
      <c r="F11" s="9"/>
      <c r="G11" s="9"/>
      <c r="H11" s="9"/>
    </row>
    <row r="12" spans="1:8" ht="22.9" customHeight="1">
      <c r="A12" s="14"/>
      <c r="B12" s="14"/>
      <c r="C12" s="4"/>
      <c r="D12" s="4"/>
      <c r="E12" s="16"/>
      <c r="F12" s="16"/>
      <c r="G12" s="16"/>
      <c r="H12" s="1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7"/>
    </row>
    <row r="2" spans="1:20" ht="47.45" customHeight="1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20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31</v>
      </c>
      <c r="T3" s="83"/>
    </row>
    <row r="4" spans="1:20" ht="27.6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196</v>
      </c>
      <c r="G4" s="84" t="s">
        <v>197</v>
      </c>
      <c r="H4" s="84" t="s">
        <v>198</v>
      </c>
      <c r="I4" s="84" t="s">
        <v>199</v>
      </c>
      <c r="J4" s="84" t="s">
        <v>200</v>
      </c>
      <c r="K4" s="84" t="s">
        <v>201</v>
      </c>
      <c r="L4" s="84" t="s">
        <v>202</v>
      </c>
      <c r="M4" s="84" t="s">
        <v>203</v>
      </c>
      <c r="N4" s="84" t="s">
        <v>204</v>
      </c>
      <c r="O4" s="84" t="s">
        <v>205</v>
      </c>
      <c r="P4" s="84" t="s">
        <v>206</v>
      </c>
      <c r="Q4" s="84" t="s">
        <v>207</v>
      </c>
      <c r="R4" s="84" t="s">
        <v>208</v>
      </c>
      <c r="S4" s="84" t="s">
        <v>209</v>
      </c>
      <c r="T4" s="84" t="s">
        <v>210</v>
      </c>
    </row>
    <row r="5" spans="1:20" ht="19.899999999999999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2.9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7"/>
      <c r="B8" s="17"/>
      <c r="C8" s="17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8"/>
      <c r="B9" s="18"/>
      <c r="C9" s="18"/>
      <c r="D9" s="14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19" workbookViewId="0">
      <selection activeCell="C35" sqref="C3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7"/>
      <c r="B1" s="80" t="s">
        <v>5</v>
      </c>
      <c r="C1" s="80"/>
    </row>
    <row r="2" spans="1:3" ht="24.95" customHeight="1">
      <c r="B2" s="80"/>
      <c r="C2" s="80"/>
    </row>
    <row r="3" spans="1:3" ht="31.15" customHeight="1">
      <c r="B3" s="79" t="s">
        <v>6</v>
      </c>
      <c r="C3" s="79"/>
    </row>
    <row r="4" spans="1:3" ht="32.65" customHeight="1">
      <c r="B4" s="72">
        <v>1</v>
      </c>
      <c r="C4" s="73" t="s">
        <v>7</v>
      </c>
    </row>
    <row r="5" spans="1:3" ht="32.65" customHeight="1">
      <c r="B5" s="72">
        <v>2</v>
      </c>
      <c r="C5" s="74" t="s">
        <v>8</v>
      </c>
    </row>
    <row r="6" spans="1:3" ht="32.65" customHeight="1">
      <c r="B6" s="72">
        <v>3</v>
      </c>
      <c r="C6" s="73" t="s">
        <v>9</v>
      </c>
    </row>
    <row r="7" spans="1:3" ht="32.65" customHeight="1">
      <c r="B7" s="72">
        <v>4</v>
      </c>
      <c r="C7" s="73" t="s">
        <v>10</v>
      </c>
    </row>
    <row r="8" spans="1:3" ht="32.65" customHeight="1">
      <c r="B8" s="72">
        <v>5</v>
      </c>
      <c r="C8" s="73" t="s">
        <v>11</v>
      </c>
    </row>
    <row r="9" spans="1:3" ht="32.65" customHeight="1">
      <c r="B9" s="72">
        <v>6</v>
      </c>
      <c r="C9" s="73" t="s">
        <v>12</v>
      </c>
    </row>
    <row r="10" spans="1:3" ht="32.65" customHeight="1">
      <c r="B10" s="72">
        <v>7</v>
      </c>
      <c r="C10" s="73" t="s">
        <v>13</v>
      </c>
    </row>
    <row r="11" spans="1:3" ht="32.65" customHeight="1">
      <c r="B11" s="72">
        <v>8</v>
      </c>
      <c r="C11" s="73" t="s">
        <v>14</v>
      </c>
    </row>
    <row r="12" spans="1:3" ht="32.65" customHeight="1">
      <c r="B12" s="72">
        <v>9</v>
      </c>
      <c r="C12" s="73" t="s">
        <v>15</v>
      </c>
    </row>
    <row r="13" spans="1:3" ht="32.65" customHeight="1">
      <c r="B13" s="72">
        <v>10</v>
      </c>
      <c r="C13" s="73" t="s">
        <v>16</v>
      </c>
    </row>
    <row r="14" spans="1:3" ht="32.65" customHeight="1">
      <c r="B14" s="72">
        <v>11</v>
      </c>
      <c r="C14" s="73" t="s">
        <v>17</v>
      </c>
    </row>
    <row r="15" spans="1:3" ht="32.65" customHeight="1">
      <c r="B15" s="72">
        <v>12</v>
      </c>
      <c r="C15" s="73" t="s">
        <v>18</v>
      </c>
    </row>
    <row r="16" spans="1:3" ht="32.65" customHeight="1">
      <c r="B16" s="72">
        <v>13</v>
      </c>
      <c r="C16" s="73" t="s">
        <v>19</v>
      </c>
    </row>
    <row r="17" spans="2:3" ht="32.65" customHeight="1">
      <c r="B17" s="72">
        <v>14</v>
      </c>
      <c r="C17" s="73" t="s">
        <v>20</v>
      </c>
    </row>
    <row r="18" spans="2:3" ht="32.65" customHeight="1">
      <c r="B18" s="72">
        <v>15</v>
      </c>
      <c r="C18" s="73" t="s">
        <v>21</v>
      </c>
    </row>
    <row r="19" spans="2:3" ht="32.65" customHeight="1">
      <c r="B19" s="72">
        <v>16</v>
      </c>
      <c r="C19" s="73" t="s">
        <v>22</v>
      </c>
    </row>
    <row r="20" spans="2:3" ht="32.65" customHeight="1">
      <c r="B20" s="72">
        <v>17</v>
      </c>
      <c r="C20" s="73" t="s">
        <v>23</v>
      </c>
    </row>
    <row r="21" spans="2:3" ht="32.65" customHeight="1">
      <c r="B21" s="72">
        <v>18</v>
      </c>
      <c r="C21" s="73" t="s">
        <v>24</v>
      </c>
    </row>
    <row r="22" spans="2:3" ht="32.65" customHeight="1">
      <c r="B22" s="72">
        <v>19</v>
      </c>
      <c r="C22" s="73" t="s">
        <v>25</v>
      </c>
    </row>
    <row r="23" spans="2:3" ht="32.65" customHeight="1">
      <c r="B23" s="72">
        <v>20</v>
      </c>
      <c r="C23" s="73" t="s">
        <v>26</v>
      </c>
    </row>
    <row r="24" spans="2:3" ht="32.65" customHeight="1">
      <c r="B24" s="72">
        <v>21</v>
      </c>
      <c r="C24" s="73" t="s">
        <v>27</v>
      </c>
    </row>
    <row r="25" spans="2:3" ht="32.65" customHeight="1">
      <c r="B25" s="72">
        <v>22</v>
      </c>
      <c r="C25" s="73" t="s">
        <v>28</v>
      </c>
    </row>
    <row r="26" spans="2:3" ht="32.65" customHeight="1">
      <c r="B26" s="72">
        <v>23</v>
      </c>
      <c r="C26" s="73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F23" sqref="F2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7"/>
    </row>
    <row r="2" spans="1:20" ht="47.45" customHeight="1">
      <c r="A2" s="85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33.6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 t="s">
        <v>31</v>
      </c>
      <c r="Q3" s="83"/>
      <c r="R3" s="83"/>
      <c r="S3" s="83"/>
      <c r="T3" s="83"/>
    </row>
    <row r="4" spans="1:20" ht="29.25" customHeight="1">
      <c r="A4" s="84" t="s">
        <v>155</v>
      </c>
      <c r="B4" s="84"/>
      <c r="C4" s="84"/>
      <c r="D4" s="84" t="s">
        <v>194</v>
      </c>
      <c r="E4" s="84" t="s">
        <v>195</v>
      </c>
      <c r="F4" s="84" t="s">
        <v>213</v>
      </c>
      <c r="G4" s="84" t="s">
        <v>158</v>
      </c>
      <c r="H4" s="84"/>
      <c r="I4" s="84"/>
      <c r="J4" s="84"/>
      <c r="K4" s="84" t="s">
        <v>159</v>
      </c>
      <c r="L4" s="84"/>
      <c r="M4" s="84"/>
      <c r="N4" s="84"/>
      <c r="O4" s="84"/>
      <c r="P4" s="84"/>
      <c r="Q4" s="84"/>
      <c r="R4" s="84"/>
      <c r="S4" s="84"/>
      <c r="T4" s="84"/>
    </row>
    <row r="5" spans="1:20" ht="50.1" customHeight="1">
      <c r="A5" s="2" t="s">
        <v>163</v>
      </c>
      <c r="B5" s="2" t="s">
        <v>164</v>
      </c>
      <c r="C5" s="2" t="s">
        <v>165</v>
      </c>
      <c r="D5" s="84"/>
      <c r="E5" s="84"/>
      <c r="F5" s="84"/>
      <c r="G5" s="2" t="s">
        <v>134</v>
      </c>
      <c r="H5" s="2" t="s">
        <v>214</v>
      </c>
      <c r="I5" s="2" t="s">
        <v>215</v>
      </c>
      <c r="J5" s="2" t="s">
        <v>205</v>
      </c>
      <c r="K5" s="2" t="s">
        <v>134</v>
      </c>
      <c r="L5" s="2" t="s">
        <v>217</v>
      </c>
      <c r="M5" s="2" t="s">
        <v>218</v>
      </c>
      <c r="N5" s="2" t="s">
        <v>207</v>
      </c>
      <c r="O5" s="2" t="s">
        <v>219</v>
      </c>
      <c r="P5" s="2" t="s">
        <v>220</v>
      </c>
      <c r="Q5" s="2" t="s">
        <v>221</v>
      </c>
      <c r="R5" s="2" t="s">
        <v>203</v>
      </c>
      <c r="S5" s="2" t="s">
        <v>206</v>
      </c>
      <c r="T5" s="2" t="s">
        <v>210</v>
      </c>
    </row>
    <row r="6" spans="1:20" ht="22.9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7"/>
      <c r="B8" s="17"/>
      <c r="C8" s="17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8"/>
      <c r="B9" s="18"/>
      <c r="C9" s="18"/>
      <c r="D9" s="14"/>
      <c r="E9" s="19"/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9" sqref="A29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7"/>
    </row>
    <row r="2" spans="1:8" ht="38.85" customHeight="1">
      <c r="A2" s="85" t="s">
        <v>385</v>
      </c>
      <c r="B2" s="85"/>
      <c r="C2" s="85"/>
      <c r="D2" s="85"/>
      <c r="E2" s="85"/>
      <c r="F2" s="85"/>
      <c r="G2" s="85"/>
      <c r="H2" s="85"/>
    </row>
    <row r="3" spans="1:8" ht="24.2" customHeight="1">
      <c r="A3" s="82" t="s">
        <v>30</v>
      </c>
      <c r="B3" s="82"/>
      <c r="C3" s="82"/>
      <c r="D3" s="82"/>
      <c r="E3" s="82"/>
      <c r="F3" s="82"/>
      <c r="G3" s="82"/>
      <c r="H3" s="6" t="s">
        <v>31</v>
      </c>
    </row>
    <row r="4" spans="1:8" ht="19.899999999999999" customHeight="1">
      <c r="A4" s="84" t="s">
        <v>156</v>
      </c>
      <c r="B4" s="84" t="s">
        <v>157</v>
      </c>
      <c r="C4" s="84" t="s">
        <v>134</v>
      </c>
      <c r="D4" s="84" t="s">
        <v>386</v>
      </c>
      <c r="E4" s="84"/>
      <c r="F4" s="84"/>
      <c r="G4" s="84"/>
      <c r="H4" s="84" t="s">
        <v>159</v>
      </c>
    </row>
    <row r="5" spans="1:8" ht="23.25" customHeight="1">
      <c r="A5" s="84"/>
      <c r="B5" s="84"/>
      <c r="C5" s="84"/>
      <c r="D5" s="84" t="s">
        <v>136</v>
      </c>
      <c r="E5" s="84" t="s">
        <v>233</v>
      </c>
      <c r="F5" s="84"/>
      <c r="G5" s="84" t="s">
        <v>234</v>
      </c>
      <c r="H5" s="84"/>
    </row>
    <row r="6" spans="1:8" ht="23.25" customHeight="1">
      <c r="A6" s="84"/>
      <c r="B6" s="84"/>
      <c r="C6" s="84"/>
      <c r="D6" s="84"/>
      <c r="E6" s="2" t="s">
        <v>214</v>
      </c>
      <c r="F6" s="2" t="s">
        <v>205</v>
      </c>
      <c r="G6" s="84"/>
      <c r="H6" s="84"/>
    </row>
    <row r="7" spans="1:8" ht="22.9" customHeight="1">
      <c r="A7" s="10"/>
      <c r="B7" s="13" t="s">
        <v>134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5"/>
      <c r="B9" s="15"/>
      <c r="C9" s="9"/>
      <c r="D9" s="9"/>
      <c r="E9" s="9"/>
      <c r="F9" s="9"/>
      <c r="G9" s="9"/>
      <c r="H9" s="9"/>
    </row>
    <row r="10" spans="1:8" ht="22.9" customHeight="1">
      <c r="A10" s="15"/>
      <c r="B10" s="15"/>
      <c r="C10" s="9"/>
      <c r="D10" s="9"/>
      <c r="E10" s="9"/>
      <c r="F10" s="9"/>
      <c r="G10" s="9"/>
      <c r="H10" s="9"/>
    </row>
    <row r="11" spans="1:8" ht="22.9" customHeight="1">
      <c r="A11" s="15"/>
      <c r="B11" s="15"/>
      <c r="C11" s="9"/>
      <c r="D11" s="9"/>
      <c r="E11" s="9"/>
      <c r="F11" s="9"/>
      <c r="G11" s="9"/>
      <c r="H11" s="9"/>
    </row>
    <row r="12" spans="1:8" ht="22.9" customHeight="1">
      <c r="A12" s="14"/>
      <c r="B12" s="14"/>
      <c r="C12" s="4"/>
      <c r="D12" s="4"/>
      <c r="E12" s="16"/>
      <c r="F12" s="16"/>
      <c r="G12" s="16"/>
      <c r="H12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29" sqref="B29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7"/>
    </row>
    <row r="2" spans="1:8" ht="38.85" customHeight="1">
      <c r="A2" s="85" t="s">
        <v>26</v>
      </c>
      <c r="B2" s="85"/>
      <c r="C2" s="85"/>
      <c r="D2" s="85"/>
      <c r="E2" s="85"/>
      <c r="F2" s="85"/>
      <c r="G2" s="85"/>
      <c r="H2" s="85"/>
    </row>
    <row r="3" spans="1:8" ht="24.2" customHeight="1">
      <c r="A3" s="82" t="s">
        <v>30</v>
      </c>
      <c r="B3" s="82"/>
      <c r="C3" s="82"/>
      <c r="D3" s="82"/>
      <c r="E3" s="82"/>
      <c r="F3" s="82"/>
      <c r="G3" s="82"/>
      <c r="H3" s="6" t="s">
        <v>31</v>
      </c>
    </row>
    <row r="4" spans="1:8" ht="24.95" customHeight="1">
      <c r="A4" s="84" t="s">
        <v>156</v>
      </c>
      <c r="B4" s="84" t="s">
        <v>157</v>
      </c>
      <c r="C4" s="84" t="s">
        <v>134</v>
      </c>
      <c r="D4" s="84" t="s">
        <v>387</v>
      </c>
      <c r="E4" s="84"/>
      <c r="F4" s="84"/>
      <c r="G4" s="84"/>
      <c r="H4" s="84" t="s">
        <v>159</v>
      </c>
    </row>
    <row r="5" spans="1:8" ht="25.9" customHeight="1">
      <c r="A5" s="84"/>
      <c r="B5" s="84"/>
      <c r="C5" s="84"/>
      <c r="D5" s="84" t="s">
        <v>136</v>
      </c>
      <c r="E5" s="84" t="s">
        <v>233</v>
      </c>
      <c r="F5" s="84"/>
      <c r="G5" s="84" t="s">
        <v>234</v>
      </c>
      <c r="H5" s="84"/>
    </row>
    <row r="6" spans="1:8" ht="35.450000000000003" customHeight="1">
      <c r="A6" s="84"/>
      <c r="B6" s="84"/>
      <c r="C6" s="84"/>
      <c r="D6" s="84"/>
      <c r="E6" s="2" t="s">
        <v>214</v>
      </c>
      <c r="F6" s="2" t="s">
        <v>205</v>
      </c>
      <c r="G6" s="84"/>
      <c r="H6" s="84"/>
    </row>
    <row r="7" spans="1:8" ht="22.9" customHeight="1">
      <c r="A7" s="10"/>
      <c r="B7" s="13" t="s">
        <v>134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5"/>
      <c r="B9" s="15"/>
      <c r="C9" s="9"/>
      <c r="D9" s="9"/>
      <c r="E9" s="9"/>
      <c r="F9" s="9"/>
      <c r="G9" s="9"/>
      <c r="H9" s="9"/>
    </row>
    <row r="10" spans="1:8" ht="22.9" customHeight="1">
      <c r="A10" s="15"/>
      <c r="B10" s="15"/>
      <c r="C10" s="9"/>
      <c r="D10" s="9"/>
      <c r="E10" s="9"/>
      <c r="F10" s="9"/>
      <c r="G10" s="9"/>
      <c r="H10" s="9"/>
    </row>
    <row r="11" spans="1:8" ht="22.9" customHeight="1">
      <c r="A11" s="15"/>
      <c r="B11" s="15"/>
      <c r="C11" s="9"/>
      <c r="D11" s="9"/>
      <c r="E11" s="9"/>
      <c r="F11" s="9"/>
      <c r="G11" s="9"/>
      <c r="H11" s="9"/>
    </row>
    <row r="12" spans="1:8" ht="22.9" customHeight="1">
      <c r="A12" s="14"/>
      <c r="B12" s="14"/>
      <c r="C12" s="4"/>
      <c r="D12" s="4"/>
      <c r="E12" s="16"/>
      <c r="F12" s="16"/>
      <c r="G12" s="16"/>
      <c r="H12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7"/>
    </row>
    <row r="2" spans="1:15" ht="45.75" customHeight="1">
      <c r="A2" s="85" t="s">
        <v>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24.2" customHeight="1">
      <c r="A3" s="101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83" t="s">
        <v>31</v>
      </c>
      <c r="O3" s="83"/>
    </row>
    <row r="4" spans="1:15" ht="26.1" customHeight="1">
      <c r="A4" s="84" t="s">
        <v>194</v>
      </c>
      <c r="B4" s="11"/>
      <c r="C4" s="84" t="s">
        <v>388</v>
      </c>
      <c r="D4" s="84" t="s">
        <v>389</v>
      </c>
      <c r="E4" s="84"/>
      <c r="F4" s="84"/>
      <c r="G4" s="84"/>
      <c r="H4" s="84"/>
      <c r="I4" s="84"/>
      <c r="J4" s="84"/>
      <c r="K4" s="84"/>
      <c r="L4" s="84"/>
      <c r="M4" s="84"/>
      <c r="N4" s="84" t="s">
        <v>390</v>
      </c>
      <c r="O4" s="84"/>
    </row>
    <row r="5" spans="1:15" ht="31.9" customHeight="1">
      <c r="A5" s="84"/>
      <c r="B5" s="11"/>
      <c r="C5" s="84"/>
      <c r="D5" s="84" t="s">
        <v>391</v>
      </c>
      <c r="E5" s="84" t="s">
        <v>137</v>
      </c>
      <c r="F5" s="84"/>
      <c r="G5" s="84"/>
      <c r="H5" s="84"/>
      <c r="I5" s="84"/>
      <c r="J5" s="84"/>
      <c r="K5" s="84" t="s">
        <v>392</v>
      </c>
      <c r="L5" s="84" t="s">
        <v>139</v>
      </c>
      <c r="M5" s="84" t="s">
        <v>140</v>
      </c>
      <c r="N5" s="84" t="s">
        <v>393</v>
      </c>
      <c r="O5" s="84" t="s">
        <v>394</v>
      </c>
    </row>
    <row r="6" spans="1:15" ht="44.85" customHeight="1">
      <c r="A6" s="84"/>
      <c r="B6" s="11"/>
      <c r="C6" s="84"/>
      <c r="D6" s="84"/>
      <c r="E6" s="2" t="s">
        <v>395</v>
      </c>
      <c r="F6" s="2" t="s">
        <v>396</v>
      </c>
      <c r="G6" s="2" t="s">
        <v>397</v>
      </c>
      <c r="H6" s="2" t="s">
        <v>398</v>
      </c>
      <c r="I6" s="2" t="s">
        <v>399</v>
      </c>
      <c r="J6" s="2" t="s">
        <v>400</v>
      </c>
      <c r="K6" s="84"/>
      <c r="L6" s="84"/>
      <c r="M6" s="84"/>
      <c r="N6" s="84"/>
      <c r="O6" s="84"/>
    </row>
    <row r="7" spans="1:15" ht="22.9" customHeight="1">
      <c r="A7" s="10"/>
      <c r="B7" s="12"/>
      <c r="C7" s="13" t="s">
        <v>134</v>
      </c>
      <c r="D7" s="9">
        <v>125.7</v>
      </c>
      <c r="E7" s="9">
        <v>125.7</v>
      </c>
      <c r="F7" s="9">
        <v>25.7</v>
      </c>
      <c r="G7" s="9">
        <v>100</v>
      </c>
      <c r="H7" s="9"/>
      <c r="I7" s="9"/>
      <c r="J7" s="9"/>
      <c r="K7" s="9"/>
      <c r="L7" s="9"/>
      <c r="M7" s="9"/>
      <c r="N7" s="9">
        <v>125.7</v>
      </c>
      <c r="O7" s="10"/>
    </row>
    <row r="8" spans="1:15" ht="22.9" customHeight="1">
      <c r="A8" s="8" t="s">
        <v>152</v>
      </c>
      <c r="B8" s="12"/>
      <c r="C8" s="8" t="s">
        <v>4</v>
      </c>
      <c r="D8" s="9">
        <v>125.7</v>
      </c>
      <c r="E8" s="9">
        <v>125.7</v>
      </c>
      <c r="F8" s="9">
        <v>25.7</v>
      </c>
      <c r="G8" s="9">
        <v>100</v>
      </c>
      <c r="H8" s="9"/>
      <c r="I8" s="9"/>
      <c r="J8" s="9"/>
      <c r="K8" s="9"/>
      <c r="L8" s="9"/>
      <c r="M8" s="9"/>
      <c r="N8" s="9">
        <v>125.7</v>
      </c>
      <c r="O8" s="10"/>
    </row>
    <row r="9" spans="1:15" ht="22.9" customHeight="1">
      <c r="A9" s="14" t="s">
        <v>401</v>
      </c>
      <c r="B9" s="12" t="s">
        <v>402</v>
      </c>
      <c r="C9" s="14" t="s">
        <v>403</v>
      </c>
      <c r="D9" s="4">
        <v>2.7</v>
      </c>
      <c r="E9" s="4">
        <v>2.7</v>
      </c>
      <c r="F9" s="4">
        <v>2.7</v>
      </c>
      <c r="G9" s="4"/>
      <c r="H9" s="4"/>
      <c r="I9" s="4"/>
      <c r="J9" s="4"/>
      <c r="K9" s="4"/>
      <c r="L9" s="4"/>
      <c r="M9" s="4"/>
      <c r="N9" s="4">
        <v>2.7</v>
      </c>
      <c r="O9" s="3"/>
    </row>
    <row r="10" spans="1:15" ht="22.9" customHeight="1">
      <c r="A10" s="14" t="s">
        <v>401</v>
      </c>
      <c r="B10" s="12" t="s">
        <v>404</v>
      </c>
      <c r="C10" s="14" t="s">
        <v>405</v>
      </c>
      <c r="D10" s="4">
        <v>123</v>
      </c>
      <c r="E10" s="4">
        <v>123</v>
      </c>
      <c r="F10" s="4">
        <v>23</v>
      </c>
      <c r="G10" s="4">
        <v>100</v>
      </c>
      <c r="H10" s="4"/>
      <c r="I10" s="4"/>
      <c r="J10" s="4"/>
      <c r="K10" s="4"/>
      <c r="L10" s="4"/>
      <c r="M10" s="4"/>
      <c r="N10" s="4">
        <v>123</v>
      </c>
      <c r="O10" s="3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7.9" customHeight="1">
      <c r="A2" s="7"/>
      <c r="B2" s="7"/>
      <c r="C2" s="80" t="s">
        <v>406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3" t="s">
        <v>31</v>
      </c>
      <c r="M3" s="83"/>
    </row>
    <row r="4" spans="1:13" ht="33.6" customHeight="1">
      <c r="A4" s="84" t="s">
        <v>194</v>
      </c>
      <c r="B4" s="84" t="s">
        <v>407</v>
      </c>
      <c r="C4" s="84" t="s">
        <v>408</v>
      </c>
      <c r="D4" s="84" t="s">
        <v>409</v>
      </c>
      <c r="E4" s="84" t="s">
        <v>410</v>
      </c>
      <c r="F4" s="84"/>
      <c r="G4" s="84"/>
      <c r="H4" s="84"/>
      <c r="I4" s="84"/>
      <c r="J4" s="84"/>
      <c r="K4" s="84"/>
      <c r="L4" s="84"/>
      <c r="M4" s="84"/>
    </row>
    <row r="5" spans="1:13" ht="36.200000000000003" customHeight="1">
      <c r="A5" s="84"/>
      <c r="B5" s="84"/>
      <c r="C5" s="84"/>
      <c r="D5" s="84"/>
      <c r="E5" s="2" t="s">
        <v>411</v>
      </c>
      <c r="F5" s="2" t="s">
        <v>412</v>
      </c>
      <c r="G5" s="2" t="s">
        <v>413</v>
      </c>
      <c r="H5" s="2" t="s">
        <v>414</v>
      </c>
      <c r="I5" s="2" t="s">
        <v>415</v>
      </c>
      <c r="J5" s="2" t="s">
        <v>416</v>
      </c>
      <c r="K5" s="2" t="s">
        <v>417</v>
      </c>
      <c r="L5" s="2" t="s">
        <v>418</v>
      </c>
      <c r="M5" s="2" t="s">
        <v>419</v>
      </c>
    </row>
    <row r="6" spans="1:13" ht="28.5" customHeight="1">
      <c r="A6" s="8" t="s">
        <v>2</v>
      </c>
      <c r="B6" s="8" t="s">
        <v>4</v>
      </c>
      <c r="C6" s="9">
        <v>125.7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102" t="s">
        <v>153</v>
      </c>
      <c r="B7" s="102" t="s">
        <v>264</v>
      </c>
      <c r="C7" s="103">
        <v>2.7</v>
      </c>
      <c r="D7" s="102" t="s">
        <v>347</v>
      </c>
      <c r="E7" s="104" t="s">
        <v>420</v>
      </c>
      <c r="F7" s="3" t="s">
        <v>421</v>
      </c>
      <c r="G7" s="3" t="s">
        <v>422</v>
      </c>
      <c r="H7" s="3" t="s">
        <v>422</v>
      </c>
      <c r="I7" s="3" t="s">
        <v>347</v>
      </c>
      <c r="J7" s="3" t="s">
        <v>423</v>
      </c>
      <c r="K7" s="3" t="s">
        <v>422</v>
      </c>
      <c r="L7" s="3" t="s">
        <v>424</v>
      </c>
      <c r="M7" s="3"/>
    </row>
    <row r="8" spans="1:13" ht="43.15" customHeight="1">
      <c r="A8" s="102"/>
      <c r="B8" s="102"/>
      <c r="C8" s="103"/>
      <c r="D8" s="102"/>
      <c r="E8" s="104"/>
      <c r="F8" s="3" t="s">
        <v>425</v>
      </c>
      <c r="G8" s="3" t="s">
        <v>426</v>
      </c>
      <c r="H8" s="3" t="s">
        <v>427</v>
      </c>
      <c r="I8" s="3" t="s">
        <v>428</v>
      </c>
      <c r="J8" s="3" t="s">
        <v>423</v>
      </c>
      <c r="K8" s="3" t="s">
        <v>429</v>
      </c>
      <c r="L8" s="3" t="s">
        <v>430</v>
      </c>
      <c r="M8" s="3"/>
    </row>
    <row r="9" spans="1:13" ht="43.15" customHeight="1">
      <c r="A9" s="102"/>
      <c r="B9" s="102"/>
      <c r="C9" s="103"/>
      <c r="D9" s="102"/>
      <c r="E9" s="104"/>
      <c r="F9" s="3" t="s">
        <v>431</v>
      </c>
      <c r="G9" s="3" t="s">
        <v>422</v>
      </c>
      <c r="H9" s="3" t="s">
        <v>422</v>
      </c>
      <c r="I9" s="3" t="s">
        <v>422</v>
      </c>
      <c r="J9" s="3" t="s">
        <v>423</v>
      </c>
      <c r="K9" s="3" t="s">
        <v>422</v>
      </c>
      <c r="L9" s="3" t="s">
        <v>430</v>
      </c>
      <c r="M9" s="3"/>
    </row>
    <row r="10" spans="1:13" ht="43.15" customHeight="1">
      <c r="A10" s="102"/>
      <c r="B10" s="102"/>
      <c r="C10" s="103"/>
      <c r="D10" s="102"/>
      <c r="E10" s="104" t="s">
        <v>432</v>
      </c>
      <c r="F10" s="3" t="s">
        <v>433</v>
      </c>
      <c r="G10" s="3" t="s">
        <v>434</v>
      </c>
      <c r="H10" s="3" t="s">
        <v>435</v>
      </c>
      <c r="I10" s="3" t="s">
        <v>436</v>
      </c>
      <c r="J10" s="3" t="s">
        <v>423</v>
      </c>
      <c r="K10" s="3" t="s">
        <v>437</v>
      </c>
      <c r="L10" s="3" t="s">
        <v>430</v>
      </c>
      <c r="M10" s="3"/>
    </row>
    <row r="11" spans="1:13" ht="43.15" customHeight="1">
      <c r="A11" s="102"/>
      <c r="B11" s="102"/>
      <c r="C11" s="103"/>
      <c r="D11" s="102"/>
      <c r="E11" s="104"/>
      <c r="F11" s="3" t="s">
        <v>438</v>
      </c>
      <c r="G11" s="3" t="s">
        <v>422</v>
      </c>
      <c r="H11" s="3" t="s">
        <v>439</v>
      </c>
      <c r="I11" s="3" t="s">
        <v>422</v>
      </c>
      <c r="J11" s="3" t="s">
        <v>423</v>
      </c>
      <c r="K11" s="3" t="s">
        <v>439</v>
      </c>
      <c r="L11" s="3" t="s">
        <v>430</v>
      </c>
      <c r="M11" s="3"/>
    </row>
    <row r="12" spans="1:13" ht="43.15" customHeight="1">
      <c r="A12" s="102"/>
      <c r="B12" s="102"/>
      <c r="C12" s="103"/>
      <c r="D12" s="102"/>
      <c r="E12" s="104"/>
      <c r="F12" s="3" t="s">
        <v>440</v>
      </c>
      <c r="G12" s="3" t="s">
        <v>422</v>
      </c>
      <c r="H12" s="3" t="s">
        <v>439</v>
      </c>
      <c r="I12" s="3" t="s">
        <v>422</v>
      </c>
      <c r="J12" s="3" t="s">
        <v>423</v>
      </c>
      <c r="K12" s="3" t="s">
        <v>439</v>
      </c>
      <c r="L12" s="3" t="s">
        <v>430</v>
      </c>
      <c r="M12" s="3"/>
    </row>
    <row r="13" spans="1:13" ht="43.15" customHeight="1">
      <c r="A13" s="102"/>
      <c r="B13" s="102"/>
      <c r="C13" s="103"/>
      <c r="D13" s="102"/>
      <c r="E13" s="104"/>
      <c r="F13" s="3" t="s">
        <v>441</v>
      </c>
      <c r="G13" s="3" t="s">
        <v>347</v>
      </c>
      <c r="H13" s="3" t="s">
        <v>442</v>
      </c>
      <c r="I13" s="3" t="s">
        <v>347</v>
      </c>
      <c r="J13" s="3" t="s">
        <v>423</v>
      </c>
      <c r="K13" s="3" t="s">
        <v>439</v>
      </c>
      <c r="L13" s="3" t="s">
        <v>443</v>
      </c>
      <c r="M13" s="3"/>
    </row>
    <row r="14" spans="1:13" ht="43.15" customHeight="1">
      <c r="A14" s="102"/>
      <c r="B14" s="102"/>
      <c r="C14" s="103"/>
      <c r="D14" s="102"/>
      <c r="E14" s="104"/>
      <c r="F14" s="3" t="s">
        <v>444</v>
      </c>
      <c r="G14" s="3" t="s">
        <v>445</v>
      </c>
      <c r="H14" s="3" t="s">
        <v>446</v>
      </c>
      <c r="I14" s="3" t="s">
        <v>447</v>
      </c>
      <c r="J14" s="3" t="s">
        <v>423</v>
      </c>
      <c r="K14" s="3" t="s">
        <v>448</v>
      </c>
      <c r="L14" s="3" t="s">
        <v>430</v>
      </c>
      <c r="M14" s="3"/>
    </row>
    <row r="15" spans="1:13" ht="43.15" customHeight="1">
      <c r="A15" s="102"/>
      <c r="B15" s="102"/>
      <c r="C15" s="103"/>
      <c r="D15" s="102"/>
      <c r="E15" s="104"/>
      <c r="F15" s="3" t="s">
        <v>449</v>
      </c>
      <c r="G15" s="3" t="s">
        <v>450</v>
      </c>
      <c r="H15" s="3" t="s">
        <v>451</v>
      </c>
      <c r="I15" s="3" t="s">
        <v>452</v>
      </c>
      <c r="J15" s="3" t="s">
        <v>423</v>
      </c>
      <c r="K15" s="3" t="s">
        <v>422</v>
      </c>
      <c r="L15" s="3" t="s">
        <v>424</v>
      </c>
      <c r="M15" s="3"/>
    </row>
    <row r="16" spans="1:13" ht="43.15" customHeight="1">
      <c r="A16" s="102"/>
      <c r="B16" s="102"/>
      <c r="C16" s="103"/>
      <c r="D16" s="102"/>
      <c r="E16" s="10" t="s">
        <v>453</v>
      </c>
      <c r="F16" s="3" t="s">
        <v>454</v>
      </c>
      <c r="G16" s="3" t="s">
        <v>455</v>
      </c>
      <c r="H16" s="3" t="s">
        <v>456</v>
      </c>
      <c r="I16" s="3" t="s">
        <v>457</v>
      </c>
      <c r="J16" s="3" t="s">
        <v>423</v>
      </c>
      <c r="K16" s="3" t="s">
        <v>429</v>
      </c>
      <c r="L16" s="3" t="s">
        <v>458</v>
      </c>
      <c r="M16" s="3"/>
    </row>
    <row r="17" spans="1:13" ht="43.15" customHeight="1">
      <c r="A17" s="102" t="s">
        <v>153</v>
      </c>
      <c r="B17" s="102" t="s">
        <v>459</v>
      </c>
      <c r="C17" s="103">
        <v>123</v>
      </c>
      <c r="D17" s="102" t="s">
        <v>460</v>
      </c>
      <c r="E17" s="104" t="s">
        <v>432</v>
      </c>
      <c r="F17" s="102" t="s">
        <v>444</v>
      </c>
      <c r="G17" s="3" t="s">
        <v>461</v>
      </c>
      <c r="H17" s="3" t="s">
        <v>462</v>
      </c>
      <c r="I17" s="3" t="s">
        <v>461</v>
      </c>
      <c r="J17" s="3" t="s">
        <v>463</v>
      </c>
      <c r="K17" s="3" t="s">
        <v>464</v>
      </c>
      <c r="L17" s="3" t="s">
        <v>458</v>
      </c>
      <c r="M17" s="3"/>
    </row>
    <row r="18" spans="1:13" ht="43.15" customHeight="1">
      <c r="A18" s="102"/>
      <c r="B18" s="102"/>
      <c r="C18" s="103"/>
      <c r="D18" s="102"/>
      <c r="E18" s="104"/>
      <c r="F18" s="102"/>
      <c r="G18" s="3" t="s">
        <v>465</v>
      </c>
      <c r="H18" s="3" t="s">
        <v>466</v>
      </c>
      <c r="I18" s="3" t="s">
        <v>465</v>
      </c>
      <c r="J18" s="3" t="s">
        <v>463</v>
      </c>
      <c r="K18" s="3" t="s">
        <v>448</v>
      </c>
      <c r="L18" s="3" t="s">
        <v>458</v>
      </c>
      <c r="M18" s="3"/>
    </row>
    <row r="19" spans="1:13" ht="43.15" customHeight="1">
      <c r="A19" s="102"/>
      <c r="B19" s="102"/>
      <c r="C19" s="103"/>
      <c r="D19" s="102"/>
      <c r="E19" s="104"/>
      <c r="F19" s="102"/>
      <c r="G19" s="3" t="s">
        <v>467</v>
      </c>
      <c r="H19" s="3" t="s">
        <v>468</v>
      </c>
      <c r="I19" s="3" t="s">
        <v>467</v>
      </c>
      <c r="J19" s="3" t="s">
        <v>463</v>
      </c>
      <c r="K19" s="3" t="s">
        <v>469</v>
      </c>
      <c r="L19" s="3" t="s">
        <v>458</v>
      </c>
      <c r="M19" s="3"/>
    </row>
    <row r="20" spans="1:13" ht="43.15" customHeight="1">
      <c r="A20" s="102"/>
      <c r="B20" s="102"/>
      <c r="C20" s="103"/>
      <c r="D20" s="102"/>
      <c r="E20" s="104"/>
      <c r="F20" s="102"/>
      <c r="G20" s="3" t="s">
        <v>470</v>
      </c>
      <c r="H20" s="3" t="s">
        <v>471</v>
      </c>
      <c r="I20" s="3" t="s">
        <v>470</v>
      </c>
      <c r="J20" s="3" t="s">
        <v>463</v>
      </c>
      <c r="K20" s="3" t="s">
        <v>448</v>
      </c>
      <c r="L20" s="3" t="s">
        <v>458</v>
      </c>
      <c r="M20" s="3"/>
    </row>
    <row r="21" spans="1:13" ht="43.15" customHeight="1">
      <c r="A21" s="102"/>
      <c r="B21" s="102"/>
      <c r="C21" s="103"/>
      <c r="D21" s="102"/>
      <c r="E21" s="104"/>
      <c r="F21" s="102"/>
      <c r="G21" s="3" t="s">
        <v>472</v>
      </c>
      <c r="H21" s="3" t="s">
        <v>473</v>
      </c>
      <c r="I21" s="3" t="s">
        <v>472</v>
      </c>
      <c r="J21" s="3" t="s">
        <v>463</v>
      </c>
      <c r="K21" s="3" t="s">
        <v>474</v>
      </c>
      <c r="L21" s="3" t="s">
        <v>458</v>
      </c>
      <c r="M21" s="3"/>
    </row>
    <row r="22" spans="1:13" ht="43.15" customHeight="1">
      <c r="A22" s="102"/>
      <c r="B22" s="102"/>
      <c r="C22" s="103"/>
      <c r="D22" s="102"/>
      <c r="E22" s="104"/>
      <c r="F22" s="102"/>
      <c r="G22" s="3" t="s">
        <v>475</v>
      </c>
      <c r="H22" s="3" t="s">
        <v>476</v>
      </c>
      <c r="I22" s="3" t="s">
        <v>475</v>
      </c>
      <c r="J22" s="3" t="s">
        <v>463</v>
      </c>
      <c r="K22" s="3" t="s">
        <v>477</v>
      </c>
      <c r="L22" s="3" t="s">
        <v>458</v>
      </c>
      <c r="M22" s="3"/>
    </row>
    <row r="23" spans="1:13" ht="43.15" customHeight="1">
      <c r="A23" s="102"/>
      <c r="B23" s="102"/>
      <c r="C23" s="103"/>
      <c r="D23" s="102"/>
      <c r="E23" s="104"/>
      <c r="F23" s="102" t="s">
        <v>449</v>
      </c>
      <c r="G23" s="3" t="s">
        <v>478</v>
      </c>
      <c r="H23" s="3" t="s">
        <v>479</v>
      </c>
      <c r="I23" s="3" t="s">
        <v>478</v>
      </c>
      <c r="J23" s="3" t="s">
        <v>463</v>
      </c>
      <c r="K23" s="3" t="s">
        <v>480</v>
      </c>
      <c r="L23" s="3" t="s">
        <v>458</v>
      </c>
      <c r="M23" s="3"/>
    </row>
    <row r="24" spans="1:13" ht="43.15" customHeight="1">
      <c r="A24" s="102"/>
      <c r="B24" s="102"/>
      <c r="C24" s="103"/>
      <c r="D24" s="102"/>
      <c r="E24" s="104"/>
      <c r="F24" s="102"/>
      <c r="G24" s="3" t="s">
        <v>481</v>
      </c>
      <c r="H24" s="3" t="s">
        <v>479</v>
      </c>
      <c r="I24" s="3" t="s">
        <v>481</v>
      </c>
      <c r="J24" s="3" t="s">
        <v>463</v>
      </c>
      <c r="K24" s="3" t="s">
        <v>480</v>
      </c>
      <c r="L24" s="3" t="s">
        <v>458</v>
      </c>
      <c r="M24" s="3"/>
    </row>
    <row r="25" spans="1:13" ht="43.15" customHeight="1">
      <c r="A25" s="102"/>
      <c r="B25" s="102"/>
      <c r="C25" s="103"/>
      <c r="D25" s="102"/>
      <c r="E25" s="104"/>
      <c r="F25" s="3" t="s">
        <v>433</v>
      </c>
      <c r="G25" s="3" t="s">
        <v>482</v>
      </c>
      <c r="H25" s="3" t="s">
        <v>483</v>
      </c>
      <c r="I25" s="3" t="s">
        <v>482</v>
      </c>
      <c r="J25" s="3" t="s">
        <v>463</v>
      </c>
      <c r="K25" s="3" t="s">
        <v>484</v>
      </c>
      <c r="L25" s="3" t="s">
        <v>424</v>
      </c>
      <c r="M25" s="3"/>
    </row>
    <row r="26" spans="1:13" ht="43.15" customHeight="1">
      <c r="A26" s="102"/>
      <c r="B26" s="102"/>
      <c r="C26" s="103"/>
      <c r="D26" s="102"/>
      <c r="E26" s="104"/>
      <c r="F26" s="3" t="s">
        <v>438</v>
      </c>
      <c r="G26" s="3" t="s">
        <v>422</v>
      </c>
      <c r="H26" s="3" t="s">
        <v>422</v>
      </c>
      <c r="I26" s="3" t="s">
        <v>422</v>
      </c>
      <c r="J26" s="3" t="s">
        <v>422</v>
      </c>
      <c r="K26" s="3" t="s">
        <v>439</v>
      </c>
      <c r="L26" s="3" t="s">
        <v>430</v>
      </c>
      <c r="M26" s="3"/>
    </row>
    <row r="27" spans="1:13" ht="43.15" customHeight="1">
      <c r="A27" s="102"/>
      <c r="B27" s="102"/>
      <c r="C27" s="103"/>
      <c r="D27" s="102"/>
      <c r="E27" s="104"/>
      <c r="F27" s="3" t="s">
        <v>440</v>
      </c>
      <c r="G27" s="3" t="s">
        <v>422</v>
      </c>
      <c r="H27" s="3" t="s">
        <v>422</v>
      </c>
      <c r="I27" s="3" t="s">
        <v>422</v>
      </c>
      <c r="J27" s="3" t="s">
        <v>422</v>
      </c>
      <c r="K27" s="3" t="s">
        <v>439</v>
      </c>
      <c r="L27" s="3" t="s">
        <v>430</v>
      </c>
      <c r="M27" s="3"/>
    </row>
    <row r="28" spans="1:13" ht="43.15" customHeight="1">
      <c r="A28" s="102"/>
      <c r="B28" s="102"/>
      <c r="C28" s="103"/>
      <c r="D28" s="102"/>
      <c r="E28" s="104"/>
      <c r="F28" s="3" t="s">
        <v>441</v>
      </c>
      <c r="G28" s="3" t="s">
        <v>485</v>
      </c>
      <c r="H28" s="3" t="s">
        <v>486</v>
      </c>
      <c r="I28" s="3" t="s">
        <v>487</v>
      </c>
      <c r="J28" s="3" t="s">
        <v>488</v>
      </c>
      <c r="K28" s="3" t="s">
        <v>489</v>
      </c>
      <c r="L28" s="3" t="s">
        <v>443</v>
      </c>
      <c r="M28" s="3"/>
    </row>
    <row r="29" spans="1:13" ht="43.15" customHeight="1">
      <c r="A29" s="102"/>
      <c r="B29" s="102"/>
      <c r="C29" s="103"/>
      <c r="D29" s="102"/>
      <c r="E29" s="10" t="s">
        <v>453</v>
      </c>
      <c r="F29" s="3" t="s">
        <v>454</v>
      </c>
      <c r="G29" s="3" t="s">
        <v>455</v>
      </c>
      <c r="H29" s="3" t="s">
        <v>479</v>
      </c>
      <c r="I29" s="3" t="s">
        <v>457</v>
      </c>
      <c r="J29" s="3" t="s">
        <v>463</v>
      </c>
      <c r="K29" s="3" t="s">
        <v>480</v>
      </c>
      <c r="L29" s="3" t="s">
        <v>458</v>
      </c>
      <c r="M29" s="3"/>
    </row>
    <row r="30" spans="1:13" ht="43.15" customHeight="1">
      <c r="A30" s="102"/>
      <c r="B30" s="102"/>
      <c r="C30" s="103"/>
      <c r="D30" s="102"/>
      <c r="E30" s="104" t="s">
        <v>420</v>
      </c>
      <c r="F30" s="3" t="s">
        <v>421</v>
      </c>
      <c r="G30" s="3" t="s">
        <v>490</v>
      </c>
      <c r="H30" s="3" t="s">
        <v>491</v>
      </c>
      <c r="I30" s="3" t="s">
        <v>490</v>
      </c>
      <c r="J30" s="3" t="s">
        <v>463</v>
      </c>
      <c r="K30" s="3" t="s">
        <v>492</v>
      </c>
      <c r="L30" s="3" t="s">
        <v>424</v>
      </c>
      <c r="M30" s="3"/>
    </row>
    <row r="31" spans="1:13" ht="43.15" customHeight="1">
      <c r="A31" s="102"/>
      <c r="B31" s="102"/>
      <c r="C31" s="103"/>
      <c r="D31" s="102"/>
      <c r="E31" s="104"/>
      <c r="F31" s="3" t="s">
        <v>425</v>
      </c>
      <c r="G31" s="3" t="s">
        <v>493</v>
      </c>
      <c r="H31" s="3" t="s">
        <v>479</v>
      </c>
      <c r="I31" s="3" t="s">
        <v>493</v>
      </c>
      <c r="J31" s="3" t="s">
        <v>463</v>
      </c>
      <c r="K31" s="3" t="s">
        <v>480</v>
      </c>
      <c r="L31" s="3" t="s">
        <v>458</v>
      </c>
      <c r="M31" s="3"/>
    </row>
    <row r="32" spans="1:13" ht="43.15" customHeight="1">
      <c r="A32" s="102"/>
      <c r="B32" s="102"/>
      <c r="C32" s="103"/>
      <c r="D32" s="102"/>
      <c r="E32" s="104"/>
      <c r="F32" s="3" t="s">
        <v>431</v>
      </c>
      <c r="G32" s="3" t="s">
        <v>494</v>
      </c>
      <c r="H32" s="3" t="s">
        <v>495</v>
      </c>
      <c r="I32" s="3" t="s">
        <v>494</v>
      </c>
      <c r="J32" s="3" t="s">
        <v>463</v>
      </c>
      <c r="K32" s="3" t="s">
        <v>489</v>
      </c>
      <c r="L32" s="3" t="s">
        <v>458</v>
      </c>
      <c r="M32" s="3"/>
    </row>
  </sheetData>
  <mergeCells count="22">
    <mergeCell ref="E7:E9"/>
    <mergeCell ref="E10:E15"/>
    <mergeCell ref="E17:E28"/>
    <mergeCell ref="E30:E32"/>
    <mergeCell ref="F17:F22"/>
    <mergeCell ref="F23:F24"/>
    <mergeCell ref="C7:C16"/>
    <mergeCell ref="C17:C32"/>
    <mergeCell ref="D4:D5"/>
    <mergeCell ref="D7:D16"/>
    <mergeCell ref="D17:D32"/>
    <mergeCell ref="A7:A16"/>
    <mergeCell ref="A17:A32"/>
    <mergeCell ref="B4:B5"/>
    <mergeCell ref="B7:B16"/>
    <mergeCell ref="B17:B32"/>
    <mergeCell ref="C2:M2"/>
    <mergeCell ref="A3:K3"/>
    <mergeCell ref="L3:M3"/>
    <mergeCell ref="E4:M4"/>
    <mergeCell ref="A4:A5"/>
    <mergeCell ref="C4: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sqref="A1:R1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.2" customHeight="1">
      <c r="A1" s="85" t="s">
        <v>496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23.25" customHeight="1">
      <c r="A2" s="82" t="s">
        <v>497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 t="s">
        <v>31</v>
      </c>
      <c r="R2" s="83"/>
    </row>
    <row r="3" spans="1:18" ht="21.6" customHeight="1">
      <c r="A3" s="84" t="s">
        <v>376</v>
      </c>
      <c r="B3" s="84" t="s">
        <v>377</v>
      </c>
      <c r="C3" s="84" t="s">
        <v>498</v>
      </c>
      <c r="D3" s="84"/>
      <c r="E3" s="84"/>
      <c r="F3" s="84"/>
      <c r="G3" s="84"/>
      <c r="H3" s="84"/>
      <c r="I3" s="84"/>
      <c r="J3" s="84" t="s">
        <v>499</v>
      </c>
      <c r="K3" s="84" t="s">
        <v>500</v>
      </c>
      <c r="L3" s="84"/>
      <c r="M3" s="84"/>
      <c r="N3" s="84"/>
      <c r="O3" s="84"/>
      <c r="P3" s="84"/>
      <c r="Q3" s="84"/>
      <c r="R3" s="84"/>
    </row>
    <row r="4" spans="1:18" ht="23.25" customHeight="1">
      <c r="A4" s="84"/>
      <c r="B4" s="84"/>
      <c r="C4" s="84" t="s">
        <v>408</v>
      </c>
      <c r="D4" s="84" t="s">
        <v>501</v>
      </c>
      <c r="E4" s="84"/>
      <c r="F4" s="84"/>
      <c r="G4" s="84"/>
      <c r="H4" s="84" t="s">
        <v>502</v>
      </c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ht="31.15" customHeight="1">
      <c r="A5" s="84"/>
      <c r="B5" s="84"/>
      <c r="C5" s="84"/>
      <c r="D5" s="2" t="s">
        <v>137</v>
      </c>
      <c r="E5" s="2" t="s">
        <v>503</v>
      </c>
      <c r="F5" s="2" t="s">
        <v>141</v>
      </c>
      <c r="G5" s="2" t="s">
        <v>504</v>
      </c>
      <c r="H5" s="2" t="s">
        <v>158</v>
      </c>
      <c r="I5" s="2" t="s">
        <v>159</v>
      </c>
      <c r="J5" s="84"/>
      <c r="K5" s="2" t="s">
        <v>411</v>
      </c>
      <c r="L5" s="2" t="s">
        <v>412</v>
      </c>
      <c r="M5" s="2" t="s">
        <v>413</v>
      </c>
      <c r="N5" s="2" t="s">
        <v>418</v>
      </c>
      <c r="O5" s="2" t="s">
        <v>414</v>
      </c>
      <c r="P5" s="2" t="s">
        <v>505</v>
      </c>
      <c r="Q5" s="2" t="s">
        <v>506</v>
      </c>
      <c r="R5" s="2" t="s">
        <v>419</v>
      </c>
    </row>
    <row r="6" spans="1:18" ht="19.899999999999999" customHeight="1">
      <c r="A6" s="102" t="s">
        <v>2</v>
      </c>
      <c r="B6" s="102" t="s">
        <v>4</v>
      </c>
      <c r="C6" s="103">
        <v>441.04739999999998</v>
      </c>
      <c r="D6" s="103">
        <v>441.04739999999998</v>
      </c>
      <c r="E6" s="103"/>
      <c r="F6" s="103"/>
      <c r="G6" s="103"/>
      <c r="H6" s="103">
        <v>315.34739999999999</v>
      </c>
      <c r="I6" s="103">
        <v>125.7</v>
      </c>
      <c r="J6" s="102" t="s">
        <v>507</v>
      </c>
      <c r="K6" s="105" t="s">
        <v>432</v>
      </c>
      <c r="L6" s="105" t="s">
        <v>508</v>
      </c>
      <c r="M6" s="5" t="s">
        <v>509</v>
      </c>
      <c r="N6" s="5" t="s">
        <v>424</v>
      </c>
      <c r="O6" s="5" t="s">
        <v>510</v>
      </c>
      <c r="P6" s="5"/>
      <c r="Q6" s="5" t="s">
        <v>511</v>
      </c>
      <c r="R6" s="5"/>
    </row>
    <row r="7" spans="1:18" ht="19.899999999999999" customHeight="1">
      <c r="A7" s="102"/>
      <c r="B7" s="102"/>
      <c r="C7" s="103"/>
      <c r="D7" s="103"/>
      <c r="E7" s="103"/>
      <c r="F7" s="103"/>
      <c r="G7" s="103"/>
      <c r="H7" s="103"/>
      <c r="I7" s="103"/>
      <c r="J7" s="102"/>
      <c r="K7" s="105"/>
      <c r="L7" s="105"/>
      <c r="M7" s="5" t="s">
        <v>512</v>
      </c>
      <c r="N7" s="5" t="s">
        <v>424</v>
      </c>
      <c r="O7" s="5" t="s">
        <v>513</v>
      </c>
      <c r="P7" s="5"/>
      <c r="Q7" s="5" t="s">
        <v>514</v>
      </c>
      <c r="R7" s="5"/>
    </row>
    <row r="8" spans="1:18" ht="22.35" customHeight="1">
      <c r="A8" s="102"/>
      <c r="B8" s="102"/>
      <c r="C8" s="103"/>
      <c r="D8" s="103"/>
      <c r="E8" s="103"/>
      <c r="F8" s="103"/>
      <c r="G8" s="103"/>
      <c r="H8" s="103"/>
      <c r="I8" s="103"/>
      <c r="J8" s="102"/>
      <c r="K8" s="105"/>
      <c r="L8" s="105" t="s">
        <v>515</v>
      </c>
      <c r="M8" s="5" t="s">
        <v>516</v>
      </c>
      <c r="N8" s="5" t="s">
        <v>424</v>
      </c>
      <c r="O8" s="5" t="s">
        <v>517</v>
      </c>
      <c r="P8" s="5"/>
      <c r="Q8" s="5" t="s">
        <v>518</v>
      </c>
      <c r="R8" s="5"/>
    </row>
    <row r="9" spans="1:18" ht="22.35" customHeight="1">
      <c r="A9" s="102"/>
      <c r="B9" s="102"/>
      <c r="C9" s="103"/>
      <c r="D9" s="103"/>
      <c r="E9" s="103"/>
      <c r="F9" s="103"/>
      <c r="G9" s="103"/>
      <c r="H9" s="103"/>
      <c r="I9" s="103"/>
      <c r="J9" s="102"/>
      <c r="K9" s="105"/>
      <c r="L9" s="105"/>
      <c r="M9" s="5" t="s">
        <v>519</v>
      </c>
      <c r="N9" s="5" t="s">
        <v>424</v>
      </c>
      <c r="O9" s="5" t="s">
        <v>517</v>
      </c>
      <c r="P9" s="5"/>
      <c r="Q9" s="5" t="s">
        <v>520</v>
      </c>
      <c r="R9" s="5"/>
    </row>
    <row r="10" spans="1:18" ht="22.35" customHeight="1">
      <c r="A10" s="102"/>
      <c r="B10" s="102"/>
      <c r="C10" s="103"/>
      <c r="D10" s="103"/>
      <c r="E10" s="103"/>
      <c r="F10" s="103"/>
      <c r="G10" s="103"/>
      <c r="H10" s="103"/>
      <c r="I10" s="103"/>
      <c r="J10" s="102"/>
      <c r="K10" s="105"/>
      <c r="L10" s="105"/>
      <c r="M10" s="5" t="s">
        <v>521</v>
      </c>
      <c r="N10" s="5" t="s">
        <v>424</v>
      </c>
      <c r="O10" s="5" t="s">
        <v>517</v>
      </c>
      <c r="P10" s="5"/>
      <c r="Q10" s="5" t="s">
        <v>522</v>
      </c>
      <c r="R10" s="5"/>
    </row>
    <row r="11" spans="1:18" ht="18.95" customHeight="1">
      <c r="A11" s="102"/>
      <c r="B11" s="102"/>
      <c r="C11" s="103"/>
      <c r="D11" s="103"/>
      <c r="E11" s="103"/>
      <c r="F11" s="103"/>
      <c r="G11" s="103"/>
      <c r="H11" s="103"/>
      <c r="I11" s="103"/>
      <c r="J11" s="102"/>
      <c r="K11" s="105" t="s">
        <v>420</v>
      </c>
      <c r="L11" s="105" t="s">
        <v>523</v>
      </c>
      <c r="M11" s="5" t="s">
        <v>494</v>
      </c>
      <c r="N11" s="5" t="s">
        <v>458</v>
      </c>
      <c r="O11" s="5" t="s">
        <v>524</v>
      </c>
      <c r="P11" s="5" t="s">
        <v>489</v>
      </c>
      <c r="Q11" s="5" t="s">
        <v>525</v>
      </c>
      <c r="R11" s="5"/>
    </row>
    <row r="12" spans="1:18" ht="19.899999999999999" customHeight="1">
      <c r="A12" s="102"/>
      <c r="B12" s="102"/>
      <c r="C12" s="103"/>
      <c r="D12" s="103"/>
      <c r="E12" s="103"/>
      <c r="F12" s="103"/>
      <c r="G12" s="103"/>
      <c r="H12" s="103"/>
      <c r="I12" s="103"/>
      <c r="J12" s="102"/>
      <c r="K12" s="105"/>
      <c r="L12" s="105"/>
      <c r="M12" s="5" t="s">
        <v>526</v>
      </c>
      <c r="N12" s="5" t="s">
        <v>458</v>
      </c>
      <c r="O12" s="5" t="s">
        <v>181</v>
      </c>
      <c r="P12" s="5" t="s">
        <v>429</v>
      </c>
      <c r="Q12" s="5" t="s">
        <v>527</v>
      </c>
      <c r="R12" s="5"/>
    </row>
    <row r="13" spans="1:18" ht="21.6" customHeight="1">
      <c r="A13" s="102"/>
      <c r="B13" s="102"/>
      <c r="C13" s="103"/>
      <c r="D13" s="103"/>
      <c r="E13" s="103"/>
      <c r="F13" s="103"/>
      <c r="G13" s="103"/>
      <c r="H13" s="103"/>
      <c r="I13" s="103"/>
      <c r="J13" s="102"/>
      <c r="K13" s="105"/>
      <c r="L13" s="5" t="s">
        <v>528</v>
      </c>
      <c r="M13" s="5" t="s">
        <v>528</v>
      </c>
      <c r="N13" s="5" t="s">
        <v>458</v>
      </c>
      <c r="O13" s="5" t="s">
        <v>529</v>
      </c>
      <c r="P13" s="5" t="s">
        <v>429</v>
      </c>
      <c r="Q13" s="5" t="s">
        <v>530</v>
      </c>
      <c r="R13" s="5"/>
    </row>
  </sheetData>
  <mergeCells count="26">
    <mergeCell ref="L6:L7"/>
    <mergeCell ref="L8:L10"/>
    <mergeCell ref="L11:L12"/>
    <mergeCell ref="K3:R4"/>
    <mergeCell ref="I6:I13"/>
    <mergeCell ref="J3:J5"/>
    <mergeCell ref="J6:J13"/>
    <mergeCell ref="K6:K10"/>
    <mergeCell ref="K11:K13"/>
    <mergeCell ref="D6:D13"/>
    <mergeCell ref="E6:E13"/>
    <mergeCell ref="F6:F13"/>
    <mergeCell ref="G6:G13"/>
    <mergeCell ref="H6:H13"/>
    <mergeCell ref="A6:A13"/>
    <mergeCell ref="B3:B5"/>
    <mergeCell ref="B6:B13"/>
    <mergeCell ref="C4:C5"/>
    <mergeCell ref="C6:C13"/>
    <mergeCell ref="A1:R1"/>
    <mergeCell ref="A2:P2"/>
    <mergeCell ref="Q2:R2"/>
    <mergeCell ref="C3:I3"/>
    <mergeCell ref="D4:G4"/>
    <mergeCell ref="H4:I4"/>
    <mergeCell ref="A3:A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4" zoomScale="115" zoomScaleNormal="115"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6.95" customHeight="1">
      <c r="A1" s="7"/>
      <c r="H1" s="71"/>
    </row>
    <row r="2" spans="1:8" ht="24.2" customHeight="1">
      <c r="A2" s="81" t="s">
        <v>7</v>
      </c>
      <c r="B2" s="81"/>
      <c r="C2" s="81"/>
      <c r="D2" s="81"/>
      <c r="E2" s="81"/>
      <c r="F2" s="81"/>
      <c r="G2" s="81"/>
      <c r="H2" s="81"/>
    </row>
    <row r="3" spans="1:8" ht="17.25" customHeight="1">
      <c r="A3" s="82" t="s">
        <v>30</v>
      </c>
      <c r="B3" s="82"/>
      <c r="C3" s="82"/>
      <c r="D3" s="82"/>
      <c r="E3" s="82"/>
      <c r="F3" s="82"/>
      <c r="G3" s="83" t="s">
        <v>31</v>
      </c>
      <c r="H3" s="83"/>
    </row>
    <row r="4" spans="1:8" ht="17.850000000000001" customHeight="1">
      <c r="A4" s="84" t="s">
        <v>32</v>
      </c>
      <c r="B4" s="84"/>
      <c r="C4" s="84" t="s">
        <v>33</v>
      </c>
      <c r="D4" s="84"/>
      <c r="E4" s="84"/>
      <c r="F4" s="84"/>
      <c r="G4" s="84"/>
      <c r="H4" s="84"/>
    </row>
    <row r="5" spans="1:8" ht="22.35" customHeight="1">
      <c r="A5" s="2" t="s">
        <v>34</v>
      </c>
      <c r="B5" s="2" t="s">
        <v>35</v>
      </c>
      <c r="C5" s="2" t="s">
        <v>36</v>
      </c>
      <c r="D5" s="2" t="s">
        <v>35</v>
      </c>
      <c r="E5" s="2" t="s">
        <v>37</v>
      </c>
      <c r="F5" s="2" t="s">
        <v>35</v>
      </c>
      <c r="G5" s="2" t="s">
        <v>38</v>
      </c>
      <c r="H5" s="2" t="s">
        <v>35</v>
      </c>
    </row>
    <row r="6" spans="1:8" ht="16.350000000000001" customHeight="1">
      <c r="A6" s="10" t="s">
        <v>39</v>
      </c>
      <c r="B6" s="4">
        <v>441.04739999999998</v>
      </c>
      <c r="C6" s="3" t="s">
        <v>40</v>
      </c>
      <c r="D6" s="16">
        <v>378.57029999999997</v>
      </c>
      <c r="E6" s="10" t="s">
        <v>41</v>
      </c>
      <c r="F6" s="9">
        <v>315.34739999999999</v>
      </c>
      <c r="G6" s="3" t="s">
        <v>42</v>
      </c>
      <c r="H6" s="4">
        <v>300.22739999999999</v>
      </c>
    </row>
    <row r="7" spans="1:8" ht="16.350000000000001" customHeight="1">
      <c r="A7" s="3" t="s">
        <v>43</v>
      </c>
      <c r="B7" s="4">
        <v>341.04739999999998</v>
      </c>
      <c r="C7" s="3" t="s">
        <v>44</v>
      </c>
      <c r="D7" s="16"/>
      <c r="E7" s="3" t="s">
        <v>45</v>
      </c>
      <c r="F7" s="4">
        <v>300.22739999999999</v>
      </c>
      <c r="G7" s="3" t="s">
        <v>46</v>
      </c>
      <c r="H7" s="4">
        <v>17.82</v>
      </c>
    </row>
    <row r="8" spans="1:8" ht="16.350000000000001" customHeight="1">
      <c r="A8" s="10" t="s">
        <v>47</v>
      </c>
      <c r="B8" s="4">
        <v>100</v>
      </c>
      <c r="C8" s="3" t="s">
        <v>48</v>
      </c>
      <c r="D8" s="16"/>
      <c r="E8" s="3" t="s">
        <v>49</v>
      </c>
      <c r="F8" s="4">
        <v>15.12</v>
      </c>
      <c r="G8" s="3" t="s">
        <v>50</v>
      </c>
      <c r="H8" s="4"/>
    </row>
    <row r="9" spans="1:8" ht="16.350000000000001" customHeight="1">
      <c r="A9" s="3" t="s">
        <v>51</v>
      </c>
      <c r="B9" s="4"/>
      <c r="C9" s="3" t="s">
        <v>52</v>
      </c>
      <c r="D9" s="16"/>
      <c r="E9" s="3" t="s">
        <v>53</v>
      </c>
      <c r="F9" s="4"/>
      <c r="G9" s="3" t="s">
        <v>54</v>
      </c>
      <c r="H9" s="4"/>
    </row>
    <row r="10" spans="1:8" ht="16.350000000000001" customHeight="1">
      <c r="A10" s="3" t="s">
        <v>55</v>
      </c>
      <c r="B10" s="4"/>
      <c r="C10" s="3" t="s">
        <v>56</v>
      </c>
      <c r="D10" s="16"/>
      <c r="E10" s="10" t="s">
        <v>57</v>
      </c>
      <c r="F10" s="9">
        <v>125.7</v>
      </c>
      <c r="G10" s="3" t="s">
        <v>58</v>
      </c>
      <c r="H10" s="4"/>
    </row>
    <row r="11" spans="1:8" ht="16.350000000000001" customHeight="1">
      <c r="A11" s="3" t="s">
        <v>59</v>
      </c>
      <c r="B11" s="4"/>
      <c r="C11" s="3" t="s">
        <v>60</v>
      </c>
      <c r="D11" s="16"/>
      <c r="E11" s="3" t="s">
        <v>61</v>
      </c>
      <c r="F11" s="4"/>
      <c r="G11" s="3" t="s">
        <v>62</v>
      </c>
      <c r="H11" s="4"/>
    </row>
    <row r="12" spans="1:8" ht="16.350000000000001" customHeight="1">
      <c r="A12" s="3" t="s">
        <v>63</v>
      </c>
      <c r="B12" s="4"/>
      <c r="C12" s="3" t="s">
        <v>64</v>
      </c>
      <c r="D12" s="16"/>
      <c r="E12" s="3" t="s">
        <v>65</v>
      </c>
      <c r="F12" s="4">
        <v>2.7</v>
      </c>
      <c r="G12" s="3" t="s">
        <v>66</v>
      </c>
      <c r="H12" s="4"/>
    </row>
    <row r="13" spans="1:8" ht="16.350000000000001" customHeight="1">
      <c r="A13" s="3" t="s">
        <v>67</v>
      </c>
      <c r="B13" s="4"/>
      <c r="C13" s="3" t="s">
        <v>68</v>
      </c>
      <c r="D13" s="16">
        <v>28.322952000000001</v>
      </c>
      <c r="E13" s="3" t="s">
        <v>69</v>
      </c>
      <c r="F13" s="4"/>
      <c r="G13" s="3" t="s">
        <v>70</v>
      </c>
      <c r="H13" s="4"/>
    </row>
    <row r="14" spans="1:8" ht="16.350000000000001" customHeight="1">
      <c r="A14" s="3" t="s">
        <v>71</v>
      </c>
      <c r="B14" s="4"/>
      <c r="C14" s="3" t="s">
        <v>72</v>
      </c>
      <c r="D14" s="16"/>
      <c r="E14" s="3" t="s">
        <v>73</v>
      </c>
      <c r="F14" s="4"/>
      <c r="G14" s="3" t="s">
        <v>74</v>
      </c>
      <c r="H14" s="4"/>
    </row>
    <row r="15" spans="1:8" ht="16.350000000000001" customHeight="1">
      <c r="A15" s="3" t="s">
        <v>75</v>
      </c>
      <c r="B15" s="4"/>
      <c r="C15" s="3" t="s">
        <v>76</v>
      </c>
      <c r="D15" s="16">
        <v>14.161476</v>
      </c>
      <c r="E15" s="3" t="s">
        <v>77</v>
      </c>
      <c r="F15" s="4"/>
      <c r="G15" s="3" t="s">
        <v>78</v>
      </c>
      <c r="H15" s="4"/>
    </row>
    <row r="16" spans="1:8" ht="16.350000000000001" customHeight="1">
      <c r="A16" s="3" t="s">
        <v>79</v>
      </c>
      <c r="B16" s="4"/>
      <c r="C16" s="3" t="s">
        <v>80</v>
      </c>
      <c r="D16" s="16"/>
      <c r="E16" s="3" t="s">
        <v>81</v>
      </c>
      <c r="F16" s="4"/>
      <c r="G16" s="3" t="s">
        <v>82</v>
      </c>
      <c r="H16" s="4"/>
    </row>
    <row r="17" spans="1:8" ht="16.350000000000001" customHeight="1">
      <c r="A17" s="3" t="s">
        <v>83</v>
      </c>
      <c r="B17" s="4"/>
      <c r="C17" s="3" t="s">
        <v>84</v>
      </c>
      <c r="D17" s="16"/>
      <c r="E17" s="3" t="s">
        <v>85</v>
      </c>
      <c r="F17" s="4"/>
      <c r="G17" s="3" t="s">
        <v>86</v>
      </c>
      <c r="H17" s="4"/>
    </row>
    <row r="18" spans="1:8" ht="16.350000000000001" customHeight="1">
      <c r="A18" s="3" t="s">
        <v>87</v>
      </c>
      <c r="B18" s="4"/>
      <c r="C18" s="3" t="s">
        <v>88</v>
      </c>
      <c r="D18" s="16"/>
      <c r="E18" s="3" t="s">
        <v>89</v>
      </c>
      <c r="F18" s="4"/>
      <c r="G18" s="3" t="s">
        <v>90</v>
      </c>
      <c r="H18" s="4"/>
    </row>
    <row r="19" spans="1:8" ht="16.350000000000001" customHeight="1">
      <c r="A19" s="3" t="s">
        <v>91</v>
      </c>
      <c r="B19" s="4"/>
      <c r="C19" s="3" t="s">
        <v>92</v>
      </c>
      <c r="D19" s="16"/>
      <c r="E19" s="3" t="s">
        <v>93</v>
      </c>
      <c r="F19" s="4"/>
      <c r="G19" s="3" t="s">
        <v>94</v>
      </c>
      <c r="H19" s="4">
        <v>123</v>
      </c>
    </row>
    <row r="20" spans="1:8" ht="16.350000000000001" customHeight="1">
      <c r="A20" s="10" t="s">
        <v>95</v>
      </c>
      <c r="B20" s="9"/>
      <c r="C20" s="3" t="s">
        <v>96</v>
      </c>
      <c r="D20" s="16"/>
      <c r="E20" s="3" t="s">
        <v>97</v>
      </c>
      <c r="F20" s="4">
        <v>123</v>
      </c>
      <c r="G20" s="3"/>
      <c r="H20" s="4"/>
    </row>
    <row r="21" spans="1:8" ht="16.350000000000001" customHeight="1">
      <c r="A21" s="10" t="s">
        <v>98</v>
      </c>
      <c r="B21" s="9"/>
      <c r="C21" s="3" t="s">
        <v>99</v>
      </c>
      <c r="D21" s="16"/>
      <c r="E21" s="10" t="s">
        <v>100</v>
      </c>
      <c r="F21" s="9"/>
      <c r="G21" s="3"/>
      <c r="H21" s="4"/>
    </row>
    <row r="22" spans="1:8" ht="16.350000000000001" customHeight="1">
      <c r="A22" s="10" t="s">
        <v>101</v>
      </c>
      <c r="B22" s="9"/>
      <c r="C22" s="3" t="s">
        <v>102</v>
      </c>
      <c r="D22" s="16"/>
      <c r="E22" s="3"/>
      <c r="F22" s="3"/>
      <c r="G22" s="3"/>
      <c r="H22" s="4"/>
    </row>
    <row r="23" spans="1:8" ht="16.350000000000001" customHeight="1">
      <c r="A23" s="10" t="s">
        <v>103</v>
      </c>
      <c r="B23" s="9"/>
      <c r="C23" s="3" t="s">
        <v>104</v>
      </c>
      <c r="D23" s="16"/>
      <c r="E23" s="3"/>
      <c r="F23" s="3"/>
      <c r="G23" s="3"/>
      <c r="H23" s="4"/>
    </row>
    <row r="24" spans="1:8" ht="16.350000000000001" customHeight="1">
      <c r="A24" s="10" t="s">
        <v>105</v>
      </c>
      <c r="B24" s="9"/>
      <c r="C24" s="3" t="s">
        <v>106</v>
      </c>
      <c r="D24" s="16"/>
      <c r="E24" s="3"/>
      <c r="F24" s="3"/>
      <c r="G24" s="3"/>
      <c r="H24" s="4"/>
    </row>
    <row r="25" spans="1:8" ht="16.350000000000001" customHeight="1">
      <c r="A25" s="3" t="s">
        <v>107</v>
      </c>
      <c r="B25" s="4"/>
      <c r="C25" s="3" t="s">
        <v>108</v>
      </c>
      <c r="D25" s="16">
        <v>19.992671999999999</v>
      </c>
      <c r="E25" s="3"/>
      <c r="F25" s="3"/>
      <c r="G25" s="3"/>
      <c r="H25" s="4"/>
    </row>
    <row r="26" spans="1:8" ht="16.350000000000001" customHeight="1">
      <c r="A26" s="3" t="s">
        <v>109</v>
      </c>
      <c r="B26" s="4"/>
      <c r="C26" s="3" t="s">
        <v>110</v>
      </c>
      <c r="D26" s="16"/>
      <c r="E26" s="3"/>
      <c r="F26" s="3"/>
      <c r="G26" s="3"/>
      <c r="H26" s="4"/>
    </row>
    <row r="27" spans="1:8" ht="16.350000000000001" customHeight="1">
      <c r="A27" s="3" t="s">
        <v>111</v>
      </c>
      <c r="B27" s="4"/>
      <c r="C27" s="3" t="s">
        <v>112</v>
      </c>
      <c r="D27" s="16"/>
      <c r="E27" s="3"/>
      <c r="F27" s="3"/>
      <c r="G27" s="3"/>
      <c r="H27" s="4"/>
    </row>
    <row r="28" spans="1:8" ht="16.350000000000001" customHeight="1">
      <c r="A28" s="10" t="s">
        <v>113</v>
      </c>
      <c r="B28" s="9"/>
      <c r="C28" s="3" t="s">
        <v>114</v>
      </c>
      <c r="D28" s="16"/>
      <c r="E28" s="3"/>
      <c r="F28" s="3"/>
      <c r="G28" s="3"/>
      <c r="H28" s="4"/>
    </row>
    <row r="29" spans="1:8" ht="16.350000000000001" customHeight="1">
      <c r="A29" s="10" t="s">
        <v>115</v>
      </c>
      <c r="B29" s="9"/>
      <c r="C29" s="3" t="s">
        <v>116</v>
      </c>
      <c r="D29" s="16"/>
      <c r="E29" s="3"/>
      <c r="F29" s="3"/>
      <c r="G29" s="3"/>
      <c r="H29" s="4"/>
    </row>
    <row r="30" spans="1:8" ht="16.350000000000001" customHeight="1">
      <c r="A30" s="10" t="s">
        <v>117</v>
      </c>
      <c r="B30" s="9"/>
      <c r="C30" s="3" t="s">
        <v>118</v>
      </c>
      <c r="D30" s="16"/>
      <c r="E30" s="3"/>
      <c r="F30" s="3"/>
      <c r="G30" s="3"/>
      <c r="H30" s="4"/>
    </row>
    <row r="31" spans="1:8" ht="16.350000000000001" customHeight="1">
      <c r="A31" s="10" t="s">
        <v>119</v>
      </c>
      <c r="B31" s="9"/>
      <c r="C31" s="3" t="s">
        <v>120</v>
      </c>
      <c r="D31" s="16"/>
      <c r="E31" s="3"/>
      <c r="F31" s="3"/>
      <c r="G31" s="3"/>
      <c r="H31" s="4"/>
    </row>
    <row r="32" spans="1:8" ht="16.350000000000001" customHeight="1">
      <c r="A32" s="10" t="s">
        <v>121</v>
      </c>
      <c r="B32" s="9"/>
      <c r="C32" s="3" t="s">
        <v>122</v>
      </c>
      <c r="D32" s="16"/>
      <c r="E32" s="3"/>
      <c r="F32" s="3"/>
      <c r="G32" s="3"/>
      <c r="H32" s="4"/>
    </row>
    <row r="33" spans="1:8" ht="16.350000000000001" customHeight="1">
      <c r="A33" s="3"/>
      <c r="B33" s="3"/>
      <c r="C33" s="3" t="s">
        <v>123</v>
      </c>
      <c r="D33" s="16"/>
      <c r="E33" s="3"/>
      <c r="F33" s="3"/>
      <c r="G33" s="3"/>
      <c r="H33" s="3"/>
    </row>
    <row r="34" spans="1:8" ht="16.350000000000001" customHeight="1">
      <c r="A34" s="3"/>
      <c r="B34" s="3"/>
      <c r="C34" s="3" t="s">
        <v>124</v>
      </c>
      <c r="D34" s="16"/>
      <c r="E34" s="3"/>
      <c r="F34" s="3"/>
      <c r="G34" s="3"/>
      <c r="H34" s="3"/>
    </row>
    <row r="35" spans="1:8" ht="16.350000000000001" customHeight="1">
      <c r="A35" s="3"/>
      <c r="B35" s="3"/>
      <c r="C35" s="3" t="s">
        <v>125</v>
      </c>
      <c r="D35" s="16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0" t="s">
        <v>126</v>
      </c>
      <c r="B37" s="9">
        <v>441.04739999999998</v>
      </c>
      <c r="C37" s="10" t="s">
        <v>127</v>
      </c>
      <c r="D37" s="9">
        <v>441.04739999999998</v>
      </c>
      <c r="E37" s="10" t="s">
        <v>127</v>
      </c>
      <c r="F37" s="9">
        <v>441.04739999999998</v>
      </c>
      <c r="G37" s="10" t="s">
        <v>127</v>
      </c>
      <c r="H37" s="9">
        <v>441.04739999999998</v>
      </c>
    </row>
    <row r="38" spans="1:8" ht="16.350000000000001" customHeight="1">
      <c r="A38" s="10" t="s">
        <v>128</v>
      </c>
      <c r="B38" s="9"/>
      <c r="C38" s="10" t="s">
        <v>129</v>
      </c>
      <c r="D38" s="9"/>
      <c r="E38" s="10" t="s">
        <v>129</v>
      </c>
      <c r="F38" s="9"/>
      <c r="G38" s="10" t="s">
        <v>129</v>
      </c>
      <c r="H38" s="9"/>
    </row>
    <row r="39" spans="1:8" ht="16.350000000000001" customHeight="1">
      <c r="A39" s="3"/>
      <c r="B39" s="4"/>
      <c r="C39" s="3"/>
      <c r="D39" s="4"/>
      <c r="E39" s="10"/>
      <c r="F39" s="9"/>
      <c r="G39" s="10"/>
      <c r="H39" s="9"/>
    </row>
    <row r="40" spans="1:8" ht="16.350000000000001" customHeight="1">
      <c r="A40" s="10" t="s">
        <v>130</v>
      </c>
      <c r="B40" s="9">
        <v>441.04739999999998</v>
      </c>
      <c r="C40" s="10" t="s">
        <v>131</v>
      </c>
      <c r="D40" s="9">
        <v>441.04739999999998</v>
      </c>
      <c r="E40" s="10" t="s">
        <v>131</v>
      </c>
      <c r="F40" s="9">
        <v>441.04739999999998</v>
      </c>
      <c r="G40" s="10" t="s">
        <v>131</v>
      </c>
      <c r="H40" s="9">
        <v>441.04739999999998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7"/>
    </row>
    <row r="2" spans="1:25" ht="33.6" customHeight="1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2.35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 t="s">
        <v>31</v>
      </c>
      <c r="Y3" s="83"/>
    </row>
    <row r="4" spans="1:25" ht="22.35" customHeight="1">
      <c r="A4" s="86" t="s">
        <v>132</v>
      </c>
      <c r="B4" s="86" t="s">
        <v>133</v>
      </c>
      <c r="C4" s="86" t="s">
        <v>134</v>
      </c>
      <c r="D4" s="86" t="s">
        <v>135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 t="s">
        <v>128</v>
      </c>
      <c r="T4" s="86"/>
      <c r="U4" s="86"/>
      <c r="V4" s="86"/>
      <c r="W4" s="86"/>
      <c r="X4" s="86"/>
      <c r="Y4" s="86"/>
    </row>
    <row r="5" spans="1:25" ht="22.35" customHeight="1">
      <c r="A5" s="86"/>
      <c r="B5" s="86"/>
      <c r="C5" s="86"/>
      <c r="D5" s="86" t="s">
        <v>136</v>
      </c>
      <c r="E5" s="86" t="s">
        <v>137</v>
      </c>
      <c r="F5" s="86" t="s">
        <v>138</v>
      </c>
      <c r="G5" s="86" t="s">
        <v>139</v>
      </c>
      <c r="H5" s="86" t="s">
        <v>140</v>
      </c>
      <c r="I5" s="86" t="s">
        <v>141</v>
      </c>
      <c r="J5" s="86" t="s">
        <v>142</v>
      </c>
      <c r="K5" s="86"/>
      <c r="L5" s="86"/>
      <c r="M5" s="86"/>
      <c r="N5" s="86" t="s">
        <v>143</v>
      </c>
      <c r="O5" s="86" t="s">
        <v>144</v>
      </c>
      <c r="P5" s="86" t="s">
        <v>145</v>
      </c>
      <c r="Q5" s="86" t="s">
        <v>146</v>
      </c>
      <c r="R5" s="86" t="s">
        <v>147</v>
      </c>
      <c r="S5" s="86" t="s">
        <v>136</v>
      </c>
      <c r="T5" s="86" t="s">
        <v>137</v>
      </c>
      <c r="U5" s="86" t="s">
        <v>138</v>
      </c>
      <c r="V5" s="86" t="s">
        <v>139</v>
      </c>
      <c r="W5" s="86" t="s">
        <v>140</v>
      </c>
      <c r="X5" s="86" t="s">
        <v>141</v>
      </c>
      <c r="Y5" s="86" t="s">
        <v>148</v>
      </c>
    </row>
    <row r="6" spans="1:25" ht="22.35" customHeight="1">
      <c r="A6" s="86"/>
      <c r="B6" s="86"/>
      <c r="C6" s="86"/>
      <c r="D6" s="86"/>
      <c r="E6" s="86"/>
      <c r="F6" s="86"/>
      <c r="G6" s="86"/>
      <c r="H6" s="86"/>
      <c r="I6" s="86"/>
      <c r="J6" s="13" t="s">
        <v>149</v>
      </c>
      <c r="K6" s="13" t="s">
        <v>150</v>
      </c>
      <c r="L6" s="13" t="s">
        <v>151</v>
      </c>
      <c r="M6" s="13" t="s">
        <v>140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22.9" customHeight="1">
      <c r="A7" s="10"/>
      <c r="B7" s="10" t="s">
        <v>134</v>
      </c>
      <c r="C7" s="22">
        <v>441.04739999999998</v>
      </c>
      <c r="D7" s="22">
        <v>441.04739999999998</v>
      </c>
      <c r="E7" s="22">
        <v>441.04739999999998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22.9" customHeight="1">
      <c r="A8" s="8" t="s">
        <v>152</v>
      </c>
      <c r="B8" s="8" t="s">
        <v>4</v>
      </c>
      <c r="C8" s="22">
        <v>441.04739999999998</v>
      </c>
      <c r="D8" s="22">
        <v>441.04739999999998</v>
      </c>
      <c r="E8" s="22">
        <v>441.04739999999998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2.9" customHeight="1">
      <c r="A9" s="70" t="s">
        <v>153</v>
      </c>
      <c r="B9" s="70" t="s">
        <v>154</v>
      </c>
      <c r="C9" s="16">
        <v>441.04739999999998</v>
      </c>
      <c r="D9" s="16">
        <v>441.04739999999998</v>
      </c>
      <c r="E9" s="4">
        <v>441.04739999999998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7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150" zoomScaleNormal="150" workbookViewId="0">
      <selection activeCell="H16" sqref="H16"/>
    </sheetView>
  </sheetViews>
  <sheetFormatPr defaultColWidth="10" defaultRowHeight="13.5"/>
  <cols>
    <col min="1" max="1" width="4.625" customWidth="1"/>
    <col min="2" max="2" width="4.875" style="52" customWidth="1"/>
    <col min="3" max="3" width="5" style="52" customWidth="1"/>
    <col min="4" max="4" width="12" style="53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7"/>
      <c r="D1" s="54"/>
    </row>
    <row r="2" spans="1:11" ht="31.9" customHeight="1">
      <c r="A2" s="85" t="s">
        <v>9</v>
      </c>
      <c r="B2" s="87"/>
      <c r="C2" s="87"/>
      <c r="D2" s="88"/>
      <c r="E2" s="85"/>
      <c r="F2" s="85"/>
      <c r="G2" s="85"/>
      <c r="H2" s="85"/>
      <c r="I2" s="85"/>
      <c r="J2" s="85"/>
      <c r="K2" s="85"/>
    </row>
    <row r="3" spans="1:11" ht="24.95" customHeight="1">
      <c r="A3" s="89" t="s">
        <v>30</v>
      </c>
      <c r="B3" s="90"/>
      <c r="C3" s="90"/>
      <c r="D3" s="89"/>
      <c r="E3" s="89"/>
      <c r="F3" s="89"/>
      <c r="G3" s="89"/>
      <c r="H3" s="89"/>
      <c r="I3" s="89"/>
      <c r="J3" s="89"/>
      <c r="K3" s="6" t="s">
        <v>31</v>
      </c>
    </row>
    <row r="4" spans="1:11" ht="27.6" customHeight="1">
      <c r="A4" s="84" t="s">
        <v>155</v>
      </c>
      <c r="B4" s="91"/>
      <c r="C4" s="91"/>
      <c r="D4" s="92" t="s">
        <v>156</v>
      </c>
      <c r="E4" s="84" t="s">
        <v>157</v>
      </c>
      <c r="F4" s="84" t="s">
        <v>134</v>
      </c>
      <c r="G4" s="84" t="s">
        <v>158</v>
      </c>
      <c r="H4" s="84" t="s">
        <v>159</v>
      </c>
      <c r="I4" s="84" t="s">
        <v>160</v>
      </c>
      <c r="J4" s="84" t="s">
        <v>161</v>
      </c>
      <c r="K4" s="84" t="s">
        <v>162</v>
      </c>
    </row>
    <row r="5" spans="1:11" ht="25.9" customHeight="1">
      <c r="A5" s="2" t="s">
        <v>163</v>
      </c>
      <c r="B5" s="55" t="s">
        <v>164</v>
      </c>
      <c r="C5" s="55" t="s">
        <v>165</v>
      </c>
      <c r="D5" s="92"/>
      <c r="E5" s="84"/>
      <c r="F5" s="84"/>
      <c r="G5" s="84"/>
      <c r="H5" s="84"/>
      <c r="I5" s="84"/>
      <c r="J5" s="84"/>
      <c r="K5" s="84"/>
    </row>
    <row r="6" spans="1:11" ht="22.9" customHeight="1">
      <c r="A6" s="21"/>
      <c r="B6" s="57"/>
      <c r="C6" s="57"/>
      <c r="D6" s="56" t="s">
        <v>134</v>
      </c>
      <c r="E6" s="64"/>
      <c r="F6" s="65">
        <v>441.04739999999998</v>
      </c>
      <c r="G6" s="65">
        <v>315.34739999999999</v>
      </c>
      <c r="H6" s="65">
        <v>125.7</v>
      </c>
      <c r="I6" s="65"/>
      <c r="J6" s="64"/>
      <c r="K6" s="64"/>
    </row>
    <row r="7" spans="1:11" ht="22.9" customHeight="1">
      <c r="A7" s="58"/>
      <c r="B7" s="59"/>
      <c r="C7" s="59"/>
      <c r="D7" s="60" t="s">
        <v>152</v>
      </c>
      <c r="E7" s="60" t="s">
        <v>4</v>
      </c>
      <c r="F7" s="66">
        <v>441.04739999999998</v>
      </c>
      <c r="G7" s="66">
        <v>315.34739999999999</v>
      </c>
      <c r="H7" s="66">
        <v>125.7</v>
      </c>
      <c r="I7" s="66"/>
      <c r="J7" s="69"/>
      <c r="K7" s="69"/>
    </row>
    <row r="8" spans="1:11" ht="22.9" customHeight="1">
      <c r="A8" s="58"/>
      <c r="B8" s="59"/>
      <c r="C8" s="59"/>
      <c r="D8" s="60" t="s">
        <v>153</v>
      </c>
      <c r="E8" s="60" t="s">
        <v>154</v>
      </c>
      <c r="F8" s="66">
        <v>441.04739999999998</v>
      </c>
      <c r="G8" s="66">
        <v>315.34739999999999</v>
      </c>
      <c r="H8" s="66">
        <v>125.7</v>
      </c>
      <c r="I8" s="66"/>
      <c r="J8" s="69"/>
      <c r="K8" s="69"/>
    </row>
    <row r="9" spans="1:11" ht="22.9" customHeight="1">
      <c r="A9" s="61" t="s">
        <v>166</v>
      </c>
      <c r="B9" s="62"/>
      <c r="C9" s="62"/>
      <c r="D9" s="63">
        <v>201</v>
      </c>
      <c r="E9" s="67" t="s">
        <v>167</v>
      </c>
      <c r="F9" s="68">
        <v>252.87029999999999</v>
      </c>
      <c r="G9" s="68">
        <v>252.87029999999999</v>
      </c>
      <c r="H9" s="68"/>
      <c r="I9" s="68"/>
      <c r="J9" s="67"/>
      <c r="K9" s="67"/>
    </row>
    <row r="10" spans="1:11" ht="22.9" customHeight="1">
      <c r="A10" s="61">
        <v>201</v>
      </c>
      <c r="B10" s="62" t="s">
        <v>168</v>
      </c>
      <c r="C10" s="62"/>
      <c r="D10" s="63">
        <v>20108</v>
      </c>
      <c r="E10" s="67" t="s">
        <v>169</v>
      </c>
      <c r="F10" s="68">
        <v>252.87029999999999</v>
      </c>
      <c r="G10" s="68">
        <v>252.87029999999999</v>
      </c>
      <c r="H10" s="68"/>
      <c r="I10" s="68"/>
      <c r="J10" s="67"/>
      <c r="K10" s="67"/>
    </row>
    <row r="11" spans="1:11" ht="22.9" customHeight="1">
      <c r="A11" s="61">
        <v>201</v>
      </c>
      <c r="B11" s="62" t="s">
        <v>168</v>
      </c>
      <c r="C11" s="62" t="s">
        <v>170</v>
      </c>
      <c r="D11" s="63">
        <v>2010801</v>
      </c>
      <c r="E11" s="67" t="s">
        <v>171</v>
      </c>
      <c r="F11" s="68">
        <v>252.87029999999999</v>
      </c>
      <c r="G11" s="68">
        <v>252.87029999999999</v>
      </c>
      <c r="H11" s="68"/>
      <c r="I11" s="68"/>
      <c r="J11" s="67"/>
      <c r="K11" s="67"/>
    </row>
    <row r="12" spans="1:11" ht="22.9" customHeight="1">
      <c r="A12" s="61">
        <v>201</v>
      </c>
      <c r="B12" s="62"/>
      <c r="C12" s="62"/>
      <c r="D12" s="63">
        <v>201</v>
      </c>
      <c r="E12" s="67" t="s">
        <v>167</v>
      </c>
      <c r="F12" s="68">
        <v>123</v>
      </c>
      <c r="G12" s="68"/>
      <c r="H12" s="68">
        <v>123</v>
      </c>
      <c r="I12" s="68"/>
      <c r="J12" s="67"/>
      <c r="K12" s="67"/>
    </row>
    <row r="13" spans="1:11" ht="22.9" customHeight="1">
      <c r="A13" s="61" t="s">
        <v>166</v>
      </c>
      <c r="B13" s="62" t="s">
        <v>168</v>
      </c>
      <c r="C13" s="62"/>
      <c r="D13" s="63">
        <v>20108</v>
      </c>
      <c r="E13" s="67" t="s">
        <v>169</v>
      </c>
      <c r="F13" s="68">
        <v>123</v>
      </c>
      <c r="G13" s="68"/>
      <c r="H13" s="68">
        <v>123</v>
      </c>
      <c r="I13" s="68"/>
      <c r="J13" s="67"/>
      <c r="K13" s="67"/>
    </row>
    <row r="14" spans="1:11" ht="22.9" customHeight="1">
      <c r="A14" s="61" t="s">
        <v>166</v>
      </c>
      <c r="B14" s="62" t="s">
        <v>168</v>
      </c>
      <c r="C14" s="62" t="s">
        <v>172</v>
      </c>
      <c r="D14" s="63">
        <v>2010804</v>
      </c>
      <c r="E14" s="67" t="s">
        <v>173</v>
      </c>
      <c r="F14" s="68">
        <v>123</v>
      </c>
      <c r="G14" s="68"/>
      <c r="H14" s="68">
        <v>123</v>
      </c>
      <c r="I14" s="68"/>
      <c r="J14" s="67"/>
      <c r="K14" s="67"/>
    </row>
    <row r="15" spans="1:11" ht="22.9" customHeight="1">
      <c r="A15" s="61">
        <v>201</v>
      </c>
      <c r="B15" s="62"/>
      <c r="C15" s="62"/>
      <c r="D15" s="63">
        <v>201</v>
      </c>
      <c r="E15" s="67" t="s">
        <v>167</v>
      </c>
      <c r="F15" s="68">
        <v>2.7</v>
      </c>
      <c r="G15" s="68"/>
      <c r="H15" s="68">
        <v>2.7</v>
      </c>
      <c r="I15" s="68"/>
      <c r="J15" s="67"/>
      <c r="K15" s="67"/>
    </row>
    <row r="16" spans="1:11" ht="22.9" customHeight="1">
      <c r="A16" s="61" t="s">
        <v>166</v>
      </c>
      <c r="B16" s="62" t="s">
        <v>168</v>
      </c>
      <c r="C16" s="62"/>
      <c r="D16" s="63">
        <v>20108</v>
      </c>
      <c r="E16" s="67" t="s">
        <v>169</v>
      </c>
      <c r="F16" s="68">
        <v>2.7</v>
      </c>
      <c r="G16" s="68"/>
      <c r="H16" s="68">
        <v>2.7</v>
      </c>
      <c r="I16" s="68"/>
      <c r="J16" s="67"/>
      <c r="K16" s="67"/>
    </row>
    <row r="17" spans="1:11" ht="22.9" customHeight="1">
      <c r="A17" s="61" t="s">
        <v>166</v>
      </c>
      <c r="B17" s="62" t="s">
        <v>168</v>
      </c>
      <c r="C17" s="62" t="s">
        <v>174</v>
      </c>
      <c r="D17" s="63">
        <v>2010805</v>
      </c>
      <c r="E17" s="67" t="s">
        <v>175</v>
      </c>
      <c r="F17" s="68">
        <v>2.7</v>
      </c>
      <c r="G17" s="68"/>
      <c r="H17" s="68">
        <v>2.7</v>
      </c>
      <c r="I17" s="68"/>
      <c r="J17" s="67"/>
      <c r="K17" s="67"/>
    </row>
    <row r="18" spans="1:11" ht="22.9" customHeight="1">
      <c r="A18" s="61">
        <v>208</v>
      </c>
      <c r="B18" s="62"/>
      <c r="C18" s="62"/>
      <c r="D18" s="63">
        <v>208</v>
      </c>
      <c r="E18" s="67" t="s">
        <v>176</v>
      </c>
      <c r="F18" s="68">
        <v>26.656896</v>
      </c>
      <c r="G18" s="68">
        <v>26.656896</v>
      </c>
      <c r="H18" s="68"/>
      <c r="I18" s="68"/>
      <c r="J18" s="67"/>
      <c r="K18" s="67"/>
    </row>
    <row r="19" spans="1:11" ht="22.9" customHeight="1">
      <c r="A19" s="61" t="s">
        <v>177</v>
      </c>
      <c r="B19" s="62" t="s">
        <v>174</v>
      </c>
      <c r="C19" s="62"/>
      <c r="D19" s="63">
        <v>20805</v>
      </c>
      <c r="E19" s="67" t="s">
        <v>178</v>
      </c>
      <c r="F19" s="68">
        <v>26.656896</v>
      </c>
      <c r="G19" s="68">
        <v>26.656896</v>
      </c>
      <c r="H19" s="68"/>
      <c r="I19" s="68"/>
      <c r="J19" s="67"/>
      <c r="K19" s="67"/>
    </row>
    <row r="20" spans="1:11" ht="22.9" customHeight="1">
      <c r="A20" s="61" t="s">
        <v>177</v>
      </c>
      <c r="B20" s="62" t="s">
        <v>174</v>
      </c>
      <c r="C20" s="62" t="s">
        <v>174</v>
      </c>
      <c r="D20" s="63" t="s">
        <v>179</v>
      </c>
      <c r="E20" s="67" t="s">
        <v>180</v>
      </c>
      <c r="F20" s="68">
        <v>26.656896</v>
      </c>
      <c r="G20" s="68">
        <v>26.656896</v>
      </c>
      <c r="H20" s="68"/>
      <c r="I20" s="68"/>
      <c r="J20" s="67"/>
      <c r="K20" s="67"/>
    </row>
    <row r="21" spans="1:11" ht="22.9" customHeight="1">
      <c r="A21" s="61">
        <v>208</v>
      </c>
      <c r="B21" s="62"/>
      <c r="C21" s="62"/>
      <c r="D21" s="63">
        <v>208</v>
      </c>
      <c r="E21" s="67" t="s">
        <v>176</v>
      </c>
      <c r="F21" s="68">
        <v>1.666056</v>
      </c>
      <c r="G21" s="68">
        <v>1.666056</v>
      </c>
      <c r="H21" s="68"/>
      <c r="I21" s="68"/>
      <c r="J21" s="67"/>
      <c r="K21" s="67"/>
    </row>
    <row r="22" spans="1:11" ht="22.9" customHeight="1">
      <c r="A22" s="61">
        <v>208</v>
      </c>
      <c r="B22" s="62" t="s">
        <v>181</v>
      </c>
      <c r="C22" s="62"/>
      <c r="D22" s="63">
        <v>20899</v>
      </c>
      <c r="E22" s="67" t="s">
        <v>182</v>
      </c>
      <c r="F22" s="68">
        <v>1.666056</v>
      </c>
      <c r="G22" s="68">
        <v>1.666056</v>
      </c>
      <c r="H22" s="68"/>
      <c r="I22" s="68"/>
      <c r="J22" s="67"/>
      <c r="K22" s="67"/>
    </row>
    <row r="23" spans="1:11" ht="22.9" customHeight="1">
      <c r="A23" s="61" t="s">
        <v>177</v>
      </c>
      <c r="B23" s="62" t="s">
        <v>181</v>
      </c>
      <c r="C23" s="62" t="s">
        <v>181</v>
      </c>
      <c r="D23" s="63">
        <v>2089999</v>
      </c>
      <c r="E23" s="67" t="s">
        <v>183</v>
      </c>
      <c r="F23" s="68">
        <v>1.666056</v>
      </c>
      <c r="G23" s="68">
        <v>1.666056</v>
      </c>
      <c r="H23" s="68"/>
      <c r="I23" s="68"/>
      <c r="J23" s="67"/>
      <c r="K23" s="67"/>
    </row>
    <row r="24" spans="1:11" ht="22.9" customHeight="1">
      <c r="A24" s="61">
        <v>210</v>
      </c>
      <c r="B24" s="62"/>
      <c r="C24" s="62"/>
      <c r="D24" s="63">
        <v>210</v>
      </c>
      <c r="E24" s="67" t="s">
        <v>184</v>
      </c>
      <c r="F24" s="68">
        <v>14.161476</v>
      </c>
      <c r="G24" s="68">
        <v>14.161476</v>
      </c>
      <c r="H24" s="68"/>
      <c r="I24" s="68"/>
      <c r="J24" s="67"/>
      <c r="K24" s="67"/>
    </row>
    <row r="25" spans="1:11" ht="22.9" customHeight="1">
      <c r="A25" s="61">
        <v>210</v>
      </c>
      <c r="B25" s="62" t="s">
        <v>185</v>
      </c>
      <c r="C25" s="62"/>
      <c r="D25" s="63">
        <v>21011</v>
      </c>
      <c r="E25" s="67" t="s">
        <v>186</v>
      </c>
      <c r="F25" s="68">
        <v>14.161476</v>
      </c>
      <c r="G25" s="68">
        <v>14.161476</v>
      </c>
      <c r="H25" s="68"/>
      <c r="I25" s="68"/>
      <c r="J25" s="67"/>
      <c r="K25" s="67"/>
    </row>
    <row r="26" spans="1:11" ht="22.9" customHeight="1">
      <c r="A26" s="61" t="s">
        <v>187</v>
      </c>
      <c r="B26" s="62" t="s">
        <v>185</v>
      </c>
      <c r="C26" s="62" t="s">
        <v>170</v>
      </c>
      <c r="D26" s="63">
        <v>2101101</v>
      </c>
      <c r="E26" s="67" t="s">
        <v>188</v>
      </c>
      <c r="F26" s="68">
        <v>14.161476</v>
      </c>
      <c r="G26" s="68">
        <v>14.161476</v>
      </c>
      <c r="H26" s="68"/>
      <c r="I26" s="68"/>
      <c r="J26" s="67"/>
      <c r="K26" s="67"/>
    </row>
    <row r="27" spans="1:11" ht="22.9" customHeight="1">
      <c r="A27" s="61">
        <v>221</v>
      </c>
      <c r="B27" s="62"/>
      <c r="C27" s="62"/>
      <c r="D27" s="63">
        <v>221</v>
      </c>
      <c r="E27" s="67" t="s">
        <v>189</v>
      </c>
      <c r="F27" s="68">
        <v>19.992671999999999</v>
      </c>
      <c r="G27" s="68">
        <v>19.992671999999999</v>
      </c>
      <c r="H27" s="68"/>
      <c r="I27" s="68"/>
      <c r="J27" s="67"/>
      <c r="K27" s="67"/>
    </row>
    <row r="28" spans="1:11" ht="22.9" customHeight="1">
      <c r="A28" s="61">
        <v>221</v>
      </c>
      <c r="B28" s="62" t="s">
        <v>190</v>
      </c>
      <c r="C28" s="62"/>
      <c r="D28" s="63">
        <v>22102</v>
      </c>
      <c r="E28" s="67" t="s">
        <v>191</v>
      </c>
      <c r="F28" s="68">
        <v>19.992671999999999</v>
      </c>
      <c r="G28" s="68">
        <v>19.992671999999999</v>
      </c>
      <c r="H28" s="68"/>
      <c r="I28" s="68"/>
      <c r="J28" s="67"/>
      <c r="K28" s="67"/>
    </row>
    <row r="29" spans="1:11" ht="22.9" customHeight="1">
      <c r="A29" s="61" t="s">
        <v>192</v>
      </c>
      <c r="B29" s="62" t="s">
        <v>190</v>
      </c>
      <c r="C29" s="62" t="s">
        <v>170</v>
      </c>
      <c r="D29" s="63">
        <v>2210201</v>
      </c>
      <c r="E29" s="67" t="s">
        <v>193</v>
      </c>
      <c r="F29" s="68">
        <v>19.992671999999999</v>
      </c>
      <c r="G29" s="68">
        <v>19.992671999999999</v>
      </c>
      <c r="H29" s="68"/>
      <c r="I29" s="68"/>
      <c r="J29" s="67"/>
      <c r="K29" s="67"/>
    </row>
    <row r="30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7"/>
    </row>
    <row r="2" spans="1:20" ht="42.2" customHeight="1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9.899999999999999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31</v>
      </c>
      <c r="T3" s="83"/>
    </row>
    <row r="4" spans="1:20" ht="19.899999999999999" customHeight="1">
      <c r="A4" s="86" t="s">
        <v>155</v>
      </c>
      <c r="B4" s="86"/>
      <c r="C4" s="86"/>
      <c r="D4" s="86" t="s">
        <v>194</v>
      </c>
      <c r="E4" s="86" t="s">
        <v>195</v>
      </c>
      <c r="F4" s="86" t="s">
        <v>196</v>
      </c>
      <c r="G4" s="86" t="s">
        <v>197</v>
      </c>
      <c r="H4" s="86" t="s">
        <v>198</v>
      </c>
      <c r="I4" s="86" t="s">
        <v>199</v>
      </c>
      <c r="J4" s="86" t="s">
        <v>200</v>
      </c>
      <c r="K4" s="86" t="s">
        <v>201</v>
      </c>
      <c r="L4" s="86" t="s">
        <v>202</v>
      </c>
      <c r="M4" s="86" t="s">
        <v>203</v>
      </c>
      <c r="N4" s="86" t="s">
        <v>204</v>
      </c>
      <c r="O4" s="86" t="s">
        <v>205</v>
      </c>
      <c r="P4" s="86" t="s">
        <v>206</v>
      </c>
      <c r="Q4" s="86" t="s">
        <v>207</v>
      </c>
      <c r="R4" s="86" t="s">
        <v>208</v>
      </c>
      <c r="S4" s="86" t="s">
        <v>209</v>
      </c>
      <c r="T4" s="86" t="s">
        <v>210</v>
      </c>
    </row>
    <row r="5" spans="1:20" ht="20.65" customHeight="1">
      <c r="A5" s="13" t="s">
        <v>163</v>
      </c>
      <c r="B5" s="13" t="s">
        <v>164</v>
      </c>
      <c r="C5" s="13" t="s">
        <v>165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9" customHeight="1">
      <c r="A6" s="10"/>
      <c r="B6" s="10"/>
      <c r="C6" s="10"/>
      <c r="D6" s="10"/>
      <c r="E6" s="10" t="s">
        <v>134</v>
      </c>
      <c r="F6" s="9">
        <v>441.04739999999998</v>
      </c>
      <c r="G6" s="9">
        <v>300.22739999999999</v>
      </c>
      <c r="H6" s="9">
        <v>17.82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v>123</v>
      </c>
    </row>
    <row r="7" spans="1:20" ht="22.9" customHeight="1">
      <c r="A7" s="10"/>
      <c r="B7" s="10"/>
      <c r="C7" s="10"/>
      <c r="D7" s="8" t="s">
        <v>152</v>
      </c>
      <c r="E7" s="8" t="s">
        <v>4</v>
      </c>
      <c r="F7" s="9">
        <v>441.04739999999998</v>
      </c>
      <c r="G7" s="9">
        <v>300.22739999999999</v>
      </c>
      <c r="H7" s="9">
        <v>17.82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123</v>
      </c>
    </row>
    <row r="8" spans="1:20" ht="22.9" customHeight="1">
      <c r="A8" s="17"/>
      <c r="B8" s="17"/>
      <c r="C8" s="17"/>
      <c r="D8" s="15" t="s">
        <v>153</v>
      </c>
      <c r="E8" s="15" t="s">
        <v>154</v>
      </c>
      <c r="F8" s="51">
        <v>441.04739999999998</v>
      </c>
      <c r="G8" s="51">
        <v>300.22739999999999</v>
      </c>
      <c r="H8" s="51">
        <v>17.82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>
        <v>123</v>
      </c>
    </row>
    <row r="9" spans="1:20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19" t="s">
        <v>171</v>
      </c>
      <c r="F9" s="20">
        <v>252.87029999999999</v>
      </c>
      <c r="G9" s="20">
        <v>237.75030000000001</v>
      </c>
      <c r="H9" s="20">
        <v>15.12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22.9" customHeight="1">
      <c r="A10" s="18" t="s">
        <v>177</v>
      </c>
      <c r="B10" s="18" t="s">
        <v>174</v>
      </c>
      <c r="C10" s="18" t="s">
        <v>174</v>
      </c>
      <c r="D10" s="14" t="s">
        <v>211</v>
      </c>
      <c r="E10" s="19" t="s">
        <v>212</v>
      </c>
      <c r="F10" s="20">
        <v>26.656896</v>
      </c>
      <c r="G10" s="20">
        <v>26.656896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2.9" customHeight="1">
      <c r="A11" s="18" t="s">
        <v>177</v>
      </c>
      <c r="B11" s="18" t="s">
        <v>181</v>
      </c>
      <c r="C11" s="18" t="s">
        <v>181</v>
      </c>
      <c r="D11" s="14" t="s">
        <v>211</v>
      </c>
      <c r="E11" s="19" t="s">
        <v>183</v>
      </c>
      <c r="F11" s="20">
        <v>1.666056</v>
      </c>
      <c r="G11" s="20">
        <v>1.666056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2.9" customHeight="1">
      <c r="A12" s="18" t="s">
        <v>187</v>
      </c>
      <c r="B12" s="18" t="s">
        <v>185</v>
      </c>
      <c r="C12" s="18" t="s">
        <v>170</v>
      </c>
      <c r="D12" s="14" t="s">
        <v>211</v>
      </c>
      <c r="E12" s="19" t="s">
        <v>188</v>
      </c>
      <c r="F12" s="20">
        <v>14.161476</v>
      </c>
      <c r="G12" s="20">
        <v>14.161476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2.9" customHeight="1">
      <c r="A13" s="18" t="s">
        <v>192</v>
      </c>
      <c r="B13" s="18" t="s">
        <v>190</v>
      </c>
      <c r="C13" s="18" t="s">
        <v>170</v>
      </c>
      <c r="D13" s="14" t="s">
        <v>211</v>
      </c>
      <c r="E13" s="19" t="s">
        <v>193</v>
      </c>
      <c r="F13" s="20">
        <v>19.992671999999999</v>
      </c>
      <c r="G13" s="20">
        <v>19.992671999999999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2.9" customHeight="1">
      <c r="A14" s="18" t="s">
        <v>166</v>
      </c>
      <c r="B14" s="18" t="s">
        <v>168</v>
      </c>
      <c r="C14" s="18" t="s">
        <v>174</v>
      </c>
      <c r="D14" s="14" t="s">
        <v>211</v>
      </c>
      <c r="E14" s="19" t="s">
        <v>175</v>
      </c>
      <c r="F14" s="20">
        <v>2.7</v>
      </c>
      <c r="G14" s="20"/>
      <c r="H14" s="20">
        <v>2.7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22.9" customHeight="1">
      <c r="A15" s="18" t="s">
        <v>166</v>
      </c>
      <c r="B15" s="18" t="s">
        <v>168</v>
      </c>
      <c r="C15" s="18" t="s">
        <v>172</v>
      </c>
      <c r="D15" s="14" t="s">
        <v>211</v>
      </c>
      <c r="E15" s="19" t="s">
        <v>173</v>
      </c>
      <c r="F15" s="20">
        <v>123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>
        <v>123</v>
      </c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7"/>
    </row>
    <row r="2" spans="1:21" ht="37.15" customHeight="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4.2" customHeight="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31</v>
      </c>
      <c r="U3" s="83"/>
    </row>
    <row r="4" spans="1:21" ht="22.35" customHeight="1">
      <c r="A4" s="86" t="s">
        <v>155</v>
      </c>
      <c r="B4" s="86"/>
      <c r="C4" s="86"/>
      <c r="D4" s="86" t="s">
        <v>194</v>
      </c>
      <c r="E4" s="86" t="s">
        <v>195</v>
      </c>
      <c r="F4" s="86" t="s">
        <v>213</v>
      </c>
      <c r="G4" s="86" t="s">
        <v>158</v>
      </c>
      <c r="H4" s="86"/>
      <c r="I4" s="86"/>
      <c r="J4" s="86"/>
      <c r="K4" s="86" t="s">
        <v>159</v>
      </c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39.6" customHeight="1">
      <c r="A5" s="13" t="s">
        <v>163</v>
      </c>
      <c r="B5" s="13" t="s">
        <v>164</v>
      </c>
      <c r="C5" s="13" t="s">
        <v>165</v>
      </c>
      <c r="D5" s="86"/>
      <c r="E5" s="86"/>
      <c r="F5" s="86"/>
      <c r="G5" s="13" t="s">
        <v>134</v>
      </c>
      <c r="H5" s="13" t="s">
        <v>214</v>
      </c>
      <c r="I5" s="13" t="s">
        <v>215</v>
      </c>
      <c r="J5" s="13" t="s">
        <v>205</v>
      </c>
      <c r="K5" s="13" t="s">
        <v>134</v>
      </c>
      <c r="L5" s="13" t="s">
        <v>216</v>
      </c>
      <c r="M5" s="13" t="s">
        <v>217</v>
      </c>
      <c r="N5" s="13" t="s">
        <v>218</v>
      </c>
      <c r="O5" s="13" t="s">
        <v>207</v>
      </c>
      <c r="P5" s="13" t="s">
        <v>219</v>
      </c>
      <c r="Q5" s="13" t="s">
        <v>220</v>
      </c>
      <c r="R5" s="13" t="s">
        <v>221</v>
      </c>
      <c r="S5" s="13" t="s">
        <v>203</v>
      </c>
      <c r="T5" s="13" t="s">
        <v>206</v>
      </c>
      <c r="U5" s="13" t="s">
        <v>210</v>
      </c>
    </row>
    <row r="6" spans="1:21" ht="22.9" customHeight="1">
      <c r="A6" s="10"/>
      <c r="B6" s="10"/>
      <c r="C6" s="10"/>
      <c r="D6" s="10"/>
      <c r="E6" s="10" t="s">
        <v>134</v>
      </c>
      <c r="F6" s="9">
        <v>441.04739999999998</v>
      </c>
      <c r="G6" s="9">
        <v>315.34739999999999</v>
      </c>
      <c r="H6" s="9">
        <v>300.22739999999999</v>
      </c>
      <c r="I6" s="9">
        <v>15.12</v>
      </c>
      <c r="J6" s="9">
        <v>0</v>
      </c>
      <c r="K6" s="9">
        <v>125.7</v>
      </c>
      <c r="L6" s="9"/>
      <c r="M6" s="9">
        <v>2.7</v>
      </c>
      <c r="N6" s="9"/>
      <c r="O6" s="9"/>
      <c r="P6" s="9"/>
      <c r="Q6" s="9"/>
      <c r="R6" s="9"/>
      <c r="S6" s="9"/>
      <c r="T6" s="9"/>
      <c r="U6" s="9">
        <v>123</v>
      </c>
    </row>
    <row r="7" spans="1:21" ht="22.9" customHeight="1">
      <c r="A7" s="10"/>
      <c r="B7" s="10"/>
      <c r="C7" s="10"/>
      <c r="D7" s="8" t="s">
        <v>152</v>
      </c>
      <c r="E7" s="8" t="s">
        <v>4</v>
      </c>
      <c r="F7" s="22">
        <v>441.04739999999998</v>
      </c>
      <c r="G7" s="9">
        <v>315.34739999999999</v>
      </c>
      <c r="H7" s="9">
        <v>300.22739999999999</v>
      </c>
      <c r="I7" s="9">
        <v>15.12</v>
      </c>
      <c r="J7" s="9">
        <v>0</v>
      </c>
      <c r="K7" s="9">
        <v>125.7</v>
      </c>
      <c r="L7" s="9">
        <v>0</v>
      </c>
      <c r="M7" s="9">
        <v>2.7</v>
      </c>
      <c r="N7" s="9"/>
      <c r="O7" s="9"/>
      <c r="P7" s="9"/>
      <c r="Q7" s="9"/>
      <c r="R7" s="9"/>
      <c r="S7" s="9"/>
      <c r="T7" s="9"/>
      <c r="U7" s="9">
        <v>123</v>
      </c>
    </row>
    <row r="8" spans="1:21" ht="22.9" customHeight="1">
      <c r="A8" s="17"/>
      <c r="B8" s="17"/>
      <c r="C8" s="17"/>
      <c r="D8" s="15" t="s">
        <v>153</v>
      </c>
      <c r="E8" s="15" t="s">
        <v>154</v>
      </c>
      <c r="F8" s="22">
        <v>441.04739999999998</v>
      </c>
      <c r="G8" s="9">
        <v>315.34739999999999</v>
      </c>
      <c r="H8" s="9">
        <v>300.22739999999999</v>
      </c>
      <c r="I8" s="9">
        <v>15.12</v>
      </c>
      <c r="J8" s="9">
        <v>0</v>
      </c>
      <c r="K8" s="9">
        <v>125.7</v>
      </c>
      <c r="L8" s="9">
        <v>0</v>
      </c>
      <c r="M8" s="9">
        <v>2.7</v>
      </c>
      <c r="N8" s="9"/>
      <c r="O8" s="9"/>
      <c r="P8" s="9"/>
      <c r="Q8" s="9"/>
      <c r="R8" s="9"/>
      <c r="S8" s="9"/>
      <c r="T8" s="9"/>
      <c r="U8" s="9">
        <v>123</v>
      </c>
    </row>
    <row r="9" spans="1:21" ht="22.9" customHeight="1">
      <c r="A9" s="18" t="s">
        <v>166</v>
      </c>
      <c r="B9" s="18" t="s">
        <v>168</v>
      </c>
      <c r="C9" s="18" t="s">
        <v>170</v>
      </c>
      <c r="D9" s="14" t="s">
        <v>211</v>
      </c>
      <c r="E9" s="19" t="s">
        <v>171</v>
      </c>
      <c r="F9" s="16">
        <v>252.87029999999999</v>
      </c>
      <c r="G9" s="4">
        <v>252.87029999999999</v>
      </c>
      <c r="H9" s="4">
        <v>237.75030000000001</v>
      </c>
      <c r="I9" s="4">
        <v>15.12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9" customHeight="1">
      <c r="A10" s="18" t="s">
        <v>177</v>
      </c>
      <c r="B10" s="18" t="s">
        <v>174</v>
      </c>
      <c r="C10" s="18" t="s">
        <v>174</v>
      </c>
      <c r="D10" s="14" t="s">
        <v>211</v>
      </c>
      <c r="E10" s="19" t="s">
        <v>212</v>
      </c>
      <c r="F10" s="16">
        <v>26.656896</v>
      </c>
      <c r="G10" s="4">
        <v>26.656896</v>
      </c>
      <c r="H10" s="4">
        <v>26.656896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" customHeight="1">
      <c r="A11" s="18" t="s">
        <v>177</v>
      </c>
      <c r="B11" s="18" t="s">
        <v>181</v>
      </c>
      <c r="C11" s="18" t="s">
        <v>181</v>
      </c>
      <c r="D11" s="14" t="s">
        <v>211</v>
      </c>
      <c r="E11" s="19" t="s">
        <v>183</v>
      </c>
      <c r="F11" s="16">
        <v>1.666056</v>
      </c>
      <c r="G11" s="4">
        <v>1.666056</v>
      </c>
      <c r="H11" s="4">
        <v>1.666056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" customHeight="1">
      <c r="A12" s="18" t="s">
        <v>187</v>
      </c>
      <c r="B12" s="18" t="s">
        <v>185</v>
      </c>
      <c r="C12" s="18" t="s">
        <v>170</v>
      </c>
      <c r="D12" s="14" t="s">
        <v>211</v>
      </c>
      <c r="E12" s="19" t="s">
        <v>188</v>
      </c>
      <c r="F12" s="16">
        <v>14.161476</v>
      </c>
      <c r="G12" s="4">
        <v>14.161476</v>
      </c>
      <c r="H12" s="4">
        <v>14.161476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" customHeight="1">
      <c r="A13" s="18" t="s">
        <v>192</v>
      </c>
      <c r="B13" s="18" t="s">
        <v>190</v>
      </c>
      <c r="C13" s="18" t="s">
        <v>170</v>
      </c>
      <c r="D13" s="14" t="s">
        <v>211</v>
      </c>
      <c r="E13" s="19" t="s">
        <v>193</v>
      </c>
      <c r="F13" s="16">
        <v>19.992671999999999</v>
      </c>
      <c r="G13" s="4">
        <v>19.992671999999999</v>
      </c>
      <c r="H13" s="4">
        <v>19.992671999999999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" customHeight="1">
      <c r="A14" s="18" t="s">
        <v>166</v>
      </c>
      <c r="B14" s="18" t="s">
        <v>168</v>
      </c>
      <c r="C14" s="18" t="s">
        <v>174</v>
      </c>
      <c r="D14" s="14" t="s">
        <v>211</v>
      </c>
      <c r="E14" s="19" t="s">
        <v>175</v>
      </c>
      <c r="F14" s="16">
        <v>2.7</v>
      </c>
      <c r="G14" s="4"/>
      <c r="H14" s="4"/>
      <c r="I14" s="4"/>
      <c r="J14" s="4"/>
      <c r="K14" s="4">
        <v>2.7</v>
      </c>
      <c r="L14" s="4"/>
      <c r="M14" s="4">
        <v>2.7</v>
      </c>
      <c r="N14" s="4"/>
      <c r="O14" s="4"/>
      <c r="P14" s="4"/>
      <c r="Q14" s="4"/>
      <c r="R14" s="4"/>
      <c r="S14" s="4"/>
      <c r="T14" s="4"/>
      <c r="U14" s="4"/>
    </row>
    <row r="15" spans="1:21" ht="22.9" customHeight="1">
      <c r="A15" s="18" t="s">
        <v>166</v>
      </c>
      <c r="B15" s="18" t="s">
        <v>168</v>
      </c>
      <c r="C15" s="18" t="s">
        <v>172</v>
      </c>
      <c r="D15" s="14" t="s">
        <v>211</v>
      </c>
      <c r="E15" s="19" t="s">
        <v>173</v>
      </c>
      <c r="F15" s="16">
        <v>123</v>
      </c>
      <c r="G15" s="4"/>
      <c r="H15" s="4"/>
      <c r="I15" s="4"/>
      <c r="J15" s="4"/>
      <c r="K15" s="4">
        <v>123</v>
      </c>
      <c r="L15" s="4"/>
      <c r="M15" s="4"/>
      <c r="N15" s="4"/>
      <c r="O15" s="4"/>
      <c r="P15" s="4"/>
      <c r="Q15" s="4"/>
      <c r="R15" s="4"/>
      <c r="S15" s="4"/>
      <c r="T15" s="4"/>
      <c r="U15" s="4">
        <v>123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7"/>
    </row>
    <row r="2" spans="1:5" ht="31.9" customHeight="1">
      <c r="A2" s="85" t="s">
        <v>12</v>
      </c>
      <c r="B2" s="85"/>
      <c r="C2" s="85"/>
      <c r="D2" s="85"/>
    </row>
    <row r="3" spans="1:5" ht="18.95" customHeight="1">
      <c r="A3" s="82" t="s">
        <v>30</v>
      </c>
      <c r="B3" s="82"/>
      <c r="C3" s="82"/>
      <c r="D3" s="6" t="s">
        <v>31</v>
      </c>
      <c r="E3" s="7"/>
    </row>
    <row r="4" spans="1:5" ht="20.25" customHeight="1">
      <c r="A4" s="84" t="s">
        <v>32</v>
      </c>
      <c r="B4" s="84"/>
      <c r="C4" s="84" t="s">
        <v>33</v>
      </c>
      <c r="D4" s="84"/>
      <c r="E4" s="11"/>
    </row>
    <row r="5" spans="1:5" ht="20.25" customHeight="1">
      <c r="A5" s="2" t="s">
        <v>34</v>
      </c>
      <c r="B5" s="2" t="s">
        <v>35</v>
      </c>
      <c r="C5" s="2" t="s">
        <v>34</v>
      </c>
      <c r="D5" s="2" t="s">
        <v>35</v>
      </c>
      <c r="E5" s="11"/>
    </row>
    <row r="6" spans="1:5" ht="20.25" customHeight="1">
      <c r="A6" s="10" t="s">
        <v>222</v>
      </c>
      <c r="B6" s="9">
        <v>441.04739999999998</v>
      </c>
      <c r="C6" s="10" t="s">
        <v>223</v>
      </c>
      <c r="D6" s="22">
        <v>441.04739999999998</v>
      </c>
      <c r="E6" s="12"/>
    </row>
    <row r="7" spans="1:5" ht="20.25" customHeight="1">
      <c r="A7" s="3" t="s">
        <v>224</v>
      </c>
      <c r="B7" s="4">
        <v>441.04739999999998</v>
      </c>
      <c r="C7" s="3" t="s">
        <v>40</v>
      </c>
      <c r="D7" s="16">
        <v>378.57029999999997</v>
      </c>
      <c r="E7" s="12"/>
    </row>
    <row r="8" spans="1:5" ht="20.25" customHeight="1">
      <c r="A8" s="3" t="s">
        <v>225</v>
      </c>
      <c r="B8" s="4">
        <v>341.04739999999998</v>
      </c>
      <c r="C8" s="3" t="s">
        <v>44</v>
      </c>
      <c r="D8" s="16"/>
      <c r="E8" s="12"/>
    </row>
    <row r="9" spans="1:5" ht="31.15" customHeight="1">
      <c r="A9" s="3" t="s">
        <v>47</v>
      </c>
      <c r="B9" s="4">
        <v>100</v>
      </c>
      <c r="C9" s="3" t="s">
        <v>48</v>
      </c>
      <c r="D9" s="16"/>
      <c r="E9" s="12"/>
    </row>
    <row r="10" spans="1:5" ht="20.25" customHeight="1">
      <c r="A10" s="3" t="s">
        <v>226</v>
      </c>
      <c r="B10" s="4"/>
      <c r="C10" s="3" t="s">
        <v>52</v>
      </c>
      <c r="D10" s="16"/>
      <c r="E10" s="12"/>
    </row>
    <row r="11" spans="1:5" ht="20.25" customHeight="1">
      <c r="A11" s="3" t="s">
        <v>227</v>
      </c>
      <c r="B11" s="4"/>
      <c r="C11" s="3" t="s">
        <v>56</v>
      </c>
      <c r="D11" s="16"/>
      <c r="E11" s="12"/>
    </row>
    <row r="12" spans="1:5" ht="20.25" customHeight="1">
      <c r="A12" s="3" t="s">
        <v>228</v>
      </c>
      <c r="B12" s="4"/>
      <c r="C12" s="3" t="s">
        <v>60</v>
      </c>
      <c r="D12" s="16"/>
      <c r="E12" s="12"/>
    </row>
    <row r="13" spans="1:5" ht="20.25" customHeight="1">
      <c r="A13" s="10" t="s">
        <v>229</v>
      </c>
      <c r="B13" s="9"/>
      <c r="C13" s="3" t="s">
        <v>64</v>
      </c>
      <c r="D13" s="16"/>
      <c r="E13" s="12"/>
    </row>
    <row r="14" spans="1:5" ht="20.25" customHeight="1">
      <c r="A14" s="3" t="s">
        <v>224</v>
      </c>
      <c r="B14" s="4"/>
      <c r="C14" s="3" t="s">
        <v>68</v>
      </c>
      <c r="D14" s="16">
        <v>28.322952000000001</v>
      </c>
      <c r="E14" s="12"/>
    </row>
    <row r="15" spans="1:5" ht="20.25" customHeight="1">
      <c r="A15" s="3" t="s">
        <v>226</v>
      </c>
      <c r="B15" s="4"/>
      <c r="C15" s="3" t="s">
        <v>72</v>
      </c>
      <c r="D15" s="16"/>
      <c r="E15" s="12"/>
    </row>
    <row r="16" spans="1:5" ht="20.25" customHeight="1">
      <c r="A16" s="3" t="s">
        <v>227</v>
      </c>
      <c r="B16" s="4"/>
      <c r="C16" s="3" t="s">
        <v>76</v>
      </c>
      <c r="D16" s="16">
        <v>14.161476</v>
      </c>
      <c r="E16" s="12"/>
    </row>
    <row r="17" spans="1:5" ht="20.25" customHeight="1">
      <c r="A17" s="3" t="s">
        <v>228</v>
      </c>
      <c r="B17" s="4"/>
      <c r="C17" s="3" t="s">
        <v>80</v>
      </c>
      <c r="D17" s="16"/>
      <c r="E17" s="12"/>
    </row>
    <row r="18" spans="1:5" ht="20.25" customHeight="1">
      <c r="A18" s="3"/>
      <c r="B18" s="4"/>
      <c r="C18" s="3" t="s">
        <v>84</v>
      </c>
      <c r="D18" s="16"/>
      <c r="E18" s="12"/>
    </row>
    <row r="19" spans="1:5" ht="20.25" customHeight="1">
      <c r="A19" s="3"/>
      <c r="B19" s="3"/>
      <c r="C19" s="3" t="s">
        <v>88</v>
      </c>
      <c r="D19" s="16"/>
      <c r="E19" s="12"/>
    </row>
    <row r="20" spans="1:5" ht="20.25" customHeight="1">
      <c r="A20" s="3"/>
      <c r="B20" s="3"/>
      <c r="C20" s="3" t="s">
        <v>92</v>
      </c>
      <c r="D20" s="16"/>
      <c r="E20" s="12"/>
    </row>
    <row r="21" spans="1:5" ht="20.25" customHeight="1">
      <c r="A21" s="3"/>
      <c r="B21" s="3"/>
      <c r="C21" s="3" t="s">
        <v>96</v>
      </c>
      <c r="D21" s="16"/>
      <c r="E21" s="12"/>
    </row>
    <row r="22" spans="1:5" ht="20.25" customHeight="1">
      <c r="A22" s="3"/>
      <c r="B22" s="3"/>
      <c r="C22" s="3" t="s">
        <v>99</v>
      </c>
      <c r="D22" s="16"/>
      <c r="E22" s="12"/>
    </row>
    <row r="23" spans="1:5" ht="20.25" customHeight="1">
      <c r="A23" s="3"/>
      <c r="B23" s="3"/>
      <c r="C23" s="3" t="s">
        <v>102</v>
      </c>
      <c r="D23" s="16"/>
      <c r="E23" s="12"/>
    </row>
    <row r="24" spans="1:5" ht="20.25" customHeight="1">
      <c r="A24" s="3"/>
      <c r="B24" s="3"/>
      <c r="C24" s="3" t="s">
        <v>104</v>
      </c>
      <c r="D24" s="16"/>
      <c r="E24" s="12"/>
    </row>
    <row r="25" spans="1:5" ht="20.25" customHeight="1">
      <c r="A25" s="3"/>
      <c r="B25" s="3"/>
      <c r="C25" s="3" t="s">
        <v>106</v>
      </c>
      <c r="D25" s="16"/>
      <c r="E25" s="12"/>
    </row>
    <row r="26" spans="1:5" ht="20.25" customHeight="1">
      <c r="A26" s="3"/>
      <c r="B26" s="3"/>
      <c r="C26" s="3" t="s">
        <v>108</v>
      </c>
      <c r="D26" s="16">
        <v>19.992671999999999</v>
      </c>
      <c r="E26" s="12"/>
    </row>
    <row r="27" spans="1:5" ht="20.25" customHeight="1">
      <c r="A27" s="3"/>
      <c r="B27" s="3"/>
      <c r="C27" s="3" t="s">
        <v>110</v>
      </c>
      <c r="D27" s="16"/>
      <c r="E27" s="12"/>
    </row>
    <row r="28" spans="1:5" ht="20.25" customHeight="1">
      <c r="A28" s="3"/>
      <c r="B28" s="3"/>
      <c r="C28" s="3" t="s">
        <v>112</v>
      </c>
      <c r="D28" s="16"/>
      <c r="E28" s="12"/>
    </row>
    <row r="29" spans="1:5" ht="20.25" customHeight="1">
      <c r="A29" s="3"/>
      <c r="B29" s="3"/>
      <c r="C29" s="3" t="s">
        <v>114</v>
      </c>
      <c r="D29" s="16"/>
      <c r="E29" s="12"/>
    </row>
    <row r="30" spans="1:5" ht="20.25" customHeight="1">
      <c r="A30" s="3"/>
      <c r="B30" s="3"/>
      <c r="C30" s="3" t="s">
        <v>116</v>
      </c>
      <c r="D30" s="16"/>
      <c r="E30" s="12"/>
    </row>
    <row r="31" spans="1:5" ht="20.25" customHeight="1">
      <c r="A31" s="3"/>
      <c r="B31" s="3"/>
      <c r="C31" s="3" t="s">
        <v>118</v>
      </c>
      <c r="D31" s="16"/>
      <c r="E31" s="12"/>
    </row>
    <row r="32" spans="1:5" ht="20.25" customHeight="1">
      <c r="A32" s="3"/>
      <c r="B32" s="3"/>
      <c r="C32" s="3" t="s">
        <v>120</v>
      </c>
      <c r="D32" s="16"/>
      <c r="E32" s="12"/>
    </row>
    <row r="33" spans="1:5" ht="20.25" customHeight="1">
      <c r="A33" s="3"/>
      <c r="B33" s="3"/>
      <c r="C33" s="3" t="s">
        <v>122</v>
      </c>
      <c r="D33" s="16"/>
      <c r="E33" s="12"/>
    </row>
    <row r="34" spans="1:5" ht="20.25" customHeight="1">
      <c r="A34" s="3"/>
      <c r="B34" s="3"/>
      <c r="C34" s="3" t="s">
        <v>123</v>
      </c>
      <c r="D34" s="16"/>
      <c r="E34" s="12"/>
    </row>
    <row r="35" spans="1:5" ht="20.25" customHeight="1">
      <c r="A35" s="3"/>
      <c r="B35" s="3"/>
      <c r="C35" s="3" t="s">
        <v>124</v>
      </c>
      <c r="D35" s="16"/>
      <c r="E35" s="12"/>
    </row>
    <row r="36" spans="1:5" ht="20.25" customHeight="1">
      <c r="A36" s="3"/>
      <c r="B36" s="3"/>
      <c r="C36" s="3" t="s">
        <v>125</v>
      </c>
      <c r="D36" s="16"/>
      <c r="E36" s="12"/>
    </row>
    <row r="37" spans="1:5" ht="20.25" customHeight="1">
      <c r="A37" s="3"/>
      <c r="B37" s="3"/>
      <c r="C37" s="3"/>
      <c r="D37" s="3"/>
      <c r="E37" s="12"/>
    </row>
    <row r="38" spans="1:5" ht="20.25" customHeight="1">
      <c r="A38" s="10"/>
      <c r="B38" s="10"/>
      <c r="C38" s="10" t="s">
        <v>230</v>
      </c>
      <c r="D38" s="9"/>
      <c r="E38" s="50"/>
    </row>
    <row r="39" spans="1:5" ht="20.25" customHeight="1">
      <c r="A39" s="10"/>
      <c r="B39" s="10"/>
      <c r="C39" s="10"/>
      <c r="D39" s="10"/>
      <c r="E39" s="50"/>
    </row>
    <row r="40" spans="1:5" ht="20.25" customHeight="1">
      <c r="A40" s="13" t="s">
        <v>231</v>
      </c>
      <c r="B40" s="9">
        <v>441.04739999999998</v>
      </c>
      <c r="C40" s="13" t="s">
        <v>232</v>
      </c>
      <c r="D40" s="22">
        <v>441.04739999999998</v>
      </c>
      <c r="E40" s="50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10" zoomScaleNormal="110" workbookViewId="0">
      <selection activeCell="F18" sqref="F18"/>
    </sheetView>
  </sheetViews>
  <sheetFormatPr defaultColWidth="10" defaultRowHeight="13.5"/>
  <cols>
    <col min="1" max="2" width="4.875" style="39" customWidth="1"/>
    <col min="3" max="3" width="6" style="39" customWidth="1"/>
    <col min="4" max="4" width="9" style="39" customWidth="1"/>
    <col min="5" max="6" width="16.375" style="39" customWidth="1"/>
    <col min="7" max="7" width="11.5" style="39" customWidth="1"/>
    <col min="8" max="8" width="12.5" style="39" customWidth="1"/>
    <col min="9" max="9" width="14.625" style="39" customWidth="1"/>
    <col min="10" max="10" width="11.375" style="39" customWidth="1"/>
    <col min="11" max="11" width="19" style="39" customWidth="1"/>
    <col min="12" max="12" width="9.75" style="39" customWidth="1"/>
    <col min="13" max="16384" width="10" style="39"/>
  </cols>
  <sheetData>
    <row r="1" spans="1:11" ht="16.350000000000001" customHeight="1">
      <c r="A1" s="40"/>
      <c r="D1" s="40"/>
    </row>
    <row r="2" spans="1:11" ht="43.15" customHeight="1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4.2" customHeight="1">
      <c r="A3" s="94" t="s">
        <v>30</v>
      </c>
      <c r="B3" s="94"/>
      <c r="C3" s="94"/>
      <c r="D3" s="94"/>
      <c r="E3" s="94"/>
      <c r="F3" s="94"/>
      <c r="G3" s="94"/>
      <c r="H3" s="94"/>
      <c r="I3" s="94"/>
      <c r="J3" s="95" t="s">
        <v>31</v>
      </c>
      <c r="K3" s="95"/>
    </row>
    <row r="4" spans="1:11" ht="24.95" customHeight="1">
      <c r="A4" s="96" t="s">
        <v>155</v>
      </c>
      <c r="B4" s="96"/>
      <c r="C4" s="96"/>
      <c r="D4" s="96" t="s">
        <v>156</v>
      </c>
      <c r="E4" s="96" t="s">
        <v>157</v>
      </c>
      <c r="F4" s="96" t="s">
        <v>134</v>
      </c>
      <c r="G4" s="96" t="s">
        <v>158</v>
      </c>
      <c r="H4" s="96"/>
      <c r="I4" s="96"/>
      <c r="J4" s="96"/>
      <c r="K4" s="96" t="s">
        <v>159</v>
      </c>
    </row>
    <row r="5" spans="1:11" ht="20.65" customHeight="1">
      <c r="A5" s="96"/>
      <c r="B5" s="96"/>
      <c r="C5" s="96"/>
      <c r="D5" s="96"/>
      <c r="E5" s="96"/>
      <c r="F5" s="96"/>
      <c r="G5" s="96" t="s">
        <v>136</v>
      </c>
      <c r="H5" s="96" t="s">
        <v>233</v>
      </c>
      <c r="I5" s="96"/>
      <c r="J5" s="96" t="s">
        <v>234</v>
      </c>
      <c r="K5" s="96"/>
    </row>
    <row r="6" spans="1:11" ht="28.5" customHeight="1">
      <c r="A6" s="41" t="s">
        <v>163</v>
      </c>
      <c r="B6" s="41" t="s">
        <v>164</v>
      </c>
      <c r="C6" s="41" t="s">
        <v>165</v>
      </c>
      <c r="D6" s="96"/>
      <c r="E6" s="96"/>
      <c r="F6" s="96"/>
      <c r="G6" s="96"/>
      <c r="H6" s="41" t="s">
        <v>214</v>
      </c>
      <c r="I6" s="41" t="s">
        <v>205</v>
      </c>
      <c r="J6" s="96"/>
      <c r="K6" s="96"/>
    </row>
    <row r="7" spans="1:11" ht="22.9" customHeight="1">
      <c r="A7" s="42"/>
      <c r="B7" s="42"/>
      <c r="C7" s="42"/>
      <c r="D7" s="43"/>
      <c r="E7" s="43" t="s">
        <v>134</v>
      </c>
      <c r="F7" s="43">
        <v>441.04739999999998</v>
      </c>
      <c r="G7" s="43">
        <v>315.34739999999999</v>
      </c>
      <c r="H7" s="43">
        <v>300.22739999999999</v>
      </c>
      <c r="I7" s="43"/>
      <c r="J7" s="43">
        <v>15.12</v>
      </c>
      <c r="K7" s="43">
        <v>125.7</v>
      </c>
    </row>
    <row r="8" spans="1:11" ht="22.9" customHeight="1">
      <c r="A8" s="42"/>
      <c r="B8" s="42"/>
      <c r="C8" s="42"/>
      <c r="D8" s="43" t="s">
        <v>152</v>
      </c>
      <c r="E8" s="43" t="s">
        <v>4</v>
      </c>
      <c r="F8" s="43">
        <v>441.04739999999998</v>
      </c>
      <c r="G8" s="43">
        <v>315.34739999999999</v>
      </c>
      <c r="H8" s="43">
        <v>300.22739999999999</v>
      </c>
      <c r="I8" s="43"/>
      <c r="J8" s="43">
        <v>15.12</v>
      </c>
      <c r="K8" s="43">
        <v>125.7</v>
      </c>
    </row>
    <row r="9" spans="1:11" ht="22.9" customHeight="1">
      <c r="A9" s="42"/>
      <c r="B9" s="42"/>
      <c r="C9" s="42"/>
      <c r="D9" s="43" t="s">
        <v>153</v>
      </c>
      <c r="E9" s="43" t="s">
        <v>154</v>
      </c>
      <c r="F9" s="43">
        <v>441.04739999999998</v>
      </c>
      <c r="G9" s="43">
        <v>315.34739999999999</v>
      </c>
      <c r="H9" s="43">
        <v>300.22739999999999</v>
      </c>
      <c r="I9" s="43"/>
      <c r="J9" s="43">
        <v>15.12</v>
      </c>
      <c r="K9" s="43">
        <v>125.7</v>
      </c>
    </row>
    <row r="10" spans="1:11" ht="22.9" customHeight="1">
      <c r="A10" s="44" t="s">
        <v>166</v>
      </c>
      <c r="B10" s="45"/>
      <c r="C10" s="45"/>
      <c r="D10" s="46">
        <v>201</v>
      </c>
      <c r="E10" s="47" t="s">
        <v>167</v>
      </c>
      <c r="F10" s="43">
        <v>252.87029999999999</v>
      </c>
      <c r="G10" s="43">
        <v>252.87029999999999</v>
      </c>
      <c r="H10" s="43">
        <v>237.75</v>
      </c>
      <c r="I10" s="47"/>
      <c r="J10" s="48">
        <v>15.12</v>
      </c>
      <c r="K10" s="49"/>
    </row>
    <row r="11" spans="1:11" ht="22.9" customHeight="1">
      <c r="A11" s="44">
        <v>201</v>
      </c>
      <c r="B11" s="45" t="s">
        <v>168</v>
      </c>
      <c r="C11" s="45"/>
      <c r="D11" s="46">
        <v>20108</v>
      </c>
      <c r="E11" s="47" t="s">
        <v>169</v>
      </c>
      <c r="F11" s="43">
        <v>252.87029999999999</v>
      </c>
      <c r="G11" s="43">
        <v>252.87029999999999</v>
      </c>
      <c r="H11" s="43">
        <v>237.75</v>
      </c>
      <c r="I11" s="47"/>
      <c r="J11" s="48">
        <v>15.12</v>
      </c>
      <c r="K11" s="49"/>
    </row>
    <row r="12" spans="1:11" ht="22.9" customHeight="1">
      <c r="A12" s="44">
        <v>201</v>
      </c>
      <c r="B12" s="45" t="s">
        <v>168</v>
      </c>
      <c r="C12" s="45" t="s">
        <v>170</v>
      </c>
      <c r="D12" s="46">
        <v>2010801</v>
      </c>
      <c r="E12" s="47" t="s">
        <v>171</v>
      </c>
      <c r="F12" s="43">
        <v>252.87029999999999</v>
      </c>
      <c r="G12" s="43">
        <v>252.87029999999999</v>
      </c>
      <c r="H12" s="43">
        <v>237.75</v>
      </c>
      <c r="I12" s="47"/>
      <c r="J12" s="48">
        <v>15.12</v>
      </c>
      <c r="K12" s="49"/>
    </row>
    <row r="13" spans="1:11" ht="22.9" customHeight="1">
      <c r="A13" s="44">
        <v>201</v>
      </c>
      <c r="B13" s="45"/>
      <c r="C13" s="45"/>
      <c r="D13" s="46">
        <v>201</v>
      </c>
      <c r="E13" s="47" t="s">
        <v>167</v>
      </c>
      <c r="F13" s="43">
        <v>123</v>
      </c>
      <c r="G13" s="43"/>
      <c r="H13" s="43"/>
      <c r="I13" s="47"/>
      <c r="J13" s="48"/>
      <c r="K13" s="43">
        <v>123</v>
      </c>
    </row>
    <row r="14" spans="1:11" ht="22.9" customHeight="1">
      <c r="A14" s="44" t="s">
        <v>166</v>
      </c>
      <c r="B14" s="45" t="s">
        <v>168</v>
      </c>
      <c r="C14" s="45"/>
      <c r="D14" s="46">
        <v>20108</v>
      </c>
      <c r="E14" s="47" t="s">
        <v>169</v>
      </c>
      <c r="F14" s="43">
        <v>123</v>
      </c>
      <c r="G14" s="43"/>
      <c r="H14" s="43"/>
      <c r="I14" s="47"/>
      <c r="J14" s="48"/>
      <c r="K14" s="43">
        <v>123</v>
      </c>
    </row>
    <row r="15" spans="1:11" ht="22.9" customHeight="1">
      <c r="A15" s="44" t="s">
        <v>166</v>
      </c>
      <c r="B15" s="45" t="s">
        <v>168</v>
      </c>
      <c r="C15" s="45" t="s">
        <v>172</v>
      </c>
      <c r="D15" s="46">
        <v>2010804</v>
      </c>
      <c r="E15" s="47" t="s">
        <v>173</v>
      </c>
      <c r="F15" s="43">
        <v>123</v>
      </c>
      <c r="G15" s="43"/>
      <c r="H15" s="43"/>
      <c r="I15" s="47"/>
      <c r="J15" s="48"/>
      <c r="K15" s="43">
        <v>123</v>
      </c>
    </row>
    <row r="16" spans="1:11" ht="22.9" customHeight="1">
      <c r="A16" s="44">
        <v>201</v>
      </c>
      <c r="B16" s="45"/>
      <c r="C16" s="45"/>
      <c r="D16" s="46">
        <v>201</v>
      </c>
      <c r="E16" s="47" t="s">
        <v>167</v>
      </c>
      <c r="F16" s="43">
        <v>2.7</v>
      </c>
      <c r="G16" s="43"/>
      <c r="H16" s="43"/>
      <c r="I16" s="47"/>
      <c r="J16" s="48"/>
      <c r="K16" s="43">
        <v>2.7</v>
      </c>
    </row>
    <row r="17" spans="1:11" ht="22.9" customHeight="1">
      <c r="A17" s="44" t="s">
        <v>166</v>
      </c>
      <c r="B17" s="45" t="s">
        <v>168</v>
      </c>
      <c r="C17" s="45"/>
      <c r="D17" s="46">
        <v>20108</v>
      </c>
      <c r="E17" s="47" t="s">
        <v>169</v>
      </c>
      <c r="F17" s="43">
        <v>2.7</v>
      </c>
      <c r="G17" s="43"/>
      <c r="H17" s="43"/>
      <c r="I17" s="47"/>
      <c r="J17" s="48"/>
      <c r="K17" s="43">
        <v>2.7</v>
      </c>
    </row>
    <row r="18" spans="1:11" ht="22.9" customHeight="1">
      <c r="A18" s="44" t="s">
        <v>166</v>
      </c>
      <c r="B18" s="45" t="s">
        <v>168</v>
      </c>
      <c r="C18" s="45" t="s">
        <v>174</v>
      </c>
      <c r="D18" s="46">
        <v>2010805</v>
      </c>
      <c r="E18" s="47" t="s">
        <v>175</v>
      </c>
      <c r="F18" s="43">
        <v>2.7</v>
      </c>
      <c r="G18" s="43"/>
      <c r="H18" s="43"/>
      <c r="I18" s="47"/>
      <c r="J18" s="48"/>
      <c r="K18" s="43">
        <v>2.7</v>
      </c>
    </row>
    <row r="19" spans="1:11" ht="22.9" customHeight="1">
      <c r="A19" s="44">
        <v>208</v>
      </c>
      <c r="B19" s="45"/>
      <c r="C19" s="45"/>
      <c r="D19" s="46">
        <v>208</v>
      </c>
      <c r="E19" s="47" t="s">
        <v>176</v>
      </c>
      <c r="F19" s="43">
        <v>26.656896</v>
      </c>
      <c r="G19" s="43">
        <v>26.656896</v>
      </c>
      <c r="H19" s="43"/>
      <c r="I19" s="47"/>
      <c r="J19" s="48"/>
      <c r="K19" s="49"/>
    </row>
    <row r="20" spans="1:11" ht="22.9" customHeight="1">
      <c r="A20" s="44" t="s">
        <v>177</v>
      </c>
      <c r="B20" s="45" t="s">
        <v>174</v>
      </c>
      <c r="C20" s="45"/>
      <c r="D20" s="46">
        <v>20805</v>
      </c>
      <c r="E20" s="47" t="s">
        <v>178</v>
      </c>
      <c r="F20" s="43">
        <v>26.656896</v>
      </c>
      <c r="G20" s="43">
        <v>26.656896</v>
      </c>
      <c r="H20" s="43"/>
      <c r="I20" s="47"/>
      <c r="J20" s="48"/>
      <c r="K20" s="49"/>
    </row>
    <row r="21" spans="1:11" ht="22.9" customHeight="1">
      <c r="A21" s="44" t="s">
        <v>177</v>
      </c>
      <c r="B21" s="45" t="s">
        <v>174</v>
      </c>
      <c r="C21" s="45" t="s">
        <v>174</v>
      </c>
      <c r="D21" s="46" t="s">
        <v>179</v>
      </c>
      <c r="E21" s="47" t="s">
        <v>180</v>
      </c>
      <c r="F21" s="43">
        <v>26.656896</v>
      </c>
      <c r="G21" s="43">
        <v>26.656896</v>
      </c>
      <c r="H21" s="43"/>
      <c r="I21" s="47"/>
      <c r="J21" s="48"/>
      <c r="K21" s="49"/>
    </row>
    <row r="22" spans="1:11" ht="22.9" customHeight="1">
      <c r="A22" s="44">
        <v>208</v>
      </c>
      <c r="B22" s="45"/>
      <c r="C22" s="45"/>
      <c r="D22" s="46">
        <v>208</v>
      </c>
      <c r="E22" s="47" t="s">
        <v>176</v>
      </c>
      <c r="F22" s="43">
        <v>1.666056</v>
      </c>
      <c r="G22" s="43">
        <v>1.666056</v>
      </c>
      <c r="H22" s="43"/>
      <c r="I22" s="47"/>
      <c r="J22" s="48"/>
      <c r="K22" s="49"/>
    </row>
    <row r="23" spans="1:11" ht="22.9" customHeight="1">
      <c r="A23" s="44">
        <v>208</v>
      </c>
      <c r="B23" s="45" t="s">
        <v>181</v>
      </c>
      <c r="C23" s="45"/>
      <c r="D23" s="46">
        <v>20899</v>
      </c>
      <c r="E23" s="47" t="s">
        <v>182</v>
      </c>
      <c r="F23" s="43">
        <v>1.666056</v>
      </c>
      <c r="G23" s="43">
        <v>1.666056</v>
      </c>
      <c r="H23" s="43"/>
      <c r="I23" s="47"/>
      <c r="J23" s="48"/>
      <c r="K23" s="49"/>
    </row>
    <row r="24" spans="1:11" ht="22.9" customHeight="1">
      <c r="A24" s="44" t="s">
        <v>177</v>
      </c>
      <c r="B24" s="45" t="s">
        <v>181</v>
      </c>
      <c r="C24" s="45" t="s">
        <v>181</v>
      </c>
      <c r="D24" s="46">
        <v>2089999</v>
      </c>
      <c r="E24" s="47" t="s">
        <v>183</v>
      </c>
      <c r="F24" s="43">
        <v>1.666056</v>
      </c>
      <c r="G24" s="43">
        <v>1.666056</v>
      </c>
      <c r="H24" s="43"/>
      <c r="I24" s="47"/>
      <c r="J24" s="48"/>
      <c r="K24" s="49"/>
    </row>
    <row r="25" spans="1:11" ht="22.9" customHeight="1">
      <c r="A25" s="44">
        <v>210</v>
      </c>
      <c r="B25" s="45"/>
      <c r="C25" s="45"/>
      <c r="D25" s="46">
        <v>210</v>
      </c>
      <c r="E25" s="47" t="s">
        <v>184</v>
      </c>
      <c r="F25" s="43">
        <v>14.161476</v>
      </c>
      <c r="G25" s="43">
        <v>14.161476</v>
      </c>
      <c r="H25" s="43"/>
      <c r="I25" s="47"/>
      <c r="J25" s="48"/>
      <c r="K25" s="49"/>
    </row>
    <row r="26" spans="1:11" ht="22.9" customHeight="1">
      <c r="A26" s="44">
        <v>210</v>
      </c>
      <c r="B26" s="45" t="s">
        <v>185</v>
      </c>
      <c r="C26" s="45"/>
      <c r="D26" s="46">
        <v>21011</v>
      </c>
      <c r="E26" s="47" t="s">
        <v>186</v>
      </c>
      <c r="F26" s="43">
        <v>14.161476</v>
      </c>
      <c r="G26" s="43">
        <v>14.161476</v>
      </c>
      <c r="H26" s="43"/>
      <c r="I26" s="47"/>
      <c r="J26" s="48"/>
      <c r="K26" s="49"/>
    </row>
    <row r="27" spans="1:11" ht="22.9" customHeight="1">
      <c r="A27" s="44" t="s">
        <v>187</v>
      </c>
      <c r="B27" s="45" t="s">
        <v>185</v>
      </c>
      <c r="C27" s="45" t="s">
        <v>170</v>
      </c>
      <c r="D27" s="46">
        <v>2101101</v>
      </c>
      <c r="E27" s="47" t="s">
        <v>188</v>
      </c>
      <c r="F27" s="43">
        <v>14.161476</v>
      </c>
      <c r="G27" s="43">
        <v>14.161476</v>
      </c>
      <c r="H27" s="43"/>
      <c r="I27" s="47"/>
      <c r="J27" s="48"/>
      <c r="K27" s="49"/>
    </row>
    <row r="28" spans="1:11" ht="22.9" customHeight="1">
      <c r="A28" s="44">
        <v>221</v>
      </c>
      <c r="B28" s="45"/>
      <c r="C28" s="45"/>
      <c r="D28" s="46">
        <v>221</v>
      </c>
      <c r="E28" s="47" t="s">
        <v>189</v>
      </c>
      <c r="F28" s="43">
        <v>19.992671999999999</v>
      </c>
      <c r="G28" s="43">
        <v>19.992671999999999</v>
      </c>
      <c r="H28" s="43"/>
      <c r="I28" s="47"/>
      <c r="J28" s="48"/>
      <c r="K28" s="49"/>
    </row>
    <row r="29" spans="1:11" ht="22.9" customHeight="1">
      <c r="A29" s="44">
        <v>221</v>
      </c>
      <c r="B29" s="45" t="s">
        <v>190</v>
      </c>
      <c r="C29" s="45"/>
      <c r="D29" s="46">
        <v>22102</v>
      </c>
      <c r="E29" s="47" t="s">
        <v>191</v>
      </c>
      <c r="F29" s="43">
        <v>19.992671999999999</v>
      </c>
      <c r="G29" s="43">
        <v>19.992671999999999</v>
      </c>
      <c r="H29" s="43"/>
      <c r="I29" s="47"/>
      <c r="J29" s="48"/>
      <c r="K29" s="49"/>
    </row>
    <row r="30" spans="1:11" ht="22.9" customHeight="1">
      <c r="A30" s="44" t="s">
        <v>192</v>
      </c>
      <c r="B30" s="45" t="s">
        <v>190</v>
      </c>
      <c r="C30" s="45" t="s">
        <v>170</v>
      </c>
      <c r="D30" s="46">
        <v>2210201</v>
      </c>
      <c r="E30" s="47" t="s">
        <v>193</v>
      </c>
      <c r="F30" s="43">
        <v>19.992671999999999</v>
      </c>
      <c r="G30" s="43">
        <v>19.992671999999999</v>
      </c>
      <c r="H30" s="43"/>
      <c r="I30" s="47"/>
      <c r="J30" s="48"/>
      <c r="K30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2022-04-15T23:59:00Z</dcterms:created>
  <dcterms:modified xsi:type="dcterms:W3CDTF">2023-09-30T05:32:35Z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452D1510B2AABE347FE70265BE8ABF3F_43</vt:lpwstr>
  </property>
  <property fmtid="{D5CDD505-2E9C-101B-9397-08002B2CF9AE}" pid="3" name="KSOProductBuildVer">
    <vt:lpwstr>2052-5.2.1.7798</vt:lpwstr>
  </property>
</Properties>
</file>