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1" firstSheet="16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<sst xmlns="http://schemas.openxmlformats.org/spreadsheetml/2006/main" count="1193" uniqueCount="537">
  <si>
    <t>2024年部门预算公开表</t>
  </si>
  <si>
    <t>单位编码：</t>
  </si>
  <si>
    <t>408020</t>
  </si>
  <si>
    <t>单位名称：</t>
  </si>
  <si>
    <t>岳阳县公田镇中心学校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</si>
  <si>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</si>
  <si>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</si>
  <si>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</si>
  <si>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</si>
  <si>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</si>
  <si>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</si>
  <si>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</si>
  <si>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</si>
  <si>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</si>
  <si>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</si>
  <si>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</si>
  <si>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</si>
  <si>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</si>
  <si>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</si>
  <si>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</si>
  <si>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</si>
  <si>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</si>
  <si>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</si>
  <si>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</si>
  <si>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</si>
  <si>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</si>
  <si>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</si>
  <si>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</si>
  <si>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</si>
  <si>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</si>
  <si>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</si>
  <si>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单位：408020_岳阳县公田镇中心学校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</si>
  <si>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</si>
  <si>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</si>
  <si>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</si>
  <si>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</si>
  <si>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</si>
  <si>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</si>
  <si>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</si>
  <si>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</si>
  <si>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</si>
  <si>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</si>
  <si>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</si>
  <si>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</si>
  <si>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</si>
  <si>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</si>
  <si>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</si>
  <si>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</si>
  <si>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</si>
  <si>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</si>
  <si>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</si>
  <si>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</si>
  <si>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</si>
  <si>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</si>
  <si>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</si>
  <si>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</si>
  <si>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</si>
  <si>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</si>
  <si>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</si>
  <si>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</si>
  <si>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</si>
  <si>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</si>
  <si>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</si>
  <si>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</si>
  <si>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</si>
  <si>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</si>
  <si>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</si>
  <si>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</si>
  <si>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</si>
  <si>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</si>
  <si>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</si>
  <si>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</si>
  <si>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</si>
  <si>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</si>
  <si>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</si>
  <si>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</si>
  <si>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</si>
  <si>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</si>
  <si>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</si>
  <si>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</si>
  <si>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</si>
  <si>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</si>
  <si>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</si>
  <si>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</si>
  <si>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</si>
  <si>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</si>
  <si>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</si>
  <si>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</si>
  <si>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</si>
  <si>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</si>
  <si>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</si>
  <si>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</si>
  <si>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</si>
  <si>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</si>
  <si>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</si>
  <si>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</si>
  <si>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</si>
  <si>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</si>
  <si>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</si>
  <si>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</si>
  <si>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</si>
  <si>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</si>
  <si>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</si>
  <si>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</si>
  <si>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</si>
  <si>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</si>
  <si>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</si>
  <si>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</si>
  <si>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</si>
  <si>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</si>
  <si>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</si>
  <si>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</si>
  <si>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</si>
  <si>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</si>
  <si>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</si>
  <si>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</si>
  <si>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</si>
  <si>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</si>
  <si>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</si>
  <si>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</si>
  <si>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</si>
  <si>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</si>
  <si>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</si>
  <si>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</si>
  <si>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</si>
  <si>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</si>
  <si>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</si>
  <si>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</si>
  <si>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</si>
  <si>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</si>
  <si>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</si>
  <si>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</si>
  <si>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</si>
  <si>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</si>
  <si>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</si>
  <si>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</si>
  <si>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</si>
  <si>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</si>
  <si>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</si>
  <si>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</si>
  <si>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</si>
  <si>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</si>
  <si>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</si>
  <si>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</si>
  <si>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</si>
  <si>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</si>
  <si>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</si>
  <si>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</si>
  <si>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</si>
  <si>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</si>
  <si>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</si>
  <si>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</si>
  <si>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</si>
  <si>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</si>
  <si>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</si>
  <si>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>岳阳县教育体育局</t>
  </si>
  <si>
    <t xml:space="preserve">  408020</t>
  </si>
  <si>
    <t xml:space="preserve">  岳阳县公田镇中心学校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</si>
  <si>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</si>
  <si>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</si>
  <si>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</si>
  <si>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</si>
  <si>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</si>
  <si>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</si>
  <si>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</si>
  <si>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</si>
  <si>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</si>
  <si>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</si>
  <si>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</si>
  <si>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</si>
  <si>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岳阳县公田镇中心学校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</si>
  <si>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</si>
  <si>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</si>
  <si>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</si>
  <si>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</si>
  <si>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</si>
  <si>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</si>
  <si>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01</t>
  </si>
  <si>
    <t xml:space="preserve">      2050201</t>
  </si>
  <si>
    <t xml:space="preserve">      学前教育</t>
  </si>
  <si>
    <t xml:space="preserve">      2050202</t>
  </si>
  <si>
    <t xml:space="preserve">      小学教育</t>
  </si>
  <si>
    <t>03</t>
  </si>
  <si>
    <t xml:space="preserve">      2050203</t>
  </si>
  <si>
    <t xml:space="preserve">      初中教育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</si>
  <si>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</si>
  <si>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</si>
  <si>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</si>
  <si>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</si>
  <si>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</si>
  <si>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</si>
  <si>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</si>
  <si>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</si>
  <si>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</si>
  <si>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</si>
  <si>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</si>
  <si>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</si>
  <si>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</si>
  <si>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</si>
  <si>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</si>
  <si>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</si>
  <si>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</si>
  <si>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</si>
  <si>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</si>
  <si>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</si>
  <si>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</si>
  <si>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</si>
  <si>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</si>
  <si>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</si>
  <si>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</si>
  <si>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</si>
  <si>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</si>
  <si>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</si>
  <si>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</si>
  <si>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</si>
  <si>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</si>
  <si>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</si>
  <si>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</si>
  <si>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</si>
  <si>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</si>
  <si>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</si>
  <si>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</si>
  <si>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</si>
  <si>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</si>
  <si>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</si>
  <si>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</si>
  <si>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408020</t>
  </si>
  <si>
    <t xml:space="preserve">    学前教育</t>
  </si>
  <si>
    <t xml:space="preserve">    小学教育</t>
  </si>
  <si>
    <t xml:space="preserve">    初中教育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</si>
  <si>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</si>
  <si>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</si>
  <si>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</si>
  <si>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公务员医疗补助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</si>
  <si>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</si>
  <si>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</si>
  <si>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</si>
  <si>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</si>
  <si>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</si>
  <si>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</si>
  <si>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</si>
  <si>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</si>
  <si>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</si>
  <si>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</si>
  <si>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</si>
  <si>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</si>
  <si>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</si>
  <si>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</si>
  <si>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</si>
  <si>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</si>
  <si>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</si>
  <si>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</si>
  <si>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</si>
  <si>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</si>
  <si>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</si>
  <si>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</si>
  <si>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</si>
  <si>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</si>
  <si>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</si>
  <si>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</si>
  <si>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</si>
  <si>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</si>
  <si>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</si>
  <si>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</si>
  <si>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</si>
  <si>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</si>
  <si>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</si>
  <si>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</si>
  <si>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</si>
  <si>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</si>
  <si>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</si>
  <si>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</si>
  <si>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</si>
  <si>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</si>
  <si>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</si>
  <si>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</si>
  <si>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</si>
  <si>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</si>
  <si>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</si>
  <si>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</si>
  <si>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</si>
  <si>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</si>
  <si>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</si>
  <si>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</si>
  <si>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</si>
  <si>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</si>
  <si>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</si>
  <si>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</si>
  <si>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</si>
  <si>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</si>
  <si>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</si>
  <si>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</si>
  <si>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</si>
  <si>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</si>
  <si>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</si>
  <si>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</si>
  <si>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</si>
  <si>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</si>
  <si>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</si>
  <si>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</si>
  <si>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</si>
  <si>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</si>
  <si>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</si>
  <si>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</si>
  <si>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</si>
  <si>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</si>
  <si>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</si>
  <si>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</si>
  <si>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</si>
  <si>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</si>
  <si>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</si>
  <si>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</si>
  <si>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</si>
  <si>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</si>
  <si>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</si>
  <si>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</si>
  <si>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</si>
  <si>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</si>
  <si>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</si>
  <si>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</si>
  <si>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</si>
  <si>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</si>
  <si>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</si>
  <si>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</si>
  <si>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</si>
  <si>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</si>
  <si>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</si>
  <si>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</si>
  <si>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</si>
  <si>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</si>
  <si>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</si>
  <si>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</si>
  <si>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</si>
  <si>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</si>
  <si>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</si>
  <si>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</si>
  <si>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</si>
  <si>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</si>
  <si>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</si>
  <si>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</si>
  <si>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</si>
  <si>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</si>
  <si>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</si>
  <si>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</si>
  <si>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</si>
  <si>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</si>
  <si>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</si>
  <si>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</si>
  <si>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</si>
  <si>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</si>
  <si>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</si>
  <si>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</si>
  <si>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</si>
  <si>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</si>
  <si>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</si>
  <si>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</si>
  <si>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</si>
  <si>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</si>
  <si>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</si>
  <si>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</si>
  <si>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</si>
  <si>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</si>
  <si>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</si>
  <si>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</si>
  <si>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</si>
  <si>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</si>
  <si>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</si>
  <si>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</si>
  <si>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</si>
  <si>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</si>
  <si>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</si>
  <si>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</si>
  <si>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</si>
  <si>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</si>
  <si>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</si>
  <si>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</si>
  <si>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</si>
  <si>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</si>
  <si>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</si>
  <si>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</si>
  <si>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</si>
  <si>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</si>
  <si>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</si>
  <si>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</si>
  <si>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</si>
  <si>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</si>
  <si>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</si>
  <si>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</si>
  <si>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</si>
  <si>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</si>
  <si>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</si>
  <si>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</si>
  <si>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</si>
  <si>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</si>
  <si>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</si>
  <si>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</si>
  <si>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</si>
  <si>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</si>
  <si>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</si>
  <si>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</si>
  <si>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</si>
  <si>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</si>
  <si>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</si>
  <si>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</si>
  <si>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408020</t>
  </si>
  <si>
    <t xml:space="preserve">   学校运转经费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</si>
  <si>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</si>
  <si>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</si>
  <si>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</si>
  <si>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</si>
  <si>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</si>
  <si>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</si>
  <si>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</si>
  <si>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</si>
  <si>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</si>
  <si>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</si>
  <si>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</si>
  <si>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</si>
  <si>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</si>
  <si>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</si>
  <si>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学校运转经费</t>
  </si>
  <si>
    <t>学校日常运转经费，用于办公打印邮电水电和零星开支等</t>
  </si>
  <si>
    <t>成本指标</t>
  </si>
  <si>
    <t>经济成本指标</t>
  </si>
  <si>
    <t>学校运转经费</t>
  </si>
  <si>
    <t>7.6</t>
  </si>
  <si>
    <t>学校运转经费控制在7.6万元以内</t>
  </si>
  <si>
    <t>经费控制在7.6万元以内得10分，每超过1万元扣2分</t>
  </si>
  <si>
    <t>万元</t>
  </si>
  <si>
    <t>≤</t>
  </si>
  <si>
    <t>社会成本指标</t>
  </si>
  <si>
    <t>生态环境成本指标</t>
  </si>
  <si>
    <t>产出指标</t>
  </si>
  <si>
    <t>数量指标</t>
  </si>
  <si>
    <t>培训次数</t>
  </si>
  <si>
    <t>2</t>
  </si>
  <si>
    <t>培训次数达到2次</t>
  </si>
  <si>
    <t>完成得10分，每少一次扣2分</t>
  </si>
  <si>
    <t>次</t>
  </si>
  <si>
    <t>≥</t>
  </si>
  <si>
    <t>采购次数</t>
  </si>
  <si>
    <t>采购次数达到2次</t>
  </si>
  <si>
    <t>质量指标</t>
  </si>
  <si>
    <t>培训合格率</t>
  </si>
  <si>
    <t>100</t>
  </si>
  <si>
    <t>培训合格率达到100%</t>
  </si>
  <si>
    <t>完成得10分，每少1%扣1分</t>
  </si>
  <si>
    <t>%</t>
  </si>
  <si>
    <t>=</t>
  </si>
  <si>
    <t>验收合格率</t>
  </si>
  <si>
    <t>验收合格率达到100%</t>
  </si>
  <si>
    <t>时效指标</t>
  </si>
  <si>
    <t>培训及时率</t>
  </si>
  <si>
    <t>培训及时率达到100%</t>
  </si>
  <si>
    <t>采购及时率</t>
  </si>
  <si>
    <t>采购及时率达到100%</t>
  </si>
  <si>
    <t xml:space="preserve">效益指标 </t>
  </si>
  <si>
    <t>经济效益指标</t>
  </si>
  <si>
    <t>社会效益指标</t>
  </si>
  <si>
    <t>教师教学水平</t>
  </si>
  <si>
    <t>提升</t>
  </si>
  <si>
    <t>教师教学水平得到提升</t>
  </si>
  <si>
    <t>教师教学水平得到显著提升得10分，提升效果一般得6分，无效不得分</t>
  </si>
  <si>
    <t>无</t>
  </si>
  <si>
    <t>定性</t>
  </si>
  <si>
    <t>生态效益指标</t>
  </si>
  <si>
    <t>可持续影响指标</t>
  </si>
  <si>
    <t>教学秩序稳定</t>
  </si>
  <si>
    <t>促进</t>
  </si>
  <si>
    <t>促进教学秩序稳定</t>
  </si>
  <si>
    <t>教学秩序稳定得10分，效果一般得6分，无效不得分</t>
  </si>
  <si>
    <t>满意度指标</t>
  </si>
  <si>
    <t>服务对象满意度指标</t>
  </si>
  <si>
    <t>师生满意度</t>
  </si>
  <si>
    <t>95</t>
  </si>
  <si>
    <t>师生满意度达到95%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</si>
  <si>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</si>
  <si>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</si>
  <si>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</si>
  <si>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</si>
  <si>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</si>
  <si>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</si>
  <si>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</si>
  <si>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</si>
  <si>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</si>
  <si>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</si>
  <si>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</si>
  <si>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加强校园文化建设，使学校周边环境得到改善，整个学年不发生责任事故，全镇学校全部达到平安校园标准</t>
  </si>
  <si>
    <t>预算控制数</t>
  </si>
  <si>
    <t>2099.87</t>
  </si>
  <si>
    <t>部门整体支持控制在2099.87万元以内</t>
  </si>
  <si>
    <t>指标分值15分，每超支1万元扣1分</t>
  </si>
  <si>
    <t>新增教学设备</t>
  </si>
  <si>
    <t>10</t>
  </si>
  <si>
    <t>个</t>
  </si>
  <si>
    <t>新增教学设备达到10个</t>
  </si>
  <si>
    <t>指标分值5分，每减少1个扣1分</t>
  </si>
  <si>
    <t>教职工工资发放人数</t>
  </si>
  <si>
    <t>218</t>
  </si>
  <si>
    <t>教职工工资发放人数不少于218人</t>
  </si>
  <si>
    <t>指标分值5分，每减少1人扣0.5分</t>
  </si>
  <si>
    <t>接受过培训的专任教师</t>
  </si>
  <si>
    <t>人</t>
  </si>
  <si>
    <t>接受过培训的专任教师不低于218人</t>
  </si>
  <si>
    <t>教师培训学时（人均）</t>
  </si>
  <si>
    <t>72</t>
  </si>
  <si>
    <t>分</t>
  </si>
  <si>
    <t>教师人均培训不低于72学时</t>
  </si>
  <si>
    <t>指标分值5分，每减少1学时扣0.1分</t>
  </si>
  <si>
    <t>工会活动次数</t>
  </si>
  <si>
    <t>工会活动次数达到2次</t>
  </si>
  <si>
    <t>指标分值5分，每减少1次扣2分</t>
  </si>
  <si>
    <t>普高升学率</t>
  </si>
  <si>
    <t>50</t>
  </si>
  <si>
    <t>普高升学率达到50%</t>
  </si>
  <si>
    <t>指标分值5分，每减少1%扣0.5分</t>
  </si>
  <si>
    <t>设施设备故障率</t>
  </si>
  <si>
    <t>20</t>
  </si>
  <si>
    <t>设施设备故障率不高于20%</t>
  </si>
  <si>
    <t>指标分值5分，每增加1%扣1分</t>
  </si>
  <si>
    <t>教师培训合格率</t>
  </si>
  <si>
    <t>教师培训合格率达到100%</t>
  </si>
  <si>
    <t>指标分值5分，每减少1%扣1分</t>
  </si>
  <si>
    <t>教学任务完成及时率</t>
  </si>
  <si>
    <t>教学任务完成及时率达到100%</t>
  </si>
  <si>
    <t>教职工工资发放及时率</t>
  </si>
  <si>
    <t>教职工工资发放及时率达到100%</t>
  </si>
  <si>
    <t>教育教学质量</t>
  </si>
  <si>
    <t>—</t>
  </si>
  <si>
    <t>提升教育教学质量</t>
  </si>
  <si>
    <t>指标分值15分，成效显著得满分，效果一般得60%指标分，无效不得分</t>
  </si>
  <si>
    <t>校园绿化率</t>
  </si>
  <si>
    <t>校园绿化率不低于10%</t>
  </si>
  <si>
    <t>学生和家长满意度</t>
  </si>
  <si>
    <t>学生和家长满意度达到95%</t>
  </si>
  <si>
    <t>全体职工满意度</t>
  </si>
  <si>
    <t>全体职工满意度达到95%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</si>
</sst>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sz val="14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7"/>
      <c r="B4" s="58"/>
      <c r="C4" s="1"/>
      <c r="D4" s="57" t="s">
        <v>1</v>
      </c>
      <c r="E4" s="58" t="s">
        <v>2</v>
      </c>
      <c r="F4" s="58"/>
      <c r="G4" s="58"/>
      <c r="H4" s="58"/>
      <c r="I4" s="1"/>
    </row>
    <row r="5" ht="54.3" customHeight="1" spans="1:9">
      <c r="A5" s="57"/>
      <c r="B5" s="58"/>
      <c r="C5" s="1"/>
      <c r="D5" s="57" t="s">
        <v>3</v>
      </c>
      <c r="E5" s="58" t="s">
        <v>4</v>
      </c>
      <c r="F5" s="58"/>
      <c r="G5" s="58"/>
      <c r="H5" s="58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280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281</v>
      </c>
    </row>
    <row r="4" ht="38.8" customHeight="1" spans="1:5">
      <c r="A4" s="4" t="s">
        <v>282</v>
      </c>
      <c r="B4" s="4"/>
      <c r="C4" s="4" t="s">
        <v>283</v>
      </c>
      <c r="D4" s="4"/>
      <c r="E4" s="4"/>
    </row>
    <row r="5" ht="22.8" customHeight="1" spans="1:5">
      <c r="A5" s="4" t="s">
        <v>284</v>
      </c>
      <c r="B5" s="4" t="s">
        <v>161</v>
      </c>
      <c r="C5" s="4" t="s">
        <v>136</v>
      </c>
      <c r="D5" s="4" t="s">
        <v>257</v>
      </c>
      <c r="E5" s="4" t="s">
        <v>258</v>
      </c>
    </row>
    <row r="6" ht="26.45" customHeight="1" spans="1:5">
      <c r="A6" s="12" t="s">
        <v>285</v>
      </c>
      <c r="B6" s="12" t="s">
        <v>236</v>
      </c>
      <c r="C6" s="30">
        <v>2092.66727</v>
      </c>
      <c r="D6" s="30">
        <v>2092.66727</v>
      </c>
      <c r="E6" s="30"/>
    </row>
    <row r="7" ht="26.45" customHeight="1" spans="1:5">
      <c r="A7" s="31" t="s">
        <v>286</v>
      </c>
      <c r="B7" s="31" t="s">
        <v>287</v>
      </c>
      <c r="C7" s="32">
        <v>429.0096</v>
      </c>
      <c r="D7" s="32">
        <v>429.0096</v>
      </c>
      <c r="E7" s="32"/>
    </row>
    <row r="8" ht="26.45" customHeight="1" spans="1:5">
      <c r="A8" s="31" t="s">
        <v>288</v>
      </c>
      <c r="B8" s="31" t="s">
        <v>289</v>
      </c>
      <c r="C8" s="32">
        <v>877.3524</v>
      </c>
      <c r="D8" s="32">
        <v>877.3524</v>
      </c>
      <c r="E8" s="32"/>
    </row>
    <row r="9" ht="26.45" customHeight="1" spans="1:5">
      <c r="A9" s="31" t="s">
        <v>290</v>
      </c>
      <c r="B9" s="31" t="s">
        <v>291</v>
      </c>
      <c r="C9" s="32">
        <v>283.3559</v>
      </c>
      <c r="D9" s="32">
        <v>283.3559</v>
      </c>
      <c r="E9" s="32"/>
    </row>
    <row r="10" ht="26.45" customHeight="1" spans="1:5">
      <c r="A10" s="31" t="s">
        <v>292</v>
      </c>
      <c r="B10" s="31" t="s">
        <v>293</v>
      </c>
      <c r="C10" s="32">
        <v>156.76344</v>
      </c>
      <c r="D10" s="32">
        <v>156.76344</v>
      </c>
      <c r="E10" s="32"/>
    </row>
    <row r="11" ht="26.45" customHeight="1" spans="1:5">
      <c r="A11" s="31" t="s">
        <v>294</v>
      </c>
      <c r="B11" s="31" t="s">
        <v>295</v>
      </c>
      <c r="C11" s="32">
        <v>209.01792</v>
      </c>
      <c r="D11" s="32">
        <v>209.01792</v>
      </c>
      <c r="E11" s="32"/>
    </row>
    <row r="12" ht="26.45" customHeight="1" spans="1:5">
      <c r="A12" s="31" t="s">
        <v>296</v>
      </c>
      <c r="B12" s="31" t="s">
        <v>297</v>
      </c>
      <c r="C12" s="32">
        <v>13.06362</v>
      </c>
      <c r="D12" s="32">
        <v>13.06362</v>
      </c>
      <c r="E12" s="32"/>
    </row>
    <row r="13" ht="26.45" customHeight="1" spans="1:5">
      <c r="A13" s="31" t="s">
        <v>298</v>
      </c>
      <c r="B13" s="31" t="s">
        <v>299</v>
      </c>
      <c r="C13" s="32">
        <v>111.04077</v>
      </c>
      <c r="D13" s="32">
        <v>111.04077</v>
      </c>
      <c r="E13" s="32"/>
    </row>
    <row r="14" ht="26.45" customHeight="1" spans="1:5">
      <c r="A14" s="31" t="s">
        <v>300</v>
      </c>
      <c r="B14" s="31" t="s">
        <v>301</v>
      </c>
      <c r="C14" s="32">
        <v>13.06362</v>
      </c>
      <c r="D14" s="32">
        <v>13.06362</v>
      </c>
      <c r="E14" s="32"/>
    </row>
    <row r="15" ht="22.8" customHeight="1" spans="1:5">
      <c r="A15" s="18" t="s">
        <v>136</v>
      </c>
      <c r="B15" s="18"/>
      <c r="C15" s="30">
        <v>2092.66727</v>
      </c>
      <c r="D15" s="30">
        <v>2092.66727</v>
      </c>
      <c r="E15" s="30"/>
    </row>
    <row r="16" ht="16.35" customHeight="1" spans="1:5">
      <c r="A16" s="7" t="s">
        <v>279</v>
      </c>
      <c r="B16" s="7"/>
      <c r="C16" s="7"/>
      <c r="D16" s="7"/>
      <c r="E16" s="7"/>
    </row>
  </sheetData>
  <mergeCells count="6">
    <mergeCell ref="A2:E2"/>
    <mergeCell ref="A3:D3"/>
    <mergeCell ref="A4:B4"/>
    <mergeCell ref="C4:E4"/>
    <mergeCell ref="A15:B15"/>
    <mergeCell ref="A16:B1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302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209</v>
      </c>
      <c r="E4" s="4" t="s">
        <v>210</v>
      </c>
      <c r="F4" s="4" t="s">
        <v>235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303</v>
      </c>
      <c r="I5" s="4" t="s">
        <v>304</v>
      </c>
      <c r="J5" s="4" t="s">
        <v>305</v>
      </c>
      <c r="K5" s="4" t="s">
        <v>306</v>
      </c>
      <c r="L5" s="4" t="s">
        <v>136</v>
      </c>
      <c r="M5" s="4" t="s">
        <v>236</v>
      </c>
      <c r="N5" s="4" t="s">
        <v>307</v>
      </c>
    </row>
    <row r="6" ht="22.8" customHeight="1" spans="1:14">
      <c r="A6" s="14"/>
      <c r="B6" s="14"/>
      <c r="C6" s="14"/>
      <c r="D6" s="14"/>
      <c r="E6" s="14" t="s">
        <v>136</v>
      </c>
      <c r="F6" s="27">
        <v>2092.66727</v>
      </c>
      <c r="G6" s="27">
        <v>283.3559</v>
      </c>
      <c r="H6" s="27">
        <v>283.3559</v>
      </c>
      <c r="I6" s="27"/>
      <c r="J6" s="27"/>
      <c r="K6" s="27"/>
      <c r="L6" s="27">
        <v>1809.31137</v>
      </c>
      <c r="M6" s="27">
        <v>1809.31137</v>
      </c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2092.66727</v>
      </c>
      <c r="G7" s="27">
        <v>283.3559</v>
      </c>
      <c r="H7" s="27">
        <v>283.3559</v>
      </c>
      <c r="I7" s="27"/>
      <c r="J7" s="27"/>
      <c r="K7" s="27"/>
      <c r="L7" s="27">
        <v>1809.31137</v>
      </c>
      <c r="M7" s="27">
        <v>1809.31137</v>
      </c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2092.66727</v>
      </c>
      <c r="G8" s="27">
        <v>283.3559</v>
      </c>
      <c r="H8" s="27">
        <v>283.3559</v>
      </c>
      <c r="I8" s="27"/>
      <c r="J8" s="27"/>
      <c r="K8" s="27"/>
      <c r="L8" s="27">
        <v>1809.31137</v>
      </c>
      <c r="M8" s="27">
        <v>1809.31137</v>
      </c>
      <c r="N8" s="27"/>
    </row>
    <row r="9" ht="22.8" customHeight="1" spans="1:14">
      <c r="A9" s="23" t="s">
        <v>171</v>
      </c>
      <c r="B9" s="23" t="s">
        <v>174</v>
      </c>
      <c r="C9" s="23" t="s">
        <v>177</v>
      </c>
      <c r="D9" s="19" t="s">
        <v>226</v>
      </c>
      <c r="E9" s="5" t="s">
        <v>227</v>
      </c>
      <c r="F9" s="6">
        <v>560.756774</v>
      </c>
      <c r="G9" s="6">
        <v>28.33559</v>
      </c>
      <c r="H9" s="21">
        <v>28.33559</v>
      </c>
      <c r="I9" s="21"/>
      <c r="J9" s="21"/>
      <c r="K9" s="21"/>
      <c r="L9" s="6">
        <v>532.421184</v>
      </c>
      <c r="M9" s="21">
        <v>532.421184</v>
      </c>
      <c r="N9" s="21"/>
    </row>
    <row r="10" ht="22.8" customHeight="1" spans="1:14">
      <c r="A10" s="23" t="s">
        <v>171</v>
      </c>
      <c r="B10" s="23" t="s">
        <v>174</v>
      </c>
      <c r="C10" s="23" t="s">
        <v>174</v>
      </c>
      <c r="D10" s="19" t="s">
        <v>226</v>
      </c>
      <c r="E10" s="5" t="s">
        <v>228</v>
      </c>
      <c r="F10" s="6">
        <v>658.73587</v>
      </c>
      <c r="G10" s="6">
        <v>141.67795</v>
      </c>
      <c r="H10" s="21">
        <v>141.67795</v>
      </c>
      <c r="I10" s="21"/>
      <c r="J10" s="21"/>
      <c r="K10" s="21"/>
      <c r="L10" s="6">
        <v>517.05792</v>
      </c>
      <c r="M10" s="21">
        <v>517.05792</v>
      </c>
      <c r="N10" s="21"/>
    </row>
    <row r="11" ht="22.8" customHeight="1" spans="1:14">
      <c r="A11" s="23" t="s">
        <v>171</v>
      </c>
      <c r="B11" s="23" t="s">
        <v>174</v>
      </c>
      <c r="C11" s="23" t="s">
        <v>182</v>
      </c>
      <c r="D11" s="19" t="s">
        <v>226</v>
      </c>
      <c r="E11" s="5" t="s">
        <v>229</v>
      </c>
      <c r="F11" s="6">
        <v>526.988696</v>
      </c>
      <c r="G11" s="6">
        <v>113.34236</v>
      </c>
      <c r="H11" s="21">
        <v>113.34236</v>
      </c>
      <c r="I11" s="21"/>
      <c r="J11" s="21"/>
      <c r="K11" s="21"/>
      <c r="L11" s="6">
        <v>413.646336</v>
      </c>
      <c r="M11" s="21">
        <v>413.646336</v>
      </c>
      <c r="N11" s="21"/>
    </row>
    <row r="12" ht="22.8" customHeight="1" spans="1:14">
      <c r="A12" s="23" t="s">
        <v>185</v>
      </c>
      <c r="B12" s="23" t="s">
        <v>188</v>
      </c>
      <c r="C12" s="23" t="s">
        <v>188</v>
      </c>
      <c r="D12" s="19" t="s">
        <v>226</v>
      </c>
      <c r="E12" s="5" t="s">
        <v>230</v>
      </c>
      <c r="F12" s="6">
        <v>209.01792</v>
      </c>
      <c r="G12" s="6"/>
      <c r="H12" s="21"/>
      <c r="I12" s="21"/>
      <c r="J12" s="21"/>
      <c r="K12" s="21"/>
      <c r="L12" s="6">
        <v>209.01792</v>
      </c>
      <c r="M12" s="21">
        <v>209.01792</v>
      </c>
      <c r="N12" s="21"/>
    </row>
    <row r="13" ht="22.8" customHeight="1" spans="1:14">
      <c r="A13" s="23" t="s">
        <v>185</v>
      </c>
      <c r="B13" s="23" t="s">
        <v>193</v>
      </c>
      <c r="C13" s="23" t="s">
        <v>193</v>
      </c>
      <c r="D13" s="19" t="s">
        <v>226</v>
      </c>
      <c r="E13" s="5" t="s">
        <v>231</v>
      </c>
      <c r="F13" s="6">
        <v>13.06362</v>
      </c>
      <c r="G13" s="6"/>
      <c r="H13" s="21"/>
      <c r="I13" s="21"/>
      <c r="J13" s="21"/>
      <c r="K13" s="21"/>
      <c r="L13" s="6">
        <v>13.06362</v>
      </c>
      <c r="M13" s="21">
        <v>13.06362</v>
      </c>
      <c r="N13" s="21"/>
    </row>
    <row r="14" ht="22.8" customHeight="1" spans="1:14">
      <c r="A14" s="23" t="s">
        <v>198</v>
      </c>
      <c r="B14" s="23" t="s">
        <v>201</v>
      </c>
      <c r="C14" s="23" t="s">
        <v>174</v>
      </c>
      <c r="D14" s="19" t="s">
        <v>226</v>
      </c>
      <c r="E14" s="5" t="s">
        <v>232</v>
      </c>
      <c r="F14" s="6">
        <v>111.04077</v>
      </c>
      <c r="G14" s="6"/>
      <c r="H14" s="21"/>
      <c r="I14" s="21"/>
      <c r="J14" s="21"/>
      <c r="K14" s="21"/>
      <c r="L14" s="6">
        <v>111.04077</v>
      </c>
      <c r="M14" s="21">
        <v>111.04077</v>
      </c>
      <c r="N14" s="21"/>
    </row>
    <row r="15" ht="22.8" customHeight="1" spans="1:14">
      <c r="A15" s="23" t="s">
        <v>198</v>
      </c>
      <c r="B15" s="23" t="s">
        <v>201</v>
      </c>
      <c r="C15" s="23" t="s">
        <v>182</v>
      </c>
      <c r="D15" s="19" t="s">
        <v>226</v>
      </c>
      <c r="E15" s="5" t="s">
        <v>233</v>
      </c>
      <c r="F15" s="6">
        <v>13.06362</v>
      </c>
      <c r="G15" s="6"/>
      <c r="H15" s="21"/>
      <c r="I15" s="21"/>
      <c r="J15" s="21"/>
      <c r="K15" s="21"/>
      <c r="L15" s="6">
        <v>13.06362</v>
      </c>
      <c r="M15" s="21">
        <v>13.06362</v>
      </c>
      <c r="N15" s="21"/>
    </row>
    <row r="16" ht="16.35" customHeight="1" spans="1:5">
      <c r="A16" s="7" t="s">
        <v>279</v>
      </c>
      <c r="B16" s="7"/>
      <c r="C16" s="7"/>
      <c r="D16" s="7"/>
      <c r="E16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308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209</v>
      </c>
      <c r="E4" s="4" t="s">
        <v>210</v>
      </c>
      <c r="F4" s="4" t="s">
        <v>235</v>
      </c>
      <c r="G4" s="4" t="s">
        <v>309</v>
      </c>
      <c r="H4" s="4"/>
      <c r="I4" s="4"/>
      <c r="J4" s="4"/>
      <c r="K4" s="4"/>
      <c r="L4" s="4" t="s">
        <v>310</v>
      </c>
      <c r="M4" s="4"/>
      <c r="N4" s="4"/>
      <c r="O4" s="4"/>
      <c r="P4" s="4"/>
      <c r="Q4" s="4"/>
      <c r="R4" s="4" t="s">
        <v>305</v>
      </c>
      <c r="S4" s="4" t="s">
        <v>311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312</v>
      </c>
      <c r="I5" s="4" t="s">
        <v>313</v>
      </c>
      <c r="J5" s="4" t="s">
        <v>314</v>
      </c>
      <c r="K5" s="4" t="s">
        <v>315</v>
      </c>
      <c r="L5" s="4" t="s">
        <v>136</v>
      </c>
      <c r="M5" s="4" t="s">
        <v>316</v>
      </c>
      <c r="N5" s="4" t="s">
        <v>317</v>
      </c>
      <c r="O5" s="4" t="s">
        <v>318</v>
      </c>
      <c r="P5" s="4" t="s">
        <v>319</v>
      </c>
      <c r="Q5" s="4" t="s">
        <v>320</v>
      </c>
      <c r="R5" s="4"/>
      <c r="S5" s="4" t="s">
        <v>136</v>
      </c>
      <c r="T5" s="4" t="s">
        <v>321</v>
      </c>
      <c r="U5" s="4" t="s">
        <v>322</v>
      </c>
      <c r="V5" s="4" t="s">
        <v>306</v>
      </c>
    </row>
    <row r="6" ht="22.8" customHeight="1" spans="1:22">
      <c r="A6" s="14"/>
      <c r="B6" s="14"/>
      <c r="C6" s="14"/>
      <c r="D6" s="14"/>
      <c r="E6" s="14" t="s">
        <v>136</v>
      </c>
      <c r="F6" s="13">
        <v>2092.66727</v>
      </c>
      <c r="G6" s="13">
        <v>1589.7179</v>
      </c>
      <c r="H6" s="13">
        <v>877.3524</v>
      </c>
      <c r="I6" s="13"/>
      <c r="J6" s="13">
        <v>283.3559</v>
      </c>
      <c r="K6" s="13">
        <v>429.0096</v>
      </c>
      <c r="L6" s="13">
        <v>346.18593</v>
      </c>
      <c r="M6" s="13">
        <v>209.01792</v>
      </c>
      <c r="N6" s="13"/>
      <c r="O6" s="13">
        <v>111.04077</v>
      </c>
      <c r="P6" s="13">
        <v>13.06362</v>
      </c>
      <c r="Q6" s="13">
        <v>13.06362</v>
      </c>
      <c r="R6" s="13">
        <v>156.76344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2092.66727</v>
      </c>
      <c r="G7" s="13">
        <v>1589.7179</v>
      </c>
      <c r="H7" s="13">
        <v>877.3524</v>
      </c>
      <c r="I7" s="13"/>
      <c r="J7" s="13">
        <v>283.3559</v>
      </c>
      <c r="K7" s="13">
        <v>429.0096</v>
      </c>
      <c r="L7" s="13">
        <v>346.18593</v>
      </c>
      <c r="M7" s="13">
        <v>209.01792</v>
      </c>
      <c r="N7" s="13"/>
      <c r="O7" s="13">
        <v>111.04077</v>
      </c>
      <c r="P7" s="13">
        <v>13.06362</v>
      </c>
      <c r="Q7" s="13">
        <v>13.06362</v>
      </c>
      <c r="R7" s="13">
        <v>156.76344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2092.66727</v>
      </c>
      <c r="G8" s="13">
        <v>1589.7179</v>
      </c>
      <c r="H8" s="13">
        <v>877.3524</v>
      </c>
      <c r="I8" s="13"/>
      <c r="J8" s="13">
        <v>283.3559</v>
      </c>
      <c r="K8" s="13">
        <v>429.0096</v>
      </c>
      <c r="L8" s="13">
        <v>346.18593</v>
      </c>
      <c r="M8" s="13">
        <v>209.01792</v>
      </c>
      <c r="N8" s="13"/>
      <c r="O8" s="13">
        <v>111.04077</v>
      </c>
      <c r="P8" s="13">
        <v>13.06362</v>
      </c>
      <c r="Q8" s="13">
        <v>13.06362</v>
      </c>
      <c r="R8" s="13">
        <v>156.76344</v>
      </c>
      <c r="S8" s="13"/>
      <c r="T8" s="13"/>
      <c r="U8" s="13"/>
      <c r="V8" s="13"/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226</v>
      </c>
      <c r="E9" s="5" t="s">
        <v>227</v>
      </c>
      <c r="F9" s="6">
        <v>560.756774</v>
      </c>
      <c r="G9" s="21">
        <v>545.08043</v>
      </c>
      <c r="H9" s="21">
        <v>87.73524</v>
      </c>
      <c r="I9" s="21"/>
      <c r="J9" s="21">
        <v>28.33559</v>
      </c>
      <c r="K9" s="21">
        <v>429.0096</v>
      </c>
      <c r="L9" s="6"/>
      <c r="M9" s="21"/>
      <c r="N9" s="21"/>
      <c r="O9" s="21"/>
      <c r="P9" s="21"/>
      <c r="Q9" s="21"/>
      <c r="R9" s="21">
        <v>15.676344</v>
      </c>
      <c r="S9" s="6"/>
      <c r="T9" s="21"/>
      <c r="U9" s="21"/>
      <c r="V9" s="21"/>
    </row>
    <row r="10" ht="22.8" customHeight="1" spans="1:22">
      <c r="A10" s="23" t="s">
        <v>171</v>
      </c>
      <c r="B10" s="23" t="s">
        <v>174</v>
      </c>
      <c r="C10" s="23" t="s">
        <v>174</v>
      </c>
      <c r="D10" s="19" t="s">
        <v>226</v>
      </c>
      <c r="E10" s="5" t="s">
        <v>228</v>
      </c>
      <c r="F10" s="6">
        <v>658.73587</v>
      </c>
      <c r="G10" s="21">
        <v>580.35415</v>
      </c>
      <c r="H10" s="21">
        <v>438.6762</v>
      </c>
      <c r="I10" s="21"/>
      <c r="J10" s="21">
        <v>141.67795</v>
      </c>
      <c r="K10" s="21"/>
      <c r="L10" s="6"/>
      <c r="M10" s="21"/>
      <c r="N10" s="21"/>
      <c r="O10" s="21"/>
      <c r="P10" s="21"/>
      <c r="Q10" s="21"/>
      <c r="R10" s="21">
        <v>78.38172</v>
      </c>
      <c r="S10" s="6"/>
      <c r="T10" s="21"/>
      <c r="U10" s="21"/>
      <c r="V10" s="21"/>
    </row>
    <row r="11" ht="22.8" customHeight="1" spans="1:22">
      <c r="A11" s="23" t="s">
        <v>171</v>
      </c>
      <c r="B11" s="23" t="s">
        <v>174</v>
      </c>
      <c r="C11" s="23" t="s">
        <v>182</v>
      </c>
      <c r="D11" s="19" t="s">
        <v>226</v>
      </c>
      <c r="E11" s="5" t="s">
        <v>229</v>
      </c>
      <c r="F11" s="6">
        <v>526.988696</v>
      </c>
      <c r="G11" s="21">
        <v>464.28332</v>
      </c>
      <c r="H11" s="21">
        <v>350.94096</v>
      </c>
      <c r="I11" s="21"/>
      <c r="J11" s="21">
        <v>113.34236</v>
      </c>
      <c r="K11" s="21"/>
      <c r="L11" s="6"/>
      <c r="M11" s="21"/>
      <c r="N11" s="21"/>
      <c r="O11" s="21"/>
      <c r="P11" s="21"/>
      <c r="Q11" s="21"/>
      <c r="R11" s="21">
        <v>62.705376</v>
      </c>
      <c r="S11" s="6"/>
      <c r="T11" s="21"/>
      <c r="U11" s="21"/>
      <c r="V11" s="21"/>
    </row>
    <row r="12" ht="22.8" customHeight="1" spans="1:22">
      <c r="A12" s="23" t="s">
        <v>185</v>
      </c>
      <c r="B12" s="23" t="s">
        <v>188</v>
      </c>
      <c r="C12" s="23" t="s">
        <v>188</v>
      </c>
      <c r="D12" s="19" t="s">
        <v>226</v>
      </c>
      <c r="E12" s="5" t="s">
        <v>230</v>
      </c>
      <c r="F12" s="6">
        <v>209.01792</v>
      </c>
      <c r="G12" s="21"/>
      <c r="H12" s="21"/>
      <c r="I12" s="21"/>
      <c r="J12" s="21"/>
      <c r="K12" s="21"/>
      <c r="L12" s="6">
        <v>209.01792</v>
      </c>
      <c r="M12" s="21">
        <v>209.01792</v>
      </c>
      <c r="N12" s="21"/>
      <c r="O12" s="21"/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185</v>
      </c>
      <c r="B13" s="23" t="s">
        <v>193</v>
      </c>
      <c r="C13" s="23" t="s">
        <v>193</v>
      </c>
      <c r="D13" s="19" t="s">
        <v>226</v>
      </c>
      <c r="E13" s="5" t="s">
        <v>231</v>
      </c>
      <c r="F13" s="6">
        <v>13.06362</v>
      </c>
      <c r="G13" s="21"/>
      <c r="H13" s="21"/>
      <c r="I13" s="21"/>
      <c r="J13" s="21"/>
      <c r="K13" s="21"/>
      <c r="L13" s="6">
        <v>13.06362</v>
      </c>
      <c r="M13" s="21"/>
      <c r="N13" s="21"/>
      <c r="O13" s="21"/>
      <c r="P13" s="21"/>
      <c r="Q13" s="21">
        <v>13.06362</v>
      </c>
      <c r="R13" s="21"/>
      <c r="S13" s="6"/>
      <c r="T13" s="21"/>
      <c r="U13" s="21"/>
      <c r="V13" s="21"/>
    </row>
    <row r="14" ht="22.8" customHeight="1" spans="1:22">
      <c r="A14" s="23" t="s">
        <v>198</v>
      </c>
      <c r="B14" s="23" t="s">
        <v>201</v>
      </c>
      <c r="C14" s="23" t="s">
        <v>174</v>
      </c>
      <c r="D14" s="19" t="s">
        <v>226</v>
      </c>
      <c r="E14" s="5" t="s">
        <v>232</v>
      </c>
      <c r="F14" s="6">
        <v>111.04077</v>
      </c>
      <c r="G14" s="21"/>
      <c r="H14" s="21"/>
      <c r="I14" s="21"/>
      <c r="J14" s="21"/>
      <c r="K14" s="21"/>
      <c r="L14" s="6">
        <v>111.04077</v>
      </c>
      <c r="M14" s="21"/>
      <c r="N14" s="21"/>
      <c r="O14" s="21">
        <v>111.04077</v>
      </c>
      <c r="P14" s="21"/>
      <c r="Q14" s="21"/>
      <c r="R14" s="21"/>
      <c r="S14" s="6"/>
      <c r="T14" s="21"/>
      <c r="U14" s="21"/>
      <c r="V14" s="21"/>
    </row>
    <row r="15" ht="22.8" customHeight="1" spans="1:22">
      <c r="A15" s="23" t="s">
        <v>198</v>
      </c>
      <c r="B15" s="23" t="s">
        <v>201</v>
      </c>
      <c r="C15" s="23" t="s">
        <v>182</v>
      </c>
      <c r="D15" s="19" t="s">
        <v>226</v>
      </c>
      <c r="E15" s="5" t="s">
        <v>233</v>
      </c>
      <c r="F15" s="6">
        <v>13.06362</v>
      </c>
      <c r="G15" s="21"/>
      <c r="H15" s="21"/>
      <c r="I15" s="21"/>
      <c r="J15" s="21"/>
      <c r="K15" s="21"/>
      <c r="L15" s="6">
        <v>13.06362</v>
      </c>
      <c r="M15" s="21"/>
      <c r="N15" s="21"/>
      <c r="O15" s="21"/>
      <c r="P15" s="21">
        <v>13.06362</v>
      </c>
      <c r="Q15" s="21"/>
      <c r="R15" s="21"/>
      <c r="S15" s="6"/>
      <c r="T15" s="21"/>
      <c r="U15" s="21"/>
      <c r="V15" s="21"/>
    </row>
    <row r="16" ht="16.35" customHeight="1" spans="1:6">
      <c r="A16" s="7" t="s">
        <v>279</v>
      </c>
      <c r="B16" s="7"/>
      <c r="C16" s="7"/>
      <c r="D16" s="7"/>
      <c r="E16" s="7"/>
      <c r="F16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323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209</v>
      </c>
      <c r="E4" s="4" t="s">
        <v>210</v>
      </c>
      <c r="F4" s="4" t="s">
        <v>324</v>
      </c>
      <c r="G4" s="4" t="s">
        <v>325</v>
      </c>
      <c r="H4" s="4" t="s">
        <v>326</v>
      </c>
      <c r="I4" s="4" t="s">
        <v>327</v>
      </c>
      <c r="J4" s="4" t="s">
        <v>328</v>
      </c>
      <c r="K4" s="4" t="s">
        <v>329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279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330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209</v>
      </c>
      <c r="E4" s="4" t="s">
        <v>210</v>
      </c>
      <c r="F4" s="4" t="s">
        <v>324</v>
      </c>
      <c r="G4" s="4" t="s">
        <v>331</v>
      </c>
      <c r="H4" s="4" t="s">
        <v>332</v>
      </c>
      <c r="I4" s="4" t="s">
        <v>333</v>
      </c>
      <c r="J4" s="4" t="s">
        <v>334</v>
      </c>
      <c r="K4" s="4" t="s">
        <v>335</v>
      </c>
      <c r="L4" s="4" t="s">
        <v>336</v>
      </c>
      <c r="M4" s="4" t="s">
        <v>337</v>
      </c>
      <c r="N4" s="4" t="s">
        <v>326</v>
      </c>
      <c r="O4" s="4" t="s">
        <v>338</v>
      </c>
      <c r="P4" s="4" t="s">
        <v>339</v>
      </c>
      <c r="Q4" s="4" t="s">
        <v>327</v>
      </c>
      <c r="R4" s="4" t="s">
        <v>329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279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340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209</v>
      </c>
      <c r="E4" s="4" t="s">
        <v>210</v>
      </c>
      <c r="F4" s="4" t="s">
        <v>324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345</v>
      </c>
      <c r="M5" s="4" t="s">
        <v>346</v>
      </c>
      <c r="N5" s="4" t="s">
        <v>347</v>
      </c>
      <c r="O5" s="4" t="s">
        <v>348</v>
      </c>
      <c r="P5" s="4" t="s">
        <v>349</v>
      </c>
      <c r="Q5" s="4" t="s">
        <v>350</v>
      </c>
      <c r="R5" s="4" t="s">
        <v>136</v>
      </c>
      <c r="S5" s="4" t="s">
        <v>351</v>
      </c>
      <c r="T5" s="4" t="s">
        <v>307</v>
      </c>
    </row>
    <row r="6" ht="22.8" customHeight="1" spans="1:20">
      <c r="A6" s="14"/>
      <c r="B6" s="14"/>
      <c r="C6" s="14"/>
      <c r="D6" s="14"/>
      <c r="E6" s="14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8" customHeight="1" spans="1:6">
      <c r="A10" s="7" t="s">
        <v>279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352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209</v>
      </c>
      <c r="E4" s="4" t="s">
        <v>210</v>
      </c>
      <c r="F4" s="4" t="s">
        <v>353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  <c r="L4" s="4" t="s">
        <v>359</v>
      </c>
      <c r="M4" s="4" t="s">
        <v>360</v>
      </c>
      <c r="N4" s="4" t="s">
        <v>361</v>
      </c>
      <c r="O4" s="4" t="s">
        <v>362</v>
      </c>
      <c r="P4" s="4" t="s">
        <v>363</v>
      </c>
      <c r="Q4" s="4" t="s">
        <v>347</v>
      </c>
      <c r="R4" s="4" t="s">
        <v>349</v>
      </c>
      <c r="S4" s="4" t="s">
        <v>364</v>
      </c>
      <c r="T4" s="4" t="s">
        <v>342</v>
      </c>
      <c r="U4" s="4" t="s">
        <v>343</v>
      </c>
      <c r="V4" s="4" t="s">
        <v>346</v>
      </c>
      <c r="W4" s="4" t="s">
        <v>365</v>
      </c>
      <c r="X4" s="4" t="s">
        <v>366</v>
      </c>
      <c r="Y4" s="4" t="s">
        <v>367</v>
      </c>
      <c r="Z4" s="4" t="s">
        <v>368</v>
      </c>
      <c r="AA4" s="4" t="s">
        <v>345</v>
      </c>
      <c r="AB4" s="4" t="s">
        <v>369</v>
      </c>
      <c r="AC4" s="4" t="s">
        <v>370</v>
      </c>
      <c r="AD4" s="4" t="s">
        <v>348</v>
      </c>
      <c r="AE4" s="4" t="s">
        <v>371</v>
      </c>
      <c r="AF4" s="4" t="s">
        <v>372</v>
      </c>
      <c r="AG4" s="4" t="s">
        <v>350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ht="22.8" customHeight="1" spans="1:33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ht="22.8" customHeight="1" spans="1:33">
      <c r="A8" s="14"/>
      <c r="B8" s="14"/>
      <c r="C8" s="14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ht="22.8" customHeight="1" spans="1:33">
      <c r="A9" s="23"/>
      <c r="B9" s="23"/>
      <c r="C9" s="23"/>
      <c r="D9" s="19"/>
      <c r="E9" s="5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ht="16.35" customHeight="1" spans="1:5">
      <c r="A10" s="7" t="s">
        <v>279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373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374</v>
      </c>
      <c r="B4" s="4" t="s">
        <v>375</v>
      </c>
      <c r="C4" s="4" t="s">
        <v>376</v>
      </c>
      <c r="D4" s="4" t="s">
        <v>377</v>
      </c>
      <c r="E4" s="4" t="s">
        <v>378</v>
      </c>
      <c r="F4" s="4"/>
      <c r="G4" s="4"/>
      <c r="H4" s="4" t="s">
        <v>379</v>
      </c>
    </row>
    <row r="5" ht="25.85" customHeight="1" spans="1:8">
      <c r="A5" s="4"/>
      <c r="B5" s="4"/>
      <c r="C5" s="4"/>
      <c r="D5" s="4"/>
      <c r="E5" s="4" t="s">
        <v>138</v>
      </c>
      <c r="F5" s="4" t="s">
        <v>380</v>
      </c>
      <c r="G5" s="4" t="s">
        <v>381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8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279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382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383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257</v>
      </c>
      <c r="F5" s="4"/>
      <c r="G5" s="4" t="s">
        <v>258</v>
      </c>
      <c r="H5" s="4"/>
    </row>
    <row r="6" ht="27.6" customHeight="1" spans="1:8">
      <c r="A6" s="4"/>
      <c r="B6" s="4"/>
      <c r="C6" s="4"/>
      <c r="D6" s="4"/>
      <c r="E6" s="4" t="s">
        <v>236</v>
      </c>
      <c r="F6" s="4" t="s">
        <v>220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384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279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2" t="s">
        <v>6</v>
      </c>
      <c r="C3" s="52"/>
    </row>
    <row r="4" ht="32.55" customHeight="1" spans="2:3">
      <c r="B4" s="53">
        <v>1</v>
      </c>
      <c r="C4" s="54" t="s">
        <v>7</v>
      </c>
    </row>
    <row r="5" ht="32.55" customHeight="1" spans="2:3">
      <c r="B5" s="53">
        <v>2</v>
      </c>
      <c r="C5" s="55" t="s">
        <v>8</v>
      </c>
    </row>
    <row r="6" ht="32.55" customHeight="1" spans="2:3">
      <c r="B6" s="53">
        <v>3</v>
      </c>
      <c r="C6" s="54" t="s">
        <v>9</v>
      </c>
    </row>
    <row r="7" ht="32.55" customHeight="1" spans="2:3">
      <c r="B7" s="53">
        <v>4</v>
      </c>
      <c r="C7" s="54" t="s">
        <v>10</v>
      </c>
    </row>
    <row r="8" ht="32.55" customHeight="1" spans="2:3">
      <c r="B8" s="53">
        <v>5</v>
      </c>
      <c r="C8" s="54" t="s">
        <v>11</v>
      </c>
    </row>
    <row r="9" ht="32.55" customHeight="1" spans="2:3">
      <c r="B9" s="53">
        <v>6</v>
      </c>
      <c r="C9" s="54" t="s">
        <v>12</v>
      </c>
    </row>
    <row r="10" ht="32.55" customHeight="1" spans="2:3">
      <c r="B10" s="53">
        <v>7</v>
      </c>
      <c r="C10" s="54" t="s">
        <v>13</v>
      </c>
    </row>
    <row r="11" ht="32.55" customHeight="1" spans="2:3">
      <c r="B11" s="53">
        <v>8</v>
      </c>
      <c r="C11" s="54" t="s">
        <v>14</v>
      </c>
    </row>
    <row r="12" ht="32.55" customHeight="1" spans="2:3">
      <c r="B12" s="53">
        <v>9</v>
      </c>
      <c r="C12" s="54" t="s">
        <v>15</v>
      </c>
    </row>
    <row r="13" ht="32.55" customHeight="1" spans="2:3">
      <c r="B13" s="53">
        <v>10</v>
      </c>
      <c r="C13" s="54" t="s">
        <v>16</v>
      </c>
    </row>
    <row r="14" ht="32.55" customHeight="1" spans="2:3">
      <c r="B14" s="53">
        <v>11</v>
      </c>
      <c r="C14" s="54" t="s">
        <v>17</v>
      </c>
    </row>
    <row r="15" ht="32.55" customHeight="1" spans="2:3">
      <c r="B15" s="53">
        <v>12</v>
      </c>
      <c r="C15" s="54" t="s">
        <v>18</v>
      </c>
    </row>
    <row r="16" ht="32.55" customHeight="1" spans="2:3">
      <c r="B16" s="53">
        <v>13</v>
      </c>
      <c r="C16" s="54" t="s">
        <v>19</v>
      </c>
    </row>
    <row r="17" ht="32.55" customHeight="1" spans="2:3">
      <c r="B17" s="53">
        <v>14</v>
      </c>
      <c r="C17" s="54" t="s">
        <v>20</v>
      </c>
    </row>
    <row r="18" ht="32.55" customHeight="1" spans="2:3">
      <c r="B18" s="53">
        <v>15</v>
      </c>
      <c r="C18" s="54" t="s">
        <v>21</v>
      </c>
    </row>
    <row r="19" ht="32.55" customHeight="1" spans="2:3">
      <c r="B19" s="53">
        <v>16</v>
      </c>
      <c r="C19" s="54" t="s">
        <v>22</v>
      </c>
    </row>
    <row r="20" ht="32.55" customHeight="1" spans="2:3">
      <c r="B20" s="53">
        <v>17</v>
      </c>
      <c r="C20" s="54" t="s">
        <v>23</v>
      </c>
    </row>
    <row r="21" ht="32.55" customHeight="1" spans="2:3">
      <c r="B21" s="53">
        <v>18</v>
      </c>
      <c r="C21" s="54" t="s">
        <v>24</v>
      </c>
    </row>
    <row r="22" ht="32.55" customHeight="1" spans="2:3">
      <c r="B22" s="53">
        <v>19</v>
      </c>
      <c r="C22" s="54" t="s">
        <v>25</v>
      </c>
    </row>
    <row r="23" ht="32.55" customHeight="1" spans="2:3">
      <c r="B23" s="53">
        <v>20</v>
      </c>
      <c r="C23" s="54" t="s">
        <v>26</v>
      </c>
    </row>
    <row r="24" ht="32.55" customHeight="1" spans="2:3">
      <c r="B24" s="53">
        <v>21</v>
      </c>
      <c r="C24" s="54" t="s">
        <v>27</v>
      </c>
    </row>
    <row r="25" ht="32.55" customHeight="1" spans="2:3">
      <c r="B25" s="53">
        <v>22</v>
      </c>
      <c r="C25" s="54" t="s">
        <v>28</v>
      </c>
    </row>
    <row r="26" ht="32.55" customHeight="1" spans="2:3">
      <c r="B26" s="53">
        <v>23</v>
      </c>
      <c r="C26" s="5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385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209</v>
      </c>
      <c r="E4" s="4" t="s">
        <v>210</v>
      </c>
      <c r="F4" s="4" t="s">
        <v>235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236</v>
      </c>
      <c r="I5" s="4" t="s">
        <v>237</v>
      </c>
      <c r="J5" s="4" t="s">
        <v>220</v>
      </c>
      <c r="K5" s="4" t="s">
        <v>136</v>
      </c>
      <c r="L5" s="4" t="s">
        <v>239</v>
      </c>
      <c r="M5" s="4" t="s">
        <v>240</v>
      </c>
      <c r="N5" s="4" t="s">
        <v>222</v>
      </c>
      <c r="O5" s="4" t="s">
        <v>241</v>
      </c>
      <c r="P5" s="4" t="s">
        <v>242</v>
      </c>
      <c r="Q5" s="4" t="s">
        <v>243</v>
      </c>
      <c r="R5" s="4" t="s">
        <v>218</v>
      </c>
      <c r="S5" s="4" t="s">
        <v>221</v>
      </c>
      <c r="T5" s="4" t="s">
        <v>225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386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387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257</v>
      </c>
      <c r="F5" s="4"/>
      <c r="G5" s="4" t="s">
        <v>258</v>
      </c>
      <c r="H5" s="4"/>
    </row>
    <row r="6" ht="23.25" customHeight="1" spans="1:8">
      <c r="A6" s="4"/>
      <c r="B6" s="4"/>
      <c r="C6" s="4"/>
      <c r="D6" s="4"/>
      <c r="E6" s="4" t="s">
        <v>236</v>
      </c>
      <c r="F6" s="4" t="s">
        <v>220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388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389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257</v>
      </c>
      <c r="F5" s="4"/>
      <c r="G5" s="4" t="s">
        <v>258</v>
      </c>
      <c r="H5" s="4"/>
    </row>
    <row r="6" ht="24.15" customHeight="1" spans="1:8">
      <c r="A6" s="4"/>
      <c r="B6" s="4"/>
      <c r="C6" s="4"/>
      <c r="D6" s="4"/>
      <c r="E6" s="4" t="s">
        <v>236</v>
      </c>
      <c r="F6" s="4" t="s">
        <v>220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279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390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209</v>
      </c>
      <c r="B4" s="4" t="s">
        <v>391</v>
      </c>
      <c r="C4" s="4" t="s">
        <v>392</v>
      </c>
      <c r="D4" s="4"/>
      <c r="E4" s="4"/>
      <c r="F4" s="4"/>
      <c r="G4" s="4"/>
      <c r="H4" s="4"/>
      <c r="I4" s="4"/>
      <c r="J4" s="4"/>
      <c r="K4" s="4"/>
      <c r="L4" s="4"/>
      <c r="M4" s="4" t="s">
        <v>393</v>
      </c>
      <c r="N4" s="4"/>
    </row>
    <row r="5" ht="31.9" customHeight="1" spans="1:14">
      <c r="A5" s="4"/>
      <c r="B5" s="4"/>
      <c r="C5" s="4" t="s">
        <v>394</v>
      </c>
      <c r="D5" s="4" t="s">
        <v>139</v>
      </c>
      <c r="E5" s="4"/>
      <c r="F5" s="4"/>
      <c r="G5" s="4"/>
      <c r="H5" s="4"/>
      <c r="I5" s="4"/>
      <c r="J5" s="4" t="s">
        <v>395</v>
      </c>
      <c r="K5" s="4" t="s">
        <v>141</v>
      </c>
      <c r="L5" s="4" t="s">
        <v>142</v>
      </c>
      <c r="M5" s="4" t="s">
        <v>396</v>
      </c>
      <c r="N5" s="4" t="s">
        <v>397</v>
      </c>
    </row>
    <row r="6" ht="44.85" customHeight="1" spans="1:14">
      <c r="A6" s="4"/>
      <c r="B6" s="4"/>
      <c r="C6" s="4"/>
      <c r="D6" s="4" t="s">
        <v>398</v>
      </c>
      <c r="E6" s="4" t="s">
        <v>399</v>
      </c>
      <c r="F6" s="4" t="s">
        <v>400</v>
      </c>
      <c r="G6" s="4" t="s">
        <v>401</v>
      </c>
      <c r="H6" s="4" t="s">
        <v>402</v>
      </c>
      <c r="I6" s="4" t="s">
        <v>403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7.2</v>
      </c>
      <c r="D7" s="13">
        <v>7.2</v>
      </c>
      <c r="E7" s="13">
        <v>7.2</v>
      </c>
      <c r="F7" s="13"/>
      <c r="G7" s="13"/>
      <c r="H7" s="13"/>
      <c r="I7" s="13"/>
      <c r="J7" s="13"/>
      <c r="K7" s="13"/>
      <c r="L7" s="13"/>
      <c r="M7" s="13">
        <v>7.2</v>
      </c>
      <c r="N7" s="14"/>
    </row>
    <row r="8" ht="22.8" customHeight="1" spans="1:14">
      <c r="A8" s="12" t="s">
        <v>154</v>
      </c>
      <c r="B8" s="12" t="s">
        <v>155</v>
      </c>
      <c r="C8" s="13">
        <v>7.2</v>
      </c>
      <c r="D8" s="13">
        <v>7.2</v>
      </c>
      <c r="E8" s="13">
        <v>7.2</v>
      </c>
      <c r="F8" s="13"/>
      <c r="G8" s="13"/>
      <c r="H8" s="13"/>
      <c r="I8" s="13"/>
      <c r="J8" s="13"/>
      <c r="K8" s="13"/>
      <c r="L8" s="13"/>
      <c r="M8" s="13">
        <v>7.2</v>
      </c>
      <c r="N8" s="14"/>
    </row>
    <row r="9" ht="22.8" customHeight="1" spans="1:14">
      <c r="A9" s="19" t="s">
        <v>404</v>
      </c>
      <c r="B9" s="19" t="s">
        <v>405</v>
      </c>
      <c r="C9" s="6">
        <v>7.2</v>
      </c>
      <c r="D9" s="6">
        <v>7.2</v>
      </c>
      <c r="E9" s="6">
        <v>7.2</v>
      </c>
      <c r="F9" s="6"/>
      <c r="G9" s="6"/>
      <c r="H9" s="6"/>
      <c r="I9" s="6"/>
      <c r="J9" s="6"/>
      <c r="K9" s="6"/>
      <c r="L9" s="6"/>
      <c r="M9" s="6">
        <v>7.2</v>
      </c>
      <c r="N9" s="5"/>
    </row>
    <row r="10" ht="16.35" customHeight="1" spans="1:4">
      <c r="A10" s="7" t="s">
        <v>279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406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209</v>
      </c>
      <c r="B4" s="4" t="s">
        <v>407</v>
      </c>
      <c r="C4" s="4" t="s">
        <v>408</v>
      </c>
      <c r="D4" s="4" t="s">
        <v>409</v>
      </c>
      <c r="E4" s="4" t="s">
        <v>410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411</v>
      </c>
      <c r="F5" s="4" t="s">
        <v>412</v>
      </c>
      <c r="G5" s="4" t="s">
        <v>413</v>
      </c>
      <c r="H5" s="4" t="s">
        <v>414</v>
      </c>
      <c r="I5" s="4" t="s">
        <v>415</v>
      </c>
      <c r="J5" s="4" t="s">
        <v>416</v>
      </c>
      <c r="K5" s="4" t="s">
        <v>417</v>
      </c>
      <c r="L5" s="4" t="s">
        <v>418</v>
      </c>
      <c r="M5" s="4" t="s">
        <v>419</v>
      </c>
    </row>
    <row r="6" ht="18.1" customHeight="1" spans="1:13">
      <c r="A6" s="12" t="s">
        <v>2</v>
      </c>
      <c r="B6" s="12" t="s">
        <v>4</v>
      </c>
      <c r="C6" s="13">
        <v>7.2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39.65" customHeight="1" spans="1:13">
      <c r="A7" s="5" t="s">
        <v>156</v>
      </c>
      <c r="B7" s="5" t="s">
        <v>420</v>
      </c>
      <c r="C7" s="6">
        <v>7.2</v>
      </c>
      <c r="D7" s="5" t="s">
        <v>421</v>
      </c>
      <c r="E7" s="15" t="s">
        <v>422</v>
      </c>
      <c r="F7" s="15" t="s">
        <v>423</v>
      </c>
      <c r="G7" s="5" t="s">
        <v>424</v>
      </c>
      <c r="H7" s="5" t="s">
        <v>425</v>
      </c>
      <c r="I7" s="5" t="s">
        <v>426</v>
      </c>
      <c r="J7" s="5" t="s">
        <v>427</v>
      </c>
      <c r="K7" s="5" t="s">
        <v>428</v>
      </c>
      <c r="L7" s="5" t="s">
        <v>429</v>
      </c>
      <c r="M7" s="5"/>
    </row>
    <row r="8" ht="24.4" customHeight="1" spans="1:13">
      <c r="A8" s="5"/>
      <c r="B8" s="5"/>
      <c r="C8" s="6"/>
      <c r="D8" s="5"/>
      <c r="E8" s="15"/>
      <c r="F8" s="15" t="s">
        <v>430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431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432</v>
      </c>
      <c r="F10" s="15" t="s">
        <v>433</v>
      </c>
      <c r="G10" s="5" t="s">
        <v>434</v>
      </c>
      <c r="H10" s="5" t="s">
        <v>435</v>
      </c>
      <c r="I10" s="5" t="s">
        <v>436</v>
      </c>
      <c r="J10" s="5" t="s">
        <v>437</v>
      </c>
      <c r="K10" s="5" t="s">
        <v>438</v>
      </c>
      <c r="L10" s="5" t="s">
        <v>439</v>
      </c>
      <c r="M10" s="5"/>
    </row>
    <row r="11" ht="24.4" customHeight="1" spans="1:13">
      <c r="A11" s="5"/>
      <c r="B11" s="5"/>
      <c r="C11" s="6"/>
      <c r="D11" s="5"/>
      <c r="E11" s="15"/>
      <c r="F11" s="15"/>
      <c r="G11" s="5" t="s">
        <v>440</v>
      </c>
      <c r="H11" s="5" t="s">
        <v>435</v>
      </c>
      <c r="I11" s="5" t="s">
        <v>441</v>
      </c>
      <c r="J11" s="5" t="s">
        <v>437</v>
      </c>
      <c r="K11" s="5" t="s">
        <v>438</v>
      </c>
      <c r="L11" s="5" t="s">
        <v>429</v>
      </c>
      <c r="M11" s="5"/>
    </row>
    <row r="12" ht="24.4" customHeight="1" spans="1:13">
      <c r="A12" s="5"/>
      <c r="B12" s="5"/>
      <c r="C12" s="6"/>
      <c r="D12" s="5"/>
      <c r="E12" s="15"/>
      <c r="F12" s="15" t="s">
        <v>442</v>
      </c>
      <c r="G12" s="5" t="s">
        <v>443</v>
      </c>
      <c r="H12" s="5" t="s">
        <v>444</v>
      </c>
      <c r="I12" s="5" t="s">
        <v>445</v>
      </c>
      <c r="J12" s="5" t="s">
        <v>446</v>
      </c>
      <c r="K12" s="5" t="s">
        <v>447</v>
      </c>
      <c r="L12" s="5" t="s">
        <v>448</v>
      </c>
      <c r="M12" s="5"/>
    </row>
    <row r="13" ht="24.4" customHeight="1" spans="1:13">
      <c r="A13" s="5"/>
      <c r="B13" s="5"/>
      <c r="C13" s="6"/>
      <c r="D13" s="5"/>
      <c r="E13" s="15"/>
      <c r="F13" s="15"/>
      <c r="G13" s="5" t="s">
        <v>449</v>
      </c>
      <c r="H13" s="5" t="s">
        <v>444</v>
      </c>
      <c r="I13" s="5" t="s">
        <v>450</v>
      </c>
      <c r="J13" s="5" t="s">
        <v>446</v>
      </c>
      <c r="K13" s="5" t="s">
        <v>447</v>
      </c>
      <c r="L13" s="5" t="s">
        <v>448</v>
      </c>
      <c r="M13" s="5"/>
    </row>
    <row r="14" ht="24.4" customHeight="1" spans="1:13">
      <c r="A14" s="5"/>
      <c r="B14" s="5"/>
      <c r="C14" s="6"/>
      <c r="D14" s="5"/>
      <c r="E14" s="15"/>
      <c r="F14" s="15" t="s">
        <v>451</v>
      </c>
      <c r="G14" s="5" t="s">
        <v>452</v>
      </c>
      <c r="H14" s="5" t="s">
        <v>444</v>
      </c>
      <c r="I14" s="5" t="s">
        <v>453</v>
      </c>
      <c r="J14" s="5" t="s">
        <v>446</v>
      </c>
      <c r="K14" s="5" t="s">
        <v>447</v>
      </c>
      <c r="L14" s="5" t="s">
        <v>448</v>
      </c>
      <c r="M14" s="5"/>
    </row>
    <row r="15" ht="24.4" customHeight="1" spans="1:13">
      <c r="A15" s="5"/>
      <c r="B15" s="5"/>
      <c r="C15" s="6"/>
      <c r="D15" s="5"/>
      <c r="E15" s="15"/>
      <c r="F15" s="15"/>
      <c r="G15" s="5" t="s">
        <v>454</v>
      </c>
      <c r="H15" s="5" t="s">
        <v>444</v>
      </c>
      <c r="I15" s="5" t="s">
        <v>455</v>
      </c>
      <c r="J15" s="5" t="s">
        <v>446</v>
      </c>
      <c r="K15" s="5" t="s">
        <v>447</v>
      </c>
      <c r="L15" s="5" t="s">
        <v>448</v>
      </c>
      <c r="M15" s="5"/>
    </row>
    <row r="16" ht="24.4" customHeight="1" spans="1:13">
      <c r="A16" s="5"/>
      <c r="B16" s="5"/>
      <c r="C16" s="6"/>
      <c r="D16" s="5"/>
      <c r="E16" s="15" t="s">
        <v>456</v>
      </c>
      <c r="F16" s="15" t="s">
        <v>457</v>
      </c>
      <c r="G16" s="5"/>
      <c r="H16" s="5"/>
      <c r="I16" s="5"/>
      <c r="J16" s="5"/>
      <c r="K16" s="5"/>
      <c r="L16" s="5"/>
      <c r="M16" s="5"/>
    </row>
    <row r="17" ht="59.5" customHeight="1" spans="1:13">
      <c r="A17" s="5"/>
      <c r="B17" s="5"/>
      <c r="C17" s="6"/>
      <c r="D17" s="5"/>
      <c r="E17" s="15"/>
      <c r="F17" s="15" t="s">
        <v>458</v>
      </c>
      <c r="G17" s="5" t="s">
        <v>459</v>
      </c>
      <c r="H17" s="5" t="s">
        <v>460</v>
      </c>
      <c r="I17" s="5" t="s">
        <v>461</v>
      </c>
      <c r="J17" s="5" t="s">
        <v>462</v>
      </c>
      <c r="K17" s="5" t="s">
        <v>463</v>
      </c>
      <c r="L17" s="5" t="s">
        <v>464</v>
      </c>
      <c r="M17" s="5"/>
    </row>
    <row r="18" ht="24.4" customHeight="1" spans="1:13">
      <c r="A18" s="5"/>
      <c r="B18" s="5"/>
      <c r="C18" s="6"/>
      <c r="D18" s="5"/>
      <c r="E18" s="15"/>
      <c r="F18" s="15" t="s">
        <v>465</v>
      </c>
      <c r="G18" s="5"/>
      <c r="H18" s="5"/>
      <c r="I18" s="5"/>
      <c r="J18" s="5"/>
      <c r="K18" s="5"/>
      <c r="L18" s="5"/>
      <c r="M18" s="5"/>
    </row>
    <row r="19" ht="39.65" customHeight="1" spans="1:13">
      <c r="A19" s="5"/>
      <c r="B19" s="5"/>
      <c r="C19" s="6"/>
      <c r="D19" s="5"/>
      <c r="E19" s="15"/>
      <c r="F19" s="15" t="s">
        <v>466</v>
      </c>
      <c r="G19" s="5" t="s">
        <v>467</v>
      </c>
      <c r="H19" s="5" t="s">
        <v>468</v>
      </c>
      <c r="I19" s="5" t="s">
        <v>469</v>
      </c>
      <c r="J19" s="5" t="s">
        <v>470</v>
      </c>
      <c r="K19" s="5"/>
      <c r="L19" s="5"/>
      <c r="M19" s="5"/>
    </row>
    <row r="20" ht="24.4" customHeight="1" spans="1:13">
      <c r="A20" s="5"/>
      <c r="B20" s="5"/>
      <c r="C20" s="6"/>
      <c r="D20" s="5"/>
      <c r="E20" s="15" t="s">
        <v>471</v>
      </c>
      <c r="F20" s="15" t="s">
        <v>472</v>
      </c>
      <c r="G20" s="5" t="s">
        <v>473</v>
      </c>
      <c r="H20" s="5" t="s">
        <v>474</v>
      </c>
      <c r="I20" s="5" t="s">
        <v>475</v>
      </c>
      <c r="J20" s="5" t="s">
        <v>446</v>
      </c>
      <c r="K20" s="5" t="s">
        <v>447</v>
      </c>
      <c r="L20" s="5" t="s">
        <v>439</v>
      </c>
      <c r="M20" s="5"/>
    </row>
    <row r="21" ht="16.35" customHeight="1" spans="1:4">
      <c r="A21" s="7" t="s">
        <v>279</v>
      </c>
      <c r="B21" s="7"/>
      <c r="C21" s="7"/>
      <c r="D21" s="7"/>
    </row>
  </sheetData>
  <mergeCells count="19">
    <mergeCell ref="C2:M2"/>
    <mergeCell ref="A3:K3"/>
    <mergeCell ref="L3:M3"/>
    <mergeCell ref="E4:M4"/>
    <mergeCell ref="A21:D21"/>
    <mergeCell ref="A4:A5"/>
    <mergeCell ref="A7:A20"/>
    <mergeCell ref="B4:B5"/>
    <mergeCell ref="B7:B20"/>
    <mergeCell ref="C4:C5"/>
    <mergeCell ref="C7:C20"/>
    <mergeCell ref="D4:D5"/>
    <mergeCell ref="D7:D20"/>
    <mergeCell ref="E7:E9"/>
    <mergeCell ref="E10:E15"/>
    <mergeCell ref="E16:E19"/>
    <mergeCell ref="F10:F11"/>
    <mergeCell ref="F12:F13"/>
    <mergeCell ref="F14:F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476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374</v>
      </c>
      <c r="B5" s="4" t="s">
        <v>375</v>
      </c>
      <c r="C5" s="4" t="s">
        <v>477</v>
      </c>
      <c r="D5" s="4"/>
      <c r="E5" s="4"/>
      <c r="F5" s="4"/>
      <c r="G5" s="4"/>
      <c r="H5" s="4"/>
      <c r="I5" s="4"/>
      <c r="J5" s="4" t="s">
        <v>478</v>
      </c>
      <c r="K5" s="4" t="s">
        <v>479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408</v>
      </c>
      <c r="D6" s="4" t="s">
        <v>480</v>
      </c>
      <c r="E6" s="4"/>
      <c r="F6" s="4"/>
      <c r="G6" s="4"/>
      <c r="H6" s="4" t="s">
        <v>481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482</v>
      </c>
      <c r="F7" s="4" t="s">
        <v>143</v>
      </c>
      <c r="G7" s="4" t="s">
        <v>483</v>
      </c>
      <c r="H7" s="4" t="s">
        <v>162</v>
      </c>
      <c r="I7" s="4" t="s">
        <v>163</v>
      </c>
      <c r="J7" s="4"/>
      <c r="K7" s="4" t="s">
        <v>411</v>
      </c>
      <c r="L7" s="4" t="s">
        <v>412</v>
      </c>
      <c r="M7" s="4" t="s">
        <v>413</v>
      </c>
      <c r="N7" s="4" t="s">
        <v>418</v>
      </c>
      <c r="O7" s="4" t="s">
        <v>414</v>
      </c>
      <c r="P7" s="4" t="s">
        <v>484</v>
      </c>
      <c r="Q7" s="4" t="s">
        <v>485</v>
      </c>
      <c r="R7" s="4" t="s">
        <v>486</v>
      </c>
      <c r="S7" s="4" t="s">
        <v>419</v>
      </c>
    </row>
    <row r="8" ht="19.8" customHeight="1" spans="1:19">
      <c r="A8" s="5" t="s">
        <v>2</v>
      </c>
      <c r="B8" s="5" t="s">
        <v>4</v>
      </c>
      <c r="C8" s="6">
        <v>2099.86727</v>
      </c>
      <c r="D8" s="6">
        <v>2099.86727</v>
      </c>
      <c r="E8" s="6"/>
      <c r="F8" s="6"/>
      <c r="G8" s="6"/>
      <c r="H8" s="6">
        <v>2092.66727</v>
      </c>
      <c r="I8" s="6">
        <v>7.2</v>
      </c>
      <c r="J8" s="5" t="s">
        <v>487</v>
      </c>
      <c r="K8" s="5" t="s">
        <v>422</v>
      </c>
      <c r="L8" s="5" t="s">
        <v>423</v>
      </c>
      <c r="M8" s="5" t="s">
        <v>488</v>
      </c>
      <c r="N8" s="5" t="s">
        <v>429</v>
      </c>
      <c r="O8" s="5" t="s">
        <v>489</v>
      </c>
      <c r="P8" s="5" t="s">
        <v>428</v>
      </c>
      <c r="Q8" s="5" t="s">
        <v>490</v>
      </c>
      <c r="R8" s="5" t="s">
        <v>491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430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431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432</v>
      </c>
      <c r="L11" s="8" t="s">
        <v>433</v>
      </c>
      <c r="M11" s="5" t="s">
        <v>492</v>
      </c>
      <c r="N11" s="5" t="s">
        <v>439</v>
      </c>
      <c r="O11" s="5" t="s">
        <v>493</v>
      </c>
      <c r="P11" s="5" t="s">
        <v>494</v>
      </c>
      <c r="Q11" s="5" t="s">
        <v>495</v>
      </c>
      <c r="R11" s="5" t="s">
        <v>496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497</v>
      </c>
      <c r="N12" s="5" t="s">
        <v>439</v>
      </c>
      <c r="O12" s="5" t="s">
        <v>498</v>
      </c>
      <c r="P12" s="5" t="s">
        <v>494</v>
      </c>
      <c r="Q12" s="5" t="s">
        <v>499</v>
      </c>
      <c r="R12" s="5" t="s">
        <v>500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501</v>
      </c>
      <c r="N13" s="5" t="s">
        <v>439</v>
      </c>
      <c r="O13" s="5" t="s">
        <v>498</v>
      </c>
      <c r="P13" s="5" t="s">
        <v>502</v>
      </c>
      <c r="Q13" s="5" t="s">
        <v>503</v>
      </c>
      <c r="R13" s="5" t="s">
        <v>500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504</v>
      </c>
      <c r="N14" s="5" t="s">
        <v>439</v>
      </c>
      <c r="O14" s="5" t="s">
        <v>505</v>
      </c>
      <c r="P14" s="5" t="s">
        <v>506</v>
      </c>
      <c r="Q14" s="5" t="s">
        <v>507</v>
      </c>
      <c r="R14" s="5" t="s">
        <v>508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509</v>
      </c>
      <c r="N15" s="5" t="s">
        <v>439</v>
      </c>
      <c r="O15" s="5" t="s">
        <v>435</v>
      </c>
      <c r="P15" s="5" t="s">
        <v>438</v>
      </c>
      <c r="Q15" s="5" t="s">
        <v>510</v>
      </c>
      <c r="R15" s="5" t="s">
        <v>511</v>
      </c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442</v>
      </c>
      <c r="M16" s="5" t="s">
        <v>512</v>
      </c>
      <c r="N16" s="5" t="s">
        <v>439</v>
      </c>
      <c r="O16" s="5" t="s">
        <v>513</v>
      </c>
      <c r="P16" s="5" t="s">
        <v>447</v>
      </c>
      <c r="Q16" s="5" t="s">
        <v>514</v>
      </c>
      <c r="R16" s="5" t="s">
        <v>515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516</v>
      </c>
      <c r="N17" s="5" t="s">
        <v>429</v>
      </c>
      <c r="O17" s="5" t="s">
        <v>517</v>
      </c>
      <c r="P17" s="5" t="s">
        <v>447</v>
      </c>
      <c r="Q17" s="5" t="s">
        <v>518</v>
      </c>
      <c r="R17" s="5" t="s">
        <v>519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520</v>
      </c>
      <c r="N18" s="5" t="s">
        <v>448</v>
      </c>
      <c r="O18" s="5" t="s">
        <v>444</v>
      </c>
      <c r="P18" s="5" t="s">
        <v>447</v>
      </c>
      <c r="Q18" s="5" t="s">
        <v>521</v>
      </c>
      <c r="R18" s="5" t="s">
        <v>522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451</v>
      </c>
      <c r="M19" s="5" t="s">
        <v>523</v>
      </c>
      <c r="N19" s="5" t="s">
        <v>448</v>
      </c>
      <c r="O19" s="5" t="s">
        <v>444</v>
      </c>
      <c r="P19" s="5" t="s">
        <v>447</v>
      </c>
      <c r="Q19" s="5" t="s">
        <v>524</v>
      </c>
      <c r="R19" s="5" t="s">
        <v>522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525</v>
      </c>
      <c r="N20" s="5" t="s">
        <v>448</v>
      </c>
      <c r="O20" s="5" t="s">
        <v>444</v>
      </c>
      <c r="P20" s="5" t="s">
        <v>447</v>
      </c>
      <c r="Q20" s="5" t="s">
        <v>526</v>
      </c>
      <c r="R20" s="5" t="s">
        <v>522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456</v>
      </c>
      <c r="L21" s="8" t="s">
        <v>457</v>
      </c>
      <c r="M21" s="5"/>
      <c r="N21" s="5"/>
      <c r="O21" s="5"/>
      <c r="P21" s="5"/>
      <c r="Q21" s="5"/>
      <c r="R21" s="5"/>
      <c r="S21" s="5"/>
    </row>
    <row r="22" ht="19.8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458</v>
      </c>
      <c r="M22" s="5" t="s">
        <v>527</v>
      </c>
      <c r="N22" s="5" t="s">
        <v>464</v>
      </c>
      <c r="O22" s="5" t="s">
        <v>460</v>
      </c>
      <c r="P22" s="5" t="s">
        <v>528</v>
      </c>
      <c r="Q22" s="5" t="s">
        <v>529</v>
      </c>
      <c r="R22" s="5" t="s">
        <v>530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465</v>
      </c>
      <c r="M23" s="5" t="s">
        <v>531</v>
      </c>
      <c r="N23" s="5" t="s">
        <v>439</v>
      </c>
      <c r="O23" s="5" t="s">
        <v>493</v>
      </c>
      <c r="P23" s="5" t="s">
        <v>447</v>
      </c>
      <c r="Q23" s="5" t="s">
        <v>532</v>
      </c>
      <c r="R23" s="5" t="s">
        <v>530</v>
      </c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466</v>
      </c>
      <c r="M24" s="5"/>
      <c r="N24" s="5"/>
      <c r="O24" s="5"/>
      <c r="P24" s="5"/>
      <c r="Q24" s="5"/>
      <c r="R24" s="5"/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471</v>
      </c>
      <c r="L25" s="8" t="s">
        <v>472</v>
      </c>
      <c r="M25" s="5" t="s">
        <v>533</v>
      </c>
      <c r="N25" s="5" t="s">
        <v>439</v>
      </c>
      <c r="O25" s="5" t="s">
        <v>474</v>
      </c>
      <c r="P25" s="5" t="s">
        <v>447</v>
      </c>
      <c r="Q25" s="5" t="s">
        <v>534</v>
      </c>
      <c r="R25" s="5" t="s">
        <v>522</v>
      </c>
      <c r="S25" s="5"/>
    </row>
    <row r="26" ht="19.8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 t="s">
        <v>535</v>
      </c>
      <c r="N26" s="5" t="s">
        <v>439</v>
      </c>
      <c r="O26" s="5" t="s">
        <v>474</v>
      </c>
      <c r="P26" s="5" t="s">
        <v>447</v>
      </c>
      <c r="Q26" s="5" t="s">
        <v>536</v>
      </c>
      <c r="R26" s="5" t="s">
        <v>522</v>
      </c>
      <c r="S26" s="5"/>
    </row>
    <row r="27" ht="16.35" customHeight="1" spans="1:8">
      <c r="A27" s="7" t="s">
        <v>279</v>
      </c>
      <c r="B27" s="7"/>
      <c r="C27" s="7"/>
      <c r="D27" s="7"/>
      <c r="E27" s="7"/>
      <c r="F27" s="7"/>
      <c r="G27" s="7"/>
      <c r="H27" s="7"/>
    </row>
  </sheetData>
  <mergeCells count="30">
    <mergeCell ref="A2:S2"/>
    <mergeCell ref="A3:S3"/>
    <mergeCell ref="Q4:S4"/>
    <mergeCell ref="C5:I5"/>
    <mergeCell ref="D6:G6"/>
    <mergeCell ref="H6:I6"/>
    <mergeCell ref="A27:H27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8:K10"/>
    <mergeCell ref="K11:K20"/>
    <mergeCell ref="K21:K24"/>
    <mergeCell ref="K25:K26"/>
    <mergeCell ref="L11:L15"/>
    <mergeCell ref="L16:L18"/>
    <mergeCell ref="L19:L20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5" workbookViewId="0">
      <selection activeCell="J19" sqref="J1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51" t="s">
        <v>7</v>
      </c>
      <c r="B2" s="51"/>
      <c r="C2" s="51"/>
      <c r="D2" s="51"/>
      <c r="E2" s="51"/>
      <c r="F2" s="51"/>
      <c r="G2" s="51"/>
      <c r="H2" s="51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2099.86727</v>
      </c>
      <c r="C6" s="5" t="s">
        <v>41</v>
      </c>
      <c r="D6" s="21"/>
      <c r="E6" s="14" t="s">
        <v>42</v>
      </c>
      <c r="F6" s="13">
        <v>2092.66727</v>
      </c>
      <c r="G6" s="5" t="s">
        <v>43</v>
      </c>
      <c r="H6" s="6">
        <v>283.3559</v>
      </c>
    </row>
    <row r="7" ht="16.25" customHeight="1" spans="1:8">
      <c r="A7" s="5" t="s">
        <v>44</v>
      </c>
      <c r="B7" s="6">
        <v>2099.86727</v>
      </c>
      <c r="C7" s="5" t="s">
        <v>45</v>
      </c>
      <c r="D7" s="21"/>
      <c r="E7" s="5" t="s">
        <v>46</v>
      </c>
      <c r="F7" s="6">
        <v>2092.66727</v>
      </c>
      <c r="G7" s="5" t="s">
        <v>47</v>
      </c>
      <c r="H7" s="6"/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>
        <v>1753.68134</v>
      </c>
      <c r="E10" s="14" t="s">
        <v>58</v>
      </c>
      <c r="F10" s="13">
        <v>7.2</v>
      </c>
      <c r="G10" s="5" t="s">
        <v>59</v>
      </c>
      <c r="H10" s="6">
        <v>1816.51137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7.2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222.08154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>
        <v>124.10439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>
        <v>393.2</v>
      </c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6">
        <v>393.2</v>
      </c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>
        <f>B32</f>
        <v>393.2</v>
      </c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>
        <v>393.2</v>
      </c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2099.86727</v>
      </c>
      <c r="C36" s="14" t="s">
        <v>128</v>
      </c>
      <c r="D36" s="13">
        <f>B39</f>
        <v>2493.06727</v>
      </c>
      <c r="E36" s="14" t="s">
        <v>128</v>
      </c>
      <c r="F36" s="13">
        <f>F39</f>
        <v>2493.06727</v>
      </c>
      <c r="G36" s="14" t="s">
        <v>128</v>
      </c>
      <c r="H36" s="13">
        <f>H39</f>
        <v>2493.06727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f>B36+B32</f>
        <v>2493.06727</v>
      </c>
      <c r="C39" s="14" t="s">
        <v>132</v>
      </c>
      <c r="D39" s="13">
        <f>D36</f>
        <v>2493.06727</v>
      </c>
      <c r="E39" s="14" t="s">
        <v>132</v>
      </c>
      <c r="F39" s="13">
        <f>D36</f>
        <v>2493.06727</v>
      </c>
      <c r="G39" s="14" t="s">
        <v>132</v>
      </c>
      <c r="H39" s="13">
        <f>F39</f>
        <v>2493.06727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5" sqref="F15"/>
    </sheetView>
  </sheetViews>
  <sheetFormatPr defaultColWidth="10" defaultRowHeight="13.5"/>
  <cols>
    <col min="1" max="1" width="5.83333333333333" customWidth="1"/>
    <col min="2" max="2" width="16.15" customWidth="1"/>
    <col min="3" max="3" width="19.875" customWidth="1"/>
    <col min="4" max="4" width="18.375" customWidth="1"/>
    <col min="5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f>D7</f>
        <v>2493.07</v>
      </c>
      <c r="D7" s="27">
        <v>2493.07</v>
      </c>
      <c r="E7" s="27">
        <v>2099.86727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393.2</v>
      </c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f>D8</f>
        <v>2493.07</v>
      </c>
      <c r="D8" s="27">
        <f>D7</f>
        <v>2493.07</v>
      </c>
      <c r="E8" s="27">
        <v>2099.86727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393.2</v>
      </c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50">
        <f>D9</f>
        <v>2493.07</v>
      </c>
      <c r="D9" s="21">
        <f>D8</f>
        <v>2493.07</v>
      </c>
      <c r="E9" s="6">
        <v>2099.86727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393.2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7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9" t="s">
        <v>136</v>
      </c>
      <c r="E6" s="39"/>
      <c r="F6" s="40">
        <f>F7</f>
        <v>2493.06727</v>
      </c>
      <c r="G6" s="40">
        <v>2092.66727</v>
      </c>
      <c r="H6" s="40">
        <v>7.2</v>
      </c>
      <c r="I6" s="40">
        <f>I9</f>
        <v>393.2</v>
      </c>
      <c r="J6" s="39"/>
      <c r="K6" s="39"/>
    </row>
    <row r="7" ht="22.8" customHeight="1" spans="1:11">
      <c r="A7" s="41"/>
      <c r="B7" s="41"/>
      <c r="C7" s="41"/>
      <c r="D7" s="42" t="s">
        <v>154</v>
      </c>
      <c r="E7" s="42" t="s">
        <v>155</v>
      </c>
      <c r="F7" s="43">
        <f>F8</f>
        <v>2493.06727</v>
      </c>
      <c r="G7" s="40">
        <v>2092.66727</v>
      </c>
      <c r="H7" s="40">
        <v>7.2</v>
      </c>
      <c r="I7" s="40">
        <f>I6</f>
        <v>393.2</v>
      </c>
      <c r="J7" s="46"/>
      <c r="K7" s="46"/>
    </row>
    <row r="8" ht="22.8" customHeight="1" spans="1:11">
      <c r="A8" s="41"/>
      <c r="B8" s="41"/>
      <c r="C8" s="41"/>
      <c r="D8" s="42" t="s">
        <v>156</v>
      </c>
      <c r="E8" s="42" t="s">
        <v>170</v>
      </c>
      <c r="F8" s="43">
        <f>G8+H8+I8</f>
        <v>2493.06727</v>
      </c>
      <c r="G8" s="40">
        <v>2092.66727</v>
      </c>
      <c r="H8" s="40">
        <v>7.2</v>
      </c>
      <c r="I8" s="40">
        <f>I7</f>
        <v>393.2</v>
      </c>
      <c r="J8" s="46"/>
      <c r="K8" s="46"/>
    </row>
    <row r="9" ht="20.7" customHeight="1" spans="1:11">
      <c r="A9" s="44" t="s">
        <v>171</v>
      </c>
      <c r="B9" s="45"/>
      <c r="C9" s="45"/>
      <c r="D9" s="42" t="s">
        <v>172</v>
      </c>
      <c r="E9" s="46" t="s">
        <v>173</v>
      </c>
      <c r="F9" s="43">
        <f>G9+H9+I9</f>
        <v>2146.88134</v>
      </c>
      <c r="G9" s="40">
        <v>1746.48134</v>
      </c>
      <c r="H9" s="40">
        <v>7.2</v>
      </c>
      <c r="I9" s="40">
        <f>I11+I12+I13</f>
        <v>393.2</v>
      </c>
      <c r="J9" s="46"/>
      <c r="K9" s="46"/>
    </row>
    <row r="10" ht="25" customHeight="1" spans="1:11">
      <c r="A10" s="44" t="s">
        <v>171</v>
      </c>
      <c r="B10" s="44" t="s">
        <v>174</v>
      </c>
      <c r="C10" s="45"/>
      <c r="D10" s="47" t="s">
        <v>175</v>
      </c>
      <c r="E10" s="48" t="s">
        <v>176</v>
      </c>
      <c r="F10" s="49">
        <v>1753.68134</v>
      </c>
      <c r="G10" s="40">
        <v>1746.48134</v>
      </c>
      <c r="H10" s="40">
        <v>7.2</v>
      </c>
      <c r="I10" s="40"/>
      <c r="J10" s="48"/>
      <c r="K10" s="48"/>
    </row>
    <row r="11" ht="28.45" customHeight="1" spans="1:11">
      <c r="A11" s="44" t="s">
        <v>171</v>
      </c>
      <c r="B11" s="44" t="s">
        <v>174</v>
      </c>
      <c r="C11" s="44" t="s">
        <v>177</v>
      </c>
      <c r="D11" s="47" t="s">
        <v>178</v>
      </c>
      <c r="E11" s="48" t="s">
        <v>179</v>
      </c>
      <c r="F11" s="49">
        <f>G11+I11</f>
        <v>800.756774</v>
      </c>
      <c r="G11" s="49">
        <v>560.756774</v>
      </c>
      <c r="H11" s="49"/>
      <c r="I11" s="49">
        <v>240</v>
      </c>
      <c r="J11" s="48"/>
      <c r="K11" s="48"/>
    </row>
    <row r="12" ht="28.45" customHeight="1" spans="1:11">
      <c r="A12" s="44" t="s">
        <v>171</v>
      </c>
      <c r="B12" s="44" t="s">
        <v>174</v>
      </c>
      <c r="C12" s="44" t="s">
        <v>174</v>
      </c>
      <c r="D12" s="47" t="s">
        <v>180</v>
      </c>
      <c r="E12" s="48" t="s">
        <v>181</v>
      </c>
      <c r="F12" s="49">
        <f>G12+I12</f>
        <v>721.93587</v>
      </c>
      <c r="G12" s="49">
        <v>658.73587</v>
      </c>
      <c r="H12" s="49"/>
      <c r="I12" s="49">
        <v>63.2</v>
      </c>
      <c r="J12" s="48"/>
      <c r="K12" s="48"/>
    </row>
    <row r="13" ht="28.45" customHeight="1" spans="1:11">
      <c r="A13" s="44" t="s">
        <v>171</v>
      </c>
      <c r="B13" s="44" t="s">
        <v>174</v>
      </c>
      <c r="C13" s="44" t="s">
        <v>182</v>
      </c>
      <c r="D13" s="47" t="s">
        <v>183</v>
      </c>
      <c r="E13" s="48" t="s">
        <v>184</v>
      </c>
      <c r="F13" s="49">
        <f>G13+H13+I13</f>
        <v>624.188696</v>
      </c>
      <c r="G13" s="49">
        <v>526.988696</v>
      </c>
      <c r="H13" s="49">
        <v>7.2</v>
      </c>
      <c r="I13" s="49">
        <v>90</v>
      </c>
      <c r="J13" s="48"/>
      <c r="K13" s="48"/>
    </row>
    <row r="14" ht="20.7" customHeight="1" spans="1:11">
      <c r="A14" s="44" t="s">
        <v>185</v>
      </c>
      <c r="B14" s="45"/>
      <c r="C14" s="45"/>
      <c r="D14" s="42" t="s">
        <v>186</v>
      </c>
      <c r="E14" s="46" t="s">
        <v>187</v>
      </c>
      <c r="F14" s="43">
        <v>222.08154</v>
      </c>
      <c r="G14" s="40">
        <v>222.08154</v>
      </c>
      <c r="H14" s="40"/>
      <c r="I14" s="40"/>
      <c r="J14" s="46"/>
      <c r="K14" s="46"/>
    </row>
    <row r="15" ht="25" customHeight="1" spans="1:11">
      <c r="A15" s="44" t="s">
        <v>185</v>
      </c>
      <c r="B15" s="44" t="s">
        <v>188</v>
      </c>
      <c r="C15" s="45"/>
      <c r="D15" s="47" t="s">
        <v>189</v>
      </c>
      <c r="E15" s="48" t="s">
        <v>190</v>
      </c>
      <c r="F15" s="49">
        <v>209.01792</v>
      </c>
      <c r="G15" s="40">
        <v>209.01792</v>
      </c>
      <c r="H15" s="40"/>
      <c r="I15" s="40"/>
      <c r="J15" s="48"/>
      <c r="K15" s="48"/>
    </row>
    <row r="16" ht="28.45" customHeight="1" spans="1:11">
      <c r="A16" s="44" t="s">
        <v>185</v>
      </c>
      <c r="B16" s="44" t="s">
        <v>188</v>
      </c>
      <c r="C16" s="44" t="s">
        <v>188</v>
      </c>
      <c r="D16" s="47" t="s">
        <v>191</v>
      </c>
      <c r="E16" s="48" t="s">
        <v>192</v>
      </c>
      <c r="F16" s="49">
        <v>209.01792</v>
      </c>
      <c r="G16" s="49">
        <v>209.01792</v>
      </c>
      <c r="H16" s="49"/>
      <c r="I16" s="49"/>
      <c r="J16" s="48"/>
      <c r="K16" s="48"/>
    </row>
    <row r="17" ht="25" customHeight="1" spans="1:11">
      <c r="A17" s="44" t="s">
        <v>185</v>
      </c>
      <c r="B17" s="44" t="s">
        <v>193</v>
      </c>
      <c r="C17" s="45"/>
      <c r="D17" s="47" t="s">
        <v>194</v>
      </c>
      <c r="E17" s="48" t="s">
        <v>195</v>
      </c>
      <c r="F17" s="49">
        <v>13.06362</v>
      </c>
      <c r="G17" s="40">
        <v>13.06362</v>
      </c>
      <c r="H17" s="40"/>
      <c r="I17" s="40"/>
      <c r="J17" s="48"/>
      <c r="K17" s="48"/>
    </row>
    <row r="18" ht="28.45" customHeight="1" spans="1:11">
      <c r="A18" s="44" t="s">
        <v>185</v>
      </c>
      <c r="B18" s="44" t="s">
        <v>193</v>
      </c>
      <c r="C18" s="44" t="s">
        <v>193</v>
      </c>
      <c r="D18" s="47" t="s">
        <v>196</v>
      </c>
      <c r="E18" s="48" t="s">
        <v>197</v>
      </c>
      <c r="F18" s="49">
        <v>13.06362</v>
      </c>
      <c r="G18" s="49">
        <v>13.06362</v>
      </c>
      <c r="H18" s="49"/>
      <c r="I18" s="49"/>
      <c r="J18" s="48"/>
      <c r="K18" s="48"/>
    </row>
    <row r="19" ht="20.7" customHeight="1" spans="1:11">
      <c r="A19" s="44" t="s">
        <v>198</v>
      </c>
      <c r="B19" s="45"/>
      <c r="C19" s="45"/>
      <c r="D19" s="42" t="s">
        <v>199</v>
      </c>
      <c r="E19" s="46" t="s">
        <v>200</v>
      </c>
      <c r="F19" s="43">
        <v>124.10439</v>
      </c>
      <c r="G19" s="40">
        <v>124.10439</v>
      </c>
      <c r="H19" s="40"/>
      <c r="I19" s="40"/>
      <c r="J19" s="46"/>
      <c r="K19" s="46"/>
    </row>
    <row r="20" ht="25" customHeight="1" spans="1:11">
      <c r="A20" s="44" t="s">
        <v>198</v>
      </c>
      <c r="B20" s="44" t="s">
        <v>201</v>
      </c>
      <c r="C20" s="45"/>
      <c r="D20" s="47" t="s">
        <v>202</v>
      </c>
      <c r="E20" s="48" t="s">
        <v>203</v>
      </c>
      <c r="F20" s="49">
        <v>124.10439</v>
      </c>
      <c r="G20" s="40">
        <v>124.10439</v>
      </c>
      <c r="H20" s="40"/>
      <c r="I20" s="40"/>
      <c r="J20" s="48"/>
      <c r="K20" s="48"/>
    </row>
    <row r="21" ht="28.45" customHeight="1" spans="1:11">
      <c r="A21" s="44" t="s">
        <v>198</v>
      </c>
      <c r="B21" s="44" t="s">
        <v>201</v>
      </c>
      <c r="C21" s="44" t="s">
        <v>174</v>
      </c>
      <c r="D21" s="47" t="s">
        <v>204</v>
      </c>
      <c r="E21" s="48" t="s">
        <v>205</v>
      </c>
      <c r="F21" s="49">
        <v>111.04077</v>
      </c>
      <c r="G21" s="49">
        <v>111.04077</v>
      </c>
      <c r="H21" s="49"/>
      <c r="I21" s="49"/>
      <c r="J21" s="48"/>
      <c r="K21" s="48"/>
    </row>
    <row r="22" ht="28.45" customHeight="1" spans="1:11">
      <c r="A22" s="44" t="s">
        <v>198</v>
      </c>
      <c r="B22" s="44" t="s">
        <v>201</v>
      </c>
      <c r="C22" s="44" t="s">
        <v>182</v>
      </c>
      <c r="D22" s="47" t="s">
        <v>206</v>
      </c>
      <c r="E22" s="48" t="s">
        <v>207</v>
      </c>
      <c r="F22" s="49">
        <v>13.06362</v>
      </c>
      <c r="G22" s="49">
        <v>13.06362</v>
      </c>
      <c r="H22" s="49"/>
      <c r="I22" s="49"/>
      <c r="J22" s="48"/>
      <c r="K22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P26" sqref="P2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208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209</v>
      </c>
      <c r="E4" s="18" t="s">
        <v>210</v>
      </c>
      <c r="F4" s="18" t="s">
        <v>211</v>
      </c>
      <c r="G4" s="18" t="s">
        <v>212</v>
      </c>
      <c r="H4" s="18" t="s">
        <v>213</v>
      </c>
      <c r="I4" s="18" t="s">
        <v>214</v>
      </c>
      <c r="J4" s="18" t="s">
        <v>215</v>
      </c>
      <c r="K4" s="18" t="s">
        <v>216</v>
      </c>
      <c r="L4" s="18" t="s">
        <v>217</v>
      </c>
      <c r="M4" s="18" t="s">
        <v>218</v>
      </c>
      <c r="N4" s="18" t="s">
        <v>219</v>
      </c>
      <c r="O4" s="18" t="s">
        <v>220</v>
      </c>
      <c r="P4" s="18" t="s">
        <v>221</v>
      </c>
      <c r="Q4" s="18" t="s">
        <v>222</v>
      </c>
      <c r="R4" s="18" t="s">
        <v>223</v>
      </c>
      <c r="S4" s="18" t="s">
        <v>224</v>
      </c>
      <c r="T4" s="18" t="s">
        <v>225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f>G6+K6+T6</f>
        <v>2493.06727</v>
      </c>
      <c r="G6" s="13">
        <v>283.3559</v>
      </c>
      <c r="H6" s="13"/>
      <c r="I6" s="13"/>
      <c r="J6" s="13"/>
      <c r="K6" s="13">
        <v>1816.51137</v>
      </c>
      <c r="L6" s="13"/>
      <c r="M6" s="13"/>
      <c r="N6" s="13"/>
      <c r="O6" s="13"/>
      <c r="P6" s="13"/>
      <c r="Q6" s="13"/>
      <c r="R6" s="13"/>
      <c r="S6" s="13"/>
      <c r="T6" s="13">
        <v>393.2</v>
      </c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f>F6</f>
        <v>2493.06727</v>
      </c>
      <c r="G7" s="13">
        <v>283.3559</v>
      </c>
      <c r="H7" s="13"/>
      <c r="I7" s="13"/>
      <c r="J7" s="13"/>
      <c r="K7" s="13">
        <v>1816.51137</v>
      </c>
      <c r="L7" s="13"/>
      <c r="M7" s="13"/>
      <c r="N7" s="13"/>
      <c r="O7" s="13"/>
      <c r="P7" s="13"/>
      <c r="Q7" s="13"/>
      <c r="R7" s="13"/>
      <c r="S7" s="13"/>
      <c r="T7" s="13">
        <v>393.2</v>
      </c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6">
        <f>F7</f>
        <v>2493.06727</v>
      </c>
      <c r="G8" s="13">
        <v>283.3559</v>
      </c>
      <c r="H8" s="13"/>
      <c r="I8" s="13"/>
      <c r="J8" s="13"/>
      <c r="K8" s="13">
        <v>1816.51137</v>
      </c>
      <c r="L8" s="13"/>
      <c r="M8" s="13"/>
      <c r="N8" s="13"/>
      <c r="O8" s="13"/>
      <c r="P8" s="13"/>
      <c r="Q8" s="13"/>
      <c r="R8" s="13"/>
      <c r="S8" s="13"/>
      <c r="T8" s="13">
        <v>393.2</v>
      </c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226</v>
      </c>
      <c r="E9" s="24" t="s">
        <v>227</v>
      </c>
      <c r="F9" s="25">
        <v>560.756774</v>
      </c>
      <c r="G9" s="25">
        <v>28.33559</v>
      </c>
      <c r="H9" s="25"/>
      <c r="I9" s="25"/>
      <c r="J9" s="25"/>
      <c r="K9" s="25">
        <v>532.421184</v>
      </c>
      <c r="L9" s="25"/>
      <c r="M9" s="25"/>
      <c r="N9" s="25"/>
      <c r="O9" s="25"/>
      <c r="P9" s="25"/>
      <c r="Q9" s="25"/>
      <c r="R9" s="25"/>
      <c r="S9" s="25"/>
      <c r="T9" s="25">
        <v>240</v>
      </c>
    </row>
    <row r="10" ht="22.8" customHeight="1" spans="1:20">
      <c r="A10" s="23" t="s">
        <v>171</v>
      </c>
      <c r="B10" s="23" t="s">
        <v>174</v>
      </c>
      <c r="C10" s="23" t="s">
        <v>174</v>
      </c>
      <c r="D10" s="19" t="s">
        <v>226</v>
      </c>
      <c r="E10" s="24" t="s">
        <v>228</v>
      </c>
      <c r="F10" s="25">
        <v>658.73587</v>
      </c>
      <c r="G10" s="25">
        <v>141.67795</v>
      </c>
      <c r="H10" s="25"/>
      <c r="I10" s="25"/>
      <c r="J10" s="25"/>
      <c r="K10" s="25">
        <v>517.05792</v>
      </c>
      <c r="L10" s="25"/>
      <c r="M10" s="25"/>
      <c r="N10" s="25"/>
      <c r="O10" s="25"/>
      <c r="P10" s="25"/>
      <c r="Q10" s="25"/>
      <c r="R10" s="25"/>
      <c r="S10" s="25"/>
      <c r="T10" s="25">
        <v>63.2</v>
      </c>
    </row>
    <row r="11" ht="22.8" customHeight="1" spans="1:20">
      <c r="A11" s="23" t="s">
        <v>171</v>
      </c>
      <c r="B11" s="23" t="s">
        <v>174</v>
      </c>
      <c r="C11" s="23" t="s">
        <v>182</v>
      </c>
      <c r="D11" s="19" t="s">
        <v>226</v>
      </c>
      <c r="E11" s="24" t="s">
        <v>229</v>
      </c>
      <c r="F11" s="25">
        <v>534.188696</v>
      </c>
      <c r="G11" s="25">
        <v>113.34236</v>
      </c>
      <c r="H11" s="25"/>
      <c r="I11" s="25"/>
      <c r="J11" s="25"/>
      <c r="K11" s="25">
        <v>420.846336</v>
      </c>
      <c r="L11" s="25"/>
      <c r="M11" s="25"/>
      <c r="N11" s="25"/>
      <c r="O11" s="25"/>
      <c r="P11" s="25"/>
      <c r="Q11" s="25"/>
      <c r="R11" s="25"/>
      <c r="S11" s="25"/>
      <c r="T11" s="25">
        <v>90</v>
      </c>
    </row>
    <row r="12" ht="22.8" customHeight="1" spans="1:20">
      <c r="A12" s="23" t="s">
        <v>185</v>
      </c>
      <c r="B12" s="23" t="s">
        <v>188</v>
      </c>
      <c r="C12" s="23" t="s">
        <v>188</v>
      </c>
      <c r="D12" s="19" t="s">
        <v>226</v>
      </c>
      <c r="E12" s="24" t="s">
        <v>230</v>
      </c>
      <c r="F12" s="25">
        <v>209.01792</v>
      </c>
      <c r="G12" s="25"/>
      <c r="H12" s="25"/>
      <c r="I12" s="25"/>
      <c r="J12" s="25"/>
      <c r="K12" s="25">
        <v>209.01792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185</v>
      </c>
      <c r="B13" s="23" t="s">
        <v>193</v>
      </c>
      <c r="C13" s="23" t="s">
        <v>193</v>
      </c>
      <c r="D13" s="19" t="s">
        <v>226</v>
      </c>
      <c r="E13" s="24" t="s">
        <v>231</v>
      </c>
      <c r="F13" s="25">
        <v>13.06362</v>
      </c>
      <c r="G13" s="25"/>
      <c r="H13" s="25"/>
      <c r="I13" s="25"/>
      <c r="J13" s="25"/>
      <c r="K13" s="25">
        <v>13.06362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198</v>
      </c>
      <c r="B14" s="23" t="s">
        <v>201</v>
      </c>
      <c r="C14" s="23" t="s">
        <v>174</v>
      </c>
      <c r="D14" s="19" t="s">
        <v>226</v>
      </c>
      <c r="E14" s="24" t="s">
        <v>232</v>
      </c>
      <c r="F14" s="25">
        <v>111.04077</v>
      </c>
      <c r="G14" s="25"/>
      <c r="H14" s="25"/>
      <c r="I14" s="25"/>
      <c r="J14" s="25"/>
      <c r="K14" s="25">
        <v>111.04077</v>
      </c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198</v>
      </c>
      <c r="B15" s="23" t="s">
        <v>201</v>
      </c>
      <c r="C15" s="23" t="s">
        <v>182</v>
      </c>
      <c r="D15" s="19" t="s">
        <v>226</v>
      </c>
      <c r="E15" s="24" t="s">
        <v>233</v>
      </c>
      <c r="F15" s="25">
        <v>13.06362</v>
      </c>
      <c r="G15" s="25"/>
      <c r="H15" s="25"/>
      <c r="I15" s="25"/>
      <c r="J15" s="25"/>
      <c r="K15" s="25">
        <v>13.06362</v>
      </c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workbookViewId="0">
      <selection activeCell="F22" sqref="F2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234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209</v>
      </c>
      <c r="E4" s="18" t="s">
        <v>210</v>
      </c>
      <c r="F4" s="18" t="s">
        <v>235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236</v>
      </c>
      <c r="I5" s="18" t="s">
        <v>237</v>
      </c>
      <c r="J5" s="18" t="s">
        <v>220</v>
      </c>
      <c r="K5" s="18" t="s">
        <v>136</v>
      </c>
      <c r="L5" s="18" t="s">
        <v>238</v>
      </c>
      <c r="M5" s="18" t="s">
        <v>239</v>
      </c>
      <c r="N5" s="18" t="s">
        <v>240</v>
      </c>
      <c r="O5" s="18" t="s">
        <v>222</v>
      </c>
      <c r="P5" s="18" t="s">
        <v>241</v>
      </c>
      <c r="Q5" s="18" t="s">
        <v>242</v>
      </c>
      <c r="R5" s="18" t="s">
        <v>243</v>
      </c>
      <c r="S5" s="18" t="s">
        <v>218</v>
      </c>
      <c r="T5" s="18" t="s">
        <v>221</v>
      </c>
      <c r="U5" s="18" t="s">
        <v>225</v>
      </c>
    </row>
    <row r="6" ht="22.8" customHeight="1" spans="1:21">
      <c r="A6" s="14"/>
      <c r="B6" s="14"/>
      <c r="C6" s="14"/>
      <c r="D6" s="14"/>
      <c r="E6" s="14" t="s">
        <v>136</v>
      </c>
      <c r="F6" s="13">
        <f>G6+K6</f>
        <v>2493.06727</v>
      </c>
      <c r="G6" s="13">
        <v>2092.66727</v>
      </c>
      <c r="H6" s="13">
        <v>2092.66727</v>
      </c>
      <c r="I6" s="13">
        <v>0</v>
      </c>
      <c r="J6" s="13">
        <v>0</v>
      </c>
      <c r="K6" s="13">
        <f>M6+U6</f>
        <v>400.4</v>
      </c>
      <c r="L6" s="13"/>
      <c r="M6" s="13">
        <v>7.2</v>
      </c>
      <c r="N6" s="13"/>
      <c r="O6" s="13"/>
      <c r="P6" s="13"/>
      <c r="Q6" s="13"/>
      <c r="R6" s="13"/>
      <c r="S6" s="13"/>
      <c r="T6" s="13"/>
      <c r="U6" s="13">
        <v>393.2</v>
      </c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f>F6</f>
        <v>2493.06727</v>
      </c>
      <c r="G7" s="13">
        <v>2092.66727</v>
      </c>
      <c r="H7" s="13">
        <v>2092.66727</v>
      </c>
      <c r="I7" s="13">
        <v>0</v>
      </c>
      <c r="J7" s="13">
        <v>0</v>
      </c>
      <c r="K7" s="13">
        <f>K6</f>
        <v>400.4</v>
      </c>
      <c r="L7" s="13">
        <v>0</v>
      </c>
      <c r="M7" s="13">
        <v>7.2</v>
      </c>
      <c r="N7" s="13"/>
      <c r="O7" s="13"/>
      <c r="P7" s="13"/>
      <c r="Q7" s="13"/>
      <c r="R7" s="13"/>
      <c r="S7" s="13"/>
      <c r="T7" s="13"/>
      <c r="U7" s="13">
        <v>393.2</v>
      </c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f>F7</f>
        <v>2493.06727</v>
      </c>
      <c r="G8" s="13">
        <v>2092.66727</v>
      </c>
      <c r="H8" s="13">
        <v>2092.66727</v>
      </c>
      <c r="I8" s="13">
        <v>0</v>
      </c>
      <c r="J8" s="13">
        <v>0</v>
      </c>
      <c r="K8" s="13">
        <f>K7</f>
        <v>400.4</v>
      </c>
      <c r="L8" s="13">
        <v>0</v>
      </c>
      <c r="M8" s="13">
        <v>7.2</v>
      </c>
      <c r="N8" s="13"/>
      <c r="O8" s="13"/>
      <c r="P8" s="13"/>
      <c r="Q8" s="13"/>
      <c r="R8" s="13"/>
      <c r="S8" s="13"/>
      <c r="T8" s="13"/>
      <c r="U8" s="13">
        <v>393.2</v>
      </c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226</v>
      </c>
      <c r="E9" s="24" t="s">
        <v>227</v>
      </c>
      <c r="F9" s="21">
        <f>G9+K9</f>
        <v>800.756774</v>
      </c>
      <c r="G9" s="6">
        <v>560.756774</v>
      </c>
      <c r="H9" s="6">
        <v>560.756774</v>
      </c>
      <c r="I9" s="6"/>
      <c r="J9" s="6"/>
      <c r="K9" s="6">
        <v>240</v>
      </c>
      <c r="L9" s="6"/>
      <c r="M9" s="6"/>
      <c r="N9" s="6"/>
      <c r="O9" s="6"/>
      <c r="P9" s="6"/>
      <c r="Q9" s="6"/>
      <c r="R9" s="6"/>
      <c r="S9" s="6"/>
      <c r="T9" s="6"/>
      <c r="U9" s="6">
        <v>240</v>
      </c>
    </row>
    <row r="10" ht="22.8" customHeight="1" spans="1:21">
      <c r="A10" s="23" t="s">
        <v>171</v>
      </c>
      <c r="B10" s="23" t="s">
        <v>174</v>
      </c>
      <c r="C10" s="23" t="s">
        <v>174</v>
      </c>
      <c r="D10" s="19" t="s">
        <v>226</v>
      </c>
      <c r="E10" s="24" t="s">
        <v>228</v>
      </c>
      <c r="F10" s="21">
        <f>G10+K10</f>
        <v>721.93587</v>
      </c>
      <c r="G10" s="6">
        <v>658.73587</v>
      </c>
      <c r="H10" s="6">
        <v>658.73587</v>
      </c>
      <c r="I10" s="6"/>
      <c r="J10" s="6"/>
      <c r="K10" s="6">
        <f>U10</f>
        <v>63.2</v>
      </c>
      <c r="L10" s="6"/>
      <c r="M10" s="6"/>
      <c r="N10" s="6"/>
      <c r="O10" s="6"/>
      <c r="P10" s="6"/>
      <c r="Q10" s="6"/>
      <c r="R10" s="6"/>
      <c r="S10" s="6"/>
      <c r="T10" s="6"/>
      <c r="U10" s="6">
        <v>63.2</v>
      </c>
    </row>
    <row r="11" ht="22.8" customHeight="1" spans="1:21">
      <c r="A11" s="23" t="s">
        <v>171</v>
      </c>
      <c r="B11" s="23" t="s">
        <v>174</v>
      </c>
      <c r="C11" s="23" t="s">
        <v>182</v>
      </c>
      <c r="D11" s="19" t="s">
        <v>226</v>
      </c>
      <c r="E11" s="24" t="s">
        <v>229</v>
      </c>
      <c r="F11" s="21">
        <f>G11+K11</f>
        <v>624.188696</v>
      </c>
      <c r="G11" s="6">
        <v>526.988696</v>
      </c>
      <c r="H11" s="6">
        <v>526.988696</v>
      </c>
      <c r="I11" s="6"/>
      <c r="J11" s="6"/>
      <c r="K11" s="6">
        <f>M11+U11</f>
        <v>97.2</v>
      </c>
      <c r="L11" s="6"/>
      <c r="M11" s="6">
        <v>7.2</v>
      </c>
      <c r="N11" s="6"/>
      <c r="O11" s="6"/>
      <c r="P11" s="6"/>
      <c r="Q11" s="6"/>
      <c r="R11" s="6"/>
      <c r="S11" s="6"/>
      <c r="T11" s="6"/>
      <c r="U11" s="6">
        <v>90</v>
      </c>
    </row>
    <row r="12" ht="22.8" customHeight="1" spans="1:21">
      <c r="A12" s="23" t="s">
        <v>185</v>
      </c>
      <c r="B12" s="23" t="s">
        <v>188</v>
      </c>
      <c r="C12" s="23" t="s">
        <v>188</v>
      </c>
      <c r="D12" s="19" t="s">
        <v>226</v>
      </c>
      <c r="E12" s="24" t="s">
        <v>230</v>
      </c>
      <c r="F12" s="21">
        <v>209.01792</v>
      </c>
      <c r="G12" s="6">
        <v>209.01792</v>
      </c>
      <c r="H12" s="6">
        <v>209.01792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185</v>
      </c>
      <c r="B13" s="23" t="s">
        <v>193</v>
      </c>
      <c r="C13" s="23" t="s">
        <v>193</v>
      </c>
      <c r="D13" s="19" t="s">
        <v>226</v>
      </c>
      <c r="E13" s="24" t="s">
        <v>231</v>
      </c>
      <c r="F13" s="21">
        <v>13.06362</v>
      </c>
      <c r="G13" s="6">
        <v>13.06362</v>
      </c>
      <c r="H13" s="6">
        <v>13.06362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198</v>
      </c>
      <c r="B14" s="23" t="s">
        <v>201</v>
      </c>
      <c r="C14" s="23" t="s">
        <v>174</v>
      </c>
      <c r="D14" s="19" t="s">
        <v>226</v>
      </c>
      <c r="E14" s="24" t="s">
        <v>232</v>
      </c>
      <c r="F14" s="21">
        <v>111.04077</v>
      </c>
      <c r="G14" s="6">
        <v>111.04077</v>
      </c>
      <c r="H14" s="6">
        <v>111.04077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198</v>
      </c>
      <c r="B15" s="23" t="s">
        <v>201</v>
      </c>
      <c r="C15" s="23" t="s">
        <v>182</v>
      </c>
      <c r="D15" s="19" t="s">
        <v>226</v>
      </c>
      <c r="E15" s="24" t="s">
        <v>233</v>
      </c>
      <c r="F15" s="21">
        <v>13.06362</v>
      </c>
      <c r="G15" s="6">
        <v>13.06362</v>
      </c>
      <c r="H15" s="6">
        <v>13.06362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3" workbookViewId="0">
      <selection activeCell="D16" sqref="D14:D16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244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245</v>
      </c>
      <c r="B6" s="13">
        <v>2099.86727</v>
      </c>
      <c r="C6" s="14" t="s">
        <v>246</v>
      </c>
      <c r="D6" s="27">
        <v>2099.86727</v>
      </c>
    </row>
    <row r="7" ht="20.2" customHeight="1" spans="1:4">
      <c r="A7" s="5" t="s">
        <v>247</v>
      </c>
      <c r="B7" s="6">
        <v>2099.86727</v>
      </c>
      <c r="C7" s="5" t="s">
        <v>41</v>
      </c>
      <c r="D7" s="21"/>
    </row>
    <row r="8" ht="20.2" customHeight="1" spans="1:4">
      <c r="A8" s="5" t="s">
        <v>248</v>
      </c>
      <c r="B8" s="6">
        <v>2099.86727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249</v>
      </c>
      <c r="B10" s="6"/>
      <c r="C10" s="5" t="s">
        <v>53</v>
      </c>
      <c r="D10" s="21"/>
    </row>
    <row r="11" ht="20.2" customHeight="1" spans="1:4">
      <c r="A11" s="5" t="s">
        <v>250</v>
      </c>
      <c r="B11" s="6"/>
      <c r="C11" s="5" t="s">
        <v>57</v>
      </c>
      <c r="D11" s="34">
        <v>1753.68134</v>
      </c>
    </row>
    <row r="12" ht="20.2" customHeight="1" spans="1:4">
      <c r="A12" s="5" t="s">
        <v>251</v>
      </c>
      <c r="B12" s="6"/>
      <c r="C12" s="5" t="s">
        <v>61</v>
      </c>
      <c r="D12" s="21"/>
    </row>
    <row r="13" ht="20.2" customHeight="1" spans="1:4">
      <c r="A13" s="14" t="s">
        <v>252</v>
      </c>
      <c r="B13" s="13"/>
      <c r="C13" s="5" t="s">
        <v>65</v>
      </c>
      <c r="D13" s="21"/>
    </row>
    <row r="14" ht="20.2" customHeight="1" spans="1:4">
      <c r="A14" s="5" t="s">
        <v>247</v>
      </c>
      <c r="B14" s="6"/>
      <c r="C14" s="5" t="s">
        <v>69</v>
      </c>
      <c r="D14" s="35">
        <v>222.08154</v>
      </c>
    </row>
    <row r="15" ht="20.2" customHeight="1" spans="1:4">
      <c r="A15" s="5" t="s">
        <v>249</v>
      </c>
      <c r="B15" s="6"/>
      <c r="C15" s="5" t="s">
        <v>73</v>
      </c>
      <c r="D15" s="35"/>
    </row>
    <row r="16" ht="20.2" customHeight="1" spans="1:4">
      <c r="A16" s="5" t="s">
        <v>250</v>
      </c>
      <c r="B16" s="6"/>
      <c r="C16" s="5" t="s">
        <v>77</v>
      </c>
      <c r="D16" s="35">
        <v>124.10439</v>
      </c>
    </row>
    <row r="17" ht="20.2" customHeight="1" spans="1:4">
      <c r="A17" s="5" t="s">
        <v>251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/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253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254</v>
      </c>
      <c r="B40" s="13">
        <v>2099.86727</v>
      </c>
      <c r="C40" s="18" t="s">
        <v>255</v>
      </c>
      <c r="D40" s="27">
        <v>2099.86727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256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257</v>
      </c>
      <c r="I5" s="4"/>
      <c r="J5" s="4" t="s">
        <v>258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236</v>
      </c>
      <c r="I6" s="4" t="s">
        <v>220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2099.86727</v>
      </c>
      <c r="G7" s="13">
        <v>2092.66727</v>
      </c>
      <c r="H7" s="13">
        <v>2092.66727</v>
      </c>
      <c r="I7" s="13">
        <v>0</v>
      </c>
      <c r="J7" s="13">
        <v>0</v>
      </c>
      <c r="K7" s="13">
        <v>7.2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2099.86727</v>
      </c>
      <c r="G8" s="13">
        <v>2092.66727</v>
      </c>
      <c r="H8" s="13">
        <v>2092.66727</v>
      </c>
      <c r="I8" s="13"/>
      <c r="J8" s="13"/>
      <c r="K8" s="13">
        <v>7.2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2099.86727</v>
      </c>
      <c r="G9" s="13">
        <v>2092.66727</v>
      </c>
      <c r="H9" s="13">
        <v>2092.66727</v>
      </c>
      <c r="I9" s="13"/>
      <c r="J9" s="13"/>
      <c r="K9" s="13">
        <v>7.2</v>
      </c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1753.68134</v>
      </c>
      <c r="G10" s="13">
        <v>1746.48134</v>
      </c>
      <c r="H10" s="13">
        <v>1746.48134</v>
      </c>
      <c r="I10" s="13"/>
      <c r="J10" s="13"/>
      <c r="K10" s="13">
        <v>7.2</v>
      </c>
    </row>
    <row r="11" ht="22.8" customHeight="1" spans="1:11">
      <c r="A11" s="18" t="s">
        <v>171</v>
      </c>
      <c r="B11" s="33" t="s">
        <v>174</v>
      </c>
      <c r="C11" s="18"/>
      <c r="D11" s="14" t="s">
        <v>259</v>
      </c>
      <c r="E11" s="14" t="s">
        <v>260</v>
      </c>
      <c r="F11" s="13">
        <v>1753.68134</v>
      </c>
      <c r="G11" s="13">
        <v>1746.48134</v>
      </c>
      <c r="H11" s="13">
        <v>1746.48134</v>
      </c>
      <c r="I11" s="13"/>
      <c r="J11" s="13"/>
      <c r="K11" s="13">
        <v>7.2</v>
      </c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261</v>
      </c>
      <c r="E12" s="5" t="s">
        <v>262</v>
      </c>
      <c r="F12" s="6">
        <v>560.756774</v>
      </c>
      <c r="G12" s="6">
        <v>560.756774</v>
      </c>
      <c r="H12" s="21">
        <v>560.756774</v>
      </c>
      <c r="I12" s="21"/>
      <c r="J12" s="21"/>
      <c r="K12" s="21"/>
    </row>
    <row r="13" ht="22.8" customHeight="1" spans="1:11">
      <c r="A13" s="23" t="s">
        <v>171</v>
      </c>
      <c r="B13" s="23" t="s">
        <v>174</v>
      </c>
      <c r="C13" s="23" t="s">
        <v>174</v>
      </c>
      <c r="D13" s="19" t="s">
        <v>263</v>
      </c>
      <c r="E13" s="5" t="s">
        <v>264</v>
      </c>
      <c r="F13" s="6">
        <v>658.73587</v>
      </c>
      <c r="G13" s="6">
        <v>658.73587</v>
      </c>
      <c r="H13" s="21">
        <v>658.73587</v>
      </c>
      <c r="I13" s="21"/>
      <c r="J13" s="21"/>
      <c r="K13" s="21"/>
    </row>
    <row r="14" ht="22.8" customHeight="1" spans="1:11">
      <c r="A14" s="23" t="s">
        <v>171</v>
      </c>
      <c r="B14" s="23" t="s">
        <v>174</v>
      </c>
      <c r="C14" s="23" t="s">
        <v>182</v>
      </c>
      <c r="D14" s="19" t="s">
        <v>265</v>
      </c>
      <c r="E14" s="5" t="s">
        <v>266</v>
      </c>
      <c r="F14" s="6">
        <v>534.188696</v>
      </c>
      <c r="G14" s="6">
        <v>526.988696</v>
      </c>
      <c r="H14" s="21">
        <v>526.988696</v>
      </c>
      <c r="I14" s="21"/>
      <c r="J14" s="21"/>
      <c r="K14" s="21">
        <v>7.2</v>
      </c>
    </row>
    <row r="15" ht="22.8" customHeight="1" spans="1:11">
      <c r="A15" s="18" t="s">
        <v>185</v>
      </c>
      <c r="B15" s="18"/>
      <c r="C15" s="18"/>
      <c r="D15" s="14" t="s">
        <v>186</v>
      </c>
      <c r="E15" s="14" t="s">
        <v>187</v>
      </c>
      <c r="F15" s="13">
        <v>222.08154</v>
      </c>
      <c r="G15" s="13">
        <v>222.08154</v>
      </c>
      <c r="H15" s="13">
        <v>222.08154</v>
      </c>
      <c r="I15" s="13"/>
      <c r="J15" s="13"/>
      <c r="K15" s="13"/>
    </row>
    <row r="16" ht="22.8" customHeight="1" spans="1:11">
      <c r="A16" s="18" t="s">
        <v>185</v>
      </c>
      <c r="B16" s="33" t="s">
        <v>188</v>
      </c>
      <c r="C16" s="18"/>
      <c r="D16" s="14" t="s">
        <v>267</v>
      </c>
      <c r="E16" s="14" t="s">
        <v>268</v>
      </c>
      <c r="F16" s="13">
        <v>209.01792</v>
      </c>
      <c r="G16" s="13">
        <v>209.01792</v>
      </c>
      <c r="H16" s="13">
        <v>209.01792</v>
      </c>
      <c r="I16" s="13"/>
      <c r="J16" s="13"/>
      <c r="K16" s="13"/>
    </row>
    <row r="17" ht="22.8" customHeight="1" spans="1:11">
      <c r="A17" s="23" t="s">
        <v>185</v>
      </c>
      <c r="B17" s="23" t="s">
        <v>188</v>
      </c>
      <c r="C17" s="23" t="s">
        <v>188</v>
      </c>
      <c r="D17" s="19" t="s">
        <v>269</v>
      </c>
      <c r="E17" s="5" t="s">
        <v>270</v>
      </c>
      <c r="F17" s="6">
        <v>209.01792</v>
      </c>
      <c r="G17" s="6">
        <v>209.01792</v>
      </c>
      <c r="H17" s="21">
        <v>209.01792</v>
      </c>
      <c r="I17" s="21"/>
      <c r="J17" s="21"/>
      <c r="K17" s="21"/>
    </row>
    <row r="18" ht="22.8" customHeight="1" spans="1:11">
      <c r="A18" s="18" t="s">
        <v>185</v>
      </c>
      <c r="B18" s="33" t="s">
        <v>193</v>
      </c>
      <c r="C18" s="18"/>
      <c r="D18" s="14" t="s">
        <v>271</v>
      </c>
      <c r="E18" s="14" t="s">
        <v>231</v>
      </c>
      <c r="F18" s="13">
        <v>13.06362</v>
      </c>
      <c r="G18" s="13">
        <v>13.06362</v>
      </c>
      <c r="H18" s="13">
        <v>13.06362</v>
      </c>
      <c r="I18" s="13"/>
      <c r="J18" s="13"/>
      <c r="K18" s="13"/>
    </row>
    <row r="19" ht="22.8" customHeight="1" spans="1:11">
      <c r="A19" s="23" t="s">
        <v>185</v>
      </c>
      <c r="B19" s="23" t="s">
        <v>193</v>
      </c>
      <c r="C19" s="23" t="s">
        <v>193</v>
      </c>
      <c r="D19" s="19" t="s">
        <v>272</v>
      </c>
      <c r="E19" s="5" t="s">
        <v>195</v>
      </c>
      <c r="F19" s="6">
        <v>13.06362</v>
      </c>
      <c r="G19" s="6">
        <v>13.06362</v>
      </c>
      <c r="H19" s="21">
        <v>13.06362</v>
      </c>
      <c r="I19" s="21"/>
      <c r="J19" s="21"/>
      <c r="K19" s="21"/>
    </row>
    <row r="20" ht="22.8" customHeight="1" spans="1:11">
      <c r="A20" s="18" t="s">
        <v>198</v>
      </c>
      <c r="B20" s="18"/>
      <c r="C20" s="18"/>
      <c r="D20" s="14" t="s">
        <v>199</v>
      </c>
      <c r="E20" s="14" t="s">
        <v>200</v>
      </c>
      <c r="F20" s="13">
        <v>124.10439</v>
      </c>
      <c r="G20" s="13">
        <v>124.10439</v>
      </c>
      <c r="H20" s="13">
        <v>124.10439</v>
      </c>
      <c r="I20" s="13"/>
      <c r="J20" s="13"/>
      <c r="K20" s="13"/>
    </row>
    <row r="21" ht="22.8" customHeight="1" spans="1:11">
      <c r="A21" s="18" t="s">
        <v>198</v>
      </c>
      <c r="B21" s="33" t="s">
        <v>201</v>
      </c>
      <c r="C21" s="18"/>
      <c r="D21" s="14" t="s">
        <v>273</v>
      </c>
      <c r="E21" s="14" t="s">
        <v>274</v>
      </c>
      <c r="F21" s="13">
        <v>124.10439</v>
      </c>
      <c r="G21" s="13">
        <v>124.10439</v>
      </c>
      <c r="H21" s="13">
        <v>124.10439</v>
      </c>
      <c r="I21" s="13"/>
      <c r="J21" s="13"/>
      <c r="K21" s="13"/>
    </row>
    <row r="22" ht="22.8" customHeight="1" spans="1:11">
      <c r="A22" s="23" t="s">
        <v>198</v>
      </c>
      <c r="B22" s="23" t="s">
        <v>201</v>
      </c>
      <c r="C22" s="23" t="s">
        <v>174</v>
      </c>
      <c r="D22" s="19" t="s">
        <v>275</v>
      </c>
      <c r="E22" s="5" t="s">
        <v>276</v>
      </c>
      <c r="F22" s="6">
        <v>111.04077</v>
      </c>
      <c r="G22" s="6">
        <v>111.04077</v>
      </c>
      <c r="H22" s="21">
        <v>111.04077</v>
      </c>
      <c r="I22" s="21"/>
      <c r="J22" s="21"/>
      <c r="K22" s="21"/>
    </row>
    <row r="23" ht="22.8" customHeight="1" spans="1:11">
      <c r="A23" s="23" t="s">
        <v>198</v>
      </c>
      <c r="B23" s="23" t="s">
        <v>201</v>
      </c>
      <c r="C23" s="23" t="s">
        <v>182</v>
      </c>
      <c r="D23" s="19" t="s">
        <v>277</v>
      </c>
      <c r="E23" s="5" t="s">
        <v>278</v>
      </c>
      <c r="F23" s="6">
        <v>13.06362</v>
      </c>
      <c r="G23" s="6">
        <v>13.06362</v>
      </c>
      <c r="H23" s="21">
        <v>13.06362</v>
      </c>
      <c r="I23" s="21"/>
      <c r="J23" s="21"/>
      <c r="K23" s="21"/>
    </row>
    <row r="24" ht="16.35" customHeight="1" spans="1:5">
      <c r="A24" s="7" t="s">
        <v>279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2024-05-21T12:51:00Z</dcterms:created>
  <dcterms:modified xsi:type="dcterms:W3CDTF">2024-05-22T04:35:50Z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E47B3A741AF947B892782D8189542921_12</vt:lpwstr>
  </property>
  <property fmtid="{D5CDD505-2E9C-101B-9397-08002B2CF9AE}" pid="3" name="KSOProductBuildVer">
    <vt:lpwstr>2052-12.1.0.16417</vt:lpwstr>
  </property>
</Properties>
</file>