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<sst xmlns="http://schemas.openxmlformats.org/spreadsheetml/2006/main" count="1243" uniqueCount="508">
  <si>
    <t>2024年部门预算公开表</t>
  </si>
  <si>
    <t>单位编码：</t>
  </si>
  <si>
    <t>单位名称：</t>
  </si>
  <si>
    <t>岳阳县东洞庭湖渔政监察执法局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</si>
  <si>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</si>
  <si>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</si>
  <si>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</si>
  <si>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</si>
  <si>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</si>
  <si>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</si>
  <si>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</si>
  <si>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</si>
  <si>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</si>
  <si>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</si>
  <si>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</si>
  <si>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</si>
  <si>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</si>
  <si>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</si>
  <si>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</si>
  <si>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</si>
  <si>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</si>
  <si>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</si>
  <si>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</si>
  <si>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</si>
  <si>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</si>
  <si>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</si>
  <si>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</si>
  <si>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</si>
  <si>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</si>
  <si>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</si>
  <si>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单位：岳阳县东洞庭湖渔政监察执法局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</si>
  <si>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</si>
  <si>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</si>
  <si>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</si>
  <si>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</si>
  <si>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</si>
  <si>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</si>
  <si>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</si>
  <si>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</si>
  <si>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</si>
  <si>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</si>
  <si>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</si>
  <si>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</si>
  <si>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</si>
  <si>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</si>
  <si>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</si>
  <si>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</si>
  <si>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</si>
  <si>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</si>
  <si>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</si>
  <si>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</si>
  <si>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</si>
  <si>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</si>
  <si>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</si>
  <si>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</si>
  <si>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</si>
  <si>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</si>
  <si>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</si>
  <si>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</si>
  <si>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</si>
  <si>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</si>
  <si>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</si>
  <si>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</si>
  <si>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</si>
  <si>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</si>
  <si>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</si>
  <si>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</si>
  <si>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</si>
  <si>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</si>
  <si>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</si>
  <si>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</si>
  <si>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</si>
  <si>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</si>
  <si>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</si>
  <si>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</si>
  <si>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</si>
  <si>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</si>
  <si>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</si>
  <si>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</si>
  <si>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</si>
  <si>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</si>
  <si>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</si>
  <si>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</si>
  <si>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</si>
  <si>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</si>
  <si>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</si>
  <si>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</si>
  <si>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</si>
  <si>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</si>
  <si>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</si>
  <si>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</si>
  <si>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</si>
  <si>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</si>
  <si>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</si>
  <si>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</si>
  <si>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</si>
  <si>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</si>
  <si>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</si>
  <si>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</si>
  <si>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</si>
  <si>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</si>
  <si>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</si>
  <si>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</si>
  <si>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</si>
  <si>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</si>
  <si>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</si>
  <si>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</si>
  <si>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</si>
  <si>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</si>
  <si>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</si>
  <si>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</si>
  <si>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</si>
  <si>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</si>
  <si>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</si>
  <si>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</si>
  <si>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</si>
  <si>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</si>
  <si>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</si>
  <si>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</si>
  <si>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</si>
  <si>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</si>
  <si>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</si>
  <si>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</si>
  <si>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</si>
  <si>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</si>
  <si>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</si>
  <si>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</si>
  <si>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</si>
  <si>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</si>
  <si>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</si>
  <si>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</si>
  <si>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</si>
  <si>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</si>
  <si>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</si>
  <si>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</si>
  <si>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</si>
  <si>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</si>
  <si>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</si>
  <si>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</si>
  <si>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</si>
  <si>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</si>
  <si>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</si>
  <si>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</si>
  <si>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</si>
  <si>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</si>
  <si>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</si>
  <si>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</si>
  <si>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</si>
  <si>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</si>
  <si>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</si>
  <si>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</si>
  <si>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</si>
  <si>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</si>
  <si>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428001</t>
  </si>
  <si>
    <t xml:space="preserve">  岳阳县东洞庭湖渔政监察执法局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</si>
  <si>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</si>
  <si>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</si>
  <si>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</si>
  <si>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</si>
  <si>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</si>
  <si>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</si>
  <si>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</si>
  <si>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</si>
  <si>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</si>
  <si>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</si>
  <si>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</si>
  <si>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</si>
  <si>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428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</si>
  <si>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</si>
  <si>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</si>
  <si>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</si>
  <si>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</si>
  <si>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</si>
  <si>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</si>
  <si>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</si>
  <si>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</si>
  <si>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</si>
  <si>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</si>
  <si>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</si>
  <si>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</si>
  <si>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211</t>
  </si>
  <si>
    <t>04</t>
  </si>
  <si>
    <t xml:space="preserve">    2110401</t>
  </si>
  <si>
    <t xml:space="preserve">    生态保护</t>
  </si>
  <si>
    <t>221</t>
  </si>
  <si>
    <t>02</t>
  </si>
  <si>
    <t xml:space="preserve">    2210201</t>
  </si>
  <si>
    <t xml:space="preserve">    住房公积金</t>
  </si>
  <si>
    <t xml:space="preserve">    2110404</t>
  </si>
  <si>
    <t xml:space="preserve">    生物及物种资源保护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</si>
  <si>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</si>
  <si>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</si>
  <si>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</si>
  <si>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</si>
  <si>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</si>
  <si>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</si>
  <si>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</si>
  <si>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</si>
  <si>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</si>
  <si>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</si>
  <si>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</si>
  <si>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</si>
  <si>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</si>
  <si>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</si>
  <si>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</si>
  <si>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</si>
  <si>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</si>
  <si>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</si>
  <si>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</si>
  <si>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</si>
  <si>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</si>
  <si>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</si>
  <si>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</si>
  <si>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</si>
  <si>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</si>
  <si>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</si>
  <si>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</si>
  <si>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</si>
  <si>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</si>
  <si>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</si>
  <si>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</si>
  <si>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</si>
  <si>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</si>
  <si>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</si>
  <si>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</si>
  <si>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</si>
  <si>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</si>
  <si>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</si>
  <si>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</si>
  <si>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</si>
  <si>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</si>
  <si>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</si>
  <si>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</si>
  <si>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</si>
  <si>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</si>
  <si>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</si>
  <si>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</si>
  <si>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</si>
  <si>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</si>
  <si>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基本工资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</si>
  <si>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</si>
  <si>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</si>
  <si>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</si>
  <si>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</si>
  <si>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</si>
  <si>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</si>
  <si>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</si>
  <si>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</si>
  <si>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印刷费</t>
  </si>
  <si>
    <t>水费</t>
  </si>
  <si>
    <t>电费</t>
  </si>
  <si>
    <t>邮电费</t>
  </si>
  <si>
    <t>物业管理费</t>
  </si>
  <si>
    <t>差旅费</t>
  </si>
  <si>
    <t>会议费</t>
  </si>
  <si>
    <t>培训费</t>
  </si>
  <si>
    <t>公务接待费</t>
  </si>
  <si>
    <t>其他交通费用</t>
  </si>
  <si>
    <t>其他商品和服务支出</t>
  </si>
  <si>
    <t>部门公开表09</t>
  </si>
  <si>
    <t>工资奖金津补贴</t>
  </si>
  <si>
    <t>社会保障缴费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</si>
  <si>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</si>
  <si>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</si>
  <si>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</si>
  <si>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</si>
  <si>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</si>
  <si>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</si>
  <si>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津贴补贴</t>
  </si>
  <si>
    <t>职业年金缴费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</si>
  <si>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</si>
  <si>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</si>
  <si>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</si>
  <si>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</si>
  <si>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</si>
  <si>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</si>
  <si>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</si>
  <si>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</si>
  <si>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</si>
  <si>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</si>
  <si>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</si>
  <si>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</si>
  <si>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</si>
  <si>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</si>
  <si>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</si>
  <si>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</si>
  <si>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</si>
  <si>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</si>
  <si>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</si>
  <si>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</si>
  <si>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</si>
  <si>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</si>
  <si>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</si>
  <si>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</si>
  <si>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</si>
  <si>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</si>
  <si>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商品和服务支出</t>
  </si>
  <si>
    <t xml:space="preserve">    428001</t>
  </si>
  <si>
    <t>部门公开表14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</si>
  <si>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</si>
  <si>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</si>
  <si>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</si>
  <si>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</si>
  <si>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</si>
  <si>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</si>
  <si>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</si>
  <si>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</si>
  <si>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</si>
  <si>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</si>
  <si>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</si>
  <si>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</si>
  <si>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</si>
  <si>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</si>
  <si>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</si>
  <si>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</si>
  <si>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</si>
  <si>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</si>
  <si>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</si>
  <si>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</si>
  <si>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</si>
  <si>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</si>
  <si>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</si>
  <si>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</si>
  <si>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</si>
  <si>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</si>
  <si>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</si>
  <si>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</si>
  <si>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</si>
  <si>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</si>
  <si>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</si>
  <si>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</si>
  <si>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</si>
  <si>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</si>
  <si>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</si>
  <si>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</si>
  <si>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</si>
  <si>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</si>
  <si>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</si>
  <si>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</si>
  <si>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</si>
  <si>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</si>
  <si>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</si>
  <si>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428001</t>
  </si>
  <si>
    <t xml:space="preserve">   东洞庭湖禁捕退捕专项</t>
  </si>
  <si>
    <t xml:space="preserve">   人工增殖放流</t>
  </si>
  <si>
    <t xml:space="preserve">   渔政执法经费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</si>
  <si>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</si>
  <si>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</si>
  <si>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</si>
  <si>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</si>
  <si>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</si>
  <si>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</si>
  <si>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</si>
  <si>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</si>
  <si>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</si>
  <si>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</si>
  <si>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</si>
  <si>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</si>
  <si>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</si>
  <si>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</si>
  <si>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428001</t>
  </si>
  <si>
    <t>东洞庭湖禁捕退捕</t>
  </si>
  <si>
    <t>在禁捕水域开展定点式常态化巡查，确保有禁必止、有案必查，从严从重打击违禁捕捞犯罪行为，加强重点水域全面禁捕工作的政策宣传引导，建立健全重点水域固定巡查和流动巡逻。</t>
  </si>
  <si>
    <t>成本指标</t>
  </si>
  <si>
    <t>生态环境成本指标</t>
  </si>
  <si>
    <t>东洞庭湖环境良好改善</t>
  </si>
  <si>
    <t>良好</t>
  </si>
  <si>
    <t>定性</t>
  </si>
  <si>
    <t>经济成本指标</t>
  </si>
  <si>
    <t>退捕禁捕工作经费</t>
  </si>
  <si>
    <t>144万</t>
  </si>
  <si>
    <r>
      <rPr>
        <sz val="8"/>
        <color rgb="FF000000"/>
        <rFont val="宋体"/>
        <charset val="134"/>
      </rPr>
      <t>退捕禁捕工作经费</t>
    </r>
    <r>
      <rPr>
        <sz val="8"/>
        <color rgb="FF000000"/>
        <rFont val="SimSun"/>
        <charset val="134"/>
      </rPr>
      <t>144</t>
    </r>
    <r>
      <rPr>
        <sz val="8"/>
        <color rgb="FF000000"/>
        <rFont val="宋体"/>
        <charset val="134"/>
      </rPr>
      <t>万</t>
    </r>
  </si>
  <si>
    <t>禁捕工作经费成本未超支得满分，超支20%扣10%指标分数</t>
  </si>
  <si>
    <t>万元</t>
  </si>
  <si>
    <t>≤</t>
  </si>
  <si>
    <t>产出指标</t>
  </si>
  <si>
    <t>数量指标</t>
  </si>
  <si>
    <t>公务船巡查次数</t>
  </si>
  <si>
    <t>公务船巡查次数300次</t>
  </si>
  <si>
    <t>公务船巡查次数达300次得满分，每减少1次扣2%指标分数</t>
  </si>
  <si>
    <t>次</t>
  </si>
  <si>
    <t>定量</t>
  </si>
  <si>
    <t>质量指标</t>
  </si>
  <si>
    <t>违禁捕捞查处率</t>
  </si>
  <si>
    <t>违禁捕捞查处率90%以上</t>
  </si>
  <si>
    <t>违禁捕捞查处率达90%以上以上得满分，每减少10%扣10%指标分数</t>
  </si>
  <si>
    <t>%</t>
  </si>
  <si>
    <t>≥</t>
  </si>
  <si>
    <t>时效指标</t>
  </si>
  <si>
    <t>巡查频率</t>
  </si>
  <si>
    <t>巡查频率1次/天</t>
  </si>
  <si>
    <t>巡查频率达1次/天以上得满分，无巡查不得分</t>
  </si>
  <si>
    <t>次/天</t>
  </si>
  <si>
    <t>效益指标</t>
  </si>
  <si>
    <t>经济效益指标</t>
  </si>
  <si>
    <t>渔业资源</t>
  </si>
  <si>
    <t>更加丰富</t>
  </si>
  <si>
    <t>渔业资源更加丰富</t>
  </si>
  <si>
    <t>渔业资源增加得满分，减少不得分</t>
  </si>
  <si>
    <t>修复</t>
  </si>
  <si>
    <t>生态效益指标</t>
  </si>
  <si>
    <t>东洞庭湖环境有效改善</t>
  </si>
  <si>
    <t>有效改善</t>
  </si>
  <si>
    <t>生态环境有效改善，未改善不得分</t>
  </si>
  <si>
    <t>改善</t>
  </si>
  <si>
    <t>可持续影响指标</t>
  </si>
  <si>
    <t>东洞庭湖水生生物环境有效提升</t>
  </si>
  <si>
    <t>有效提升</t>
  </si>
  <si>
    <t>东洞庭湖水生生物环境有提升得满分，水生生物资源破坏不得分</t>
  </si>
  <si>
    <t>提升</t>
  </si>
  <si>
    <t>社会效益指标</t>
  </si>
  <si>
    <t>群众环保意识</t>
  </si>
  <si>
    <t>增强</t>
  </si>
  <si>
    <t>群众环保意识增强</t>
  </si>
  <si>
    <t>宣传效果良好得满分，效果一般得60%分数，无效果不得分</t>
  </si>
  <si>
    <t>满意度指标</t>
  </si>
  <si>
    <t>服务对象满意度指标</t>
  </si>
  <si>
    <t>公众满意度</t>
  </si>
  <si>
    <t>≥92%</t>
  </si>
  <si>
    <t>公众满意度≥92%</t>
  </si>
  <si>
    <t>公众满意度92%以上得满分，每下降1%扣10%指标分数</t>
  </si>
  <si>
    <t>人工放流</t>
  </si>
  <si>
    <t>涵养、增殖东洞庭湖渔业资源，维护东洞庭湖渔业生态平衡</t>
  </si>
  <si>
    <t>无</t>
  </si>
  <si>
    <t>人工放流成本</t>
  </si>
  <si>
    <t>人工放流成本30万元</t>
  </si>
  <si>
    <t>放流成本未超支得满分，超支20%扣10%指标分数</t>
  </si>
  <si>
    <t>社会成本指标</t>
  </si>
  <si>
    <t>增殖放流鱼苗数量</t>
  </si>
  <si>
    <t>增殖放流鱼苗500万尾</t>
  </si>
  <si>
    <t>完成记满分，每少50万尾扣10%指标分数</t>
  </si>
  <si>
    <t>万尾</t>
  </si>
  <si>
    <t>鱼苗检疫合格率</t>
  </si>
  <si>
    <t>增殖放流鱼苗检疫合格率达95%以上</t>
  </si>
  <si>
    <t>完成记满分，每下降1%扣10%指标分数</t>
  </si>
  <si>
    <t>增殖放流时间</t>
  </si>
  <si>
    <t>2024年9月份之前</t>
  </si>
  <si>
    <t>9月底之前完成增殖放流</t>
  </si>
  <si>
    <t>规定时间内完成记满分，延迟一天完成扣10%指标分数</t>
  </si>
  <si>
    <t>月</t>
  </si>
  <si>
    <t>增强群众环保意识</t>
  </si>
  <si>
    <t>生态环境有效改善</t>
  </si>
  <si>
    <t>生态环境有效改善，生态环境破坏不得分</t>
  </si>
  <si>
    <t>东洞庭湖生态有效平衡</t>
  </si>
  <si>
    <t>有效</t>
  </si>
  <si>
    <t>生态有效平衡得满分，生态平衡破坏不得分</t>
  </si>
  <si>
    <t>社会公众满意度</t>
  </si>
  <si>
    <t>渔政执法经费</t>
  </si>
  <si>
    <t>打击非法捕捞，整治违规垂钓，维护东洞庭湖渔业生态环境。</t>
  </si>
  <si>
    <t>渔政执法工作经费</t>
  </si>
  <si>
    <t>50000元</t>
  </si>
  <si>
    <t>执法成本未超支得满分，超支20%扣10%指标分数</t>
  </si>
  <si>
    <t>元</t>
  </si>
  <si>
    <t>打击非法捕捞常态化巡查</t>
  </si>
  <si>
    <t>100%</t>
  </si>
  <si>
    <t>在禁捕水域开展定点式侦察、常态化巡查等执法行动。</t>
  </si>
  <si>
    <t>开展定点式侦察、常态化巡查等执法行动得满分，未定点式侦察扣50%指标分数，未常态化巡查扣50%指标分数</t>
  </si>
  <si>
    <t>全水域、全天候监管</t>
  </si>
  <si>
    <t>东洞庭湖环境</t>
  </si>
  <si>
    <t>东洞庭湖环境良好</t>
  </si>
  <si>
    <t>东洞庭湖环境良好得满分，东洞庭湖环境因违规垂钓遭到破坏不得分</t>
  </si>
  <si>
    <t>任务完成时间</t>
  </si>
  <si>
    <t>全年监管</t>
  </si>
  <si>
    <t>持续到2024年12月底得满分，每提前1天结束监管扣1%指标分数</t>
  </si>
  <si>
    <t>日</t>
  </si>
  <si>
    <t>东洞庭湖生态环境</t>
  </si>
  <si>
    <t>环境得到有效改善</t>
  </si>
  <si>
    <t>东洞庭湖生态环境环境得到有效改善</t>
  </si>
  <si>
    <t>东洞庭湖生态环境环境得到有效改善得满分，生态环境因违规垂钓遭到破坏不得分</t>
  </si>
  <si>
    <t>社会评价</t>
  </si>
  <si>
    <t>渔政执法人员满意度达92%</t>
  </si>
  <si>
    <t>渔政执法人员满意度92%以上得满分，每下降1%扣10%指标分数</t>
  </si>
  <si>
    <t>资源得到有效修复</t>
  </si>
  <si>
    <t>渔业资源得到有效修复</t>
  </si>
  <si>
    <t>渔业资源得到有效修复得满分，渔业资源破坏不得分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</si>
  <si>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</si>
  <si>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</si>
  <si>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</si>
  <si>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</si>
  <si>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</si>
  <si>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</si>
  <si>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</si>
  <si>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</si>
  <si>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</si>
  <si>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</si>
  <si>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</si>
  <si>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目标1：确保资金按财务制度、年初预算规定拨付；
目标2：确保机构正常运转，工资、福利及时足额发放；
目标3：确保禁捕水域展开定点式侦察、常态化巡查执法行动；
目标4：确保有禁必止、有案必查，从严打击违法犯罪行为；
目标5：有效修复东洞庭湖水生生物资源；
目标6：有力促进水域生态环境修复。</t>
  </si>
  <si>
    <t>预算控制数</t>
  </si>
  <si>
    <t>=</t>
  </si>
  <si>
    <t>预算控制数980.18万元</t>
  </si>
  <si>
    <t>每超出10万元扣1分（满分10分）</t>
  </si>
  <si>
    <t>投放增殖放流鱼苗数量</t>
  </si>
  <si>
    <t>每少50万尾扣10%指标分数</t>
  </si>
  <si>
    <t>政府采购执行率</t>
  </si>
  <si>
    <t>90</t>
  </si>
  <si>
    <t>政府采购执行率90%以上</t>
  </si>
  <si>
    <t>每减少1%扣1分（满分10分）</t>
  </si>
  <si>
    <t>增殖放流鱼苗检疫合格率</t>
  </si>
  <si>
    <t>每减少1%扣1分（满分20分）</t>
  </si>
  <si>
    <t>2024年12月31日前</t>
  </si>
  <si>
    <t>-</t>
  </si>
  <si>
    <t>任务完成时间24年12月31日前</t>
  </si>
  <si>
    <t>每推迟5天扣1分（满分10分）</t>
  </si>
  <si>
    <t xml:space="preserve">效益指标 </t>
  </si>
  <si>
    <t>渔业资源增加得满分，减少不得分（满分10份）</t>
  </si>
  <si>
    <t>宣传效果良好得满分，效果一般得60%分数，无效果不得分（满分10份）</t>
  </si>
  <si>
    <t>渔业项目实施主体及群众满意度</t>
  </si>
  <si>
    <t>渔业项目实施主体及群众满意度90%以上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</si>
</sst>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color indexed="8"/>
      <name val="宋体"/>
      <charset val="1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sz val="8"/>
      <name val="SimSun"/>
      <charset val="134"/>
    </font>
    <font>
      <sz val="8"/>
      <color rgb="FF000000"/>
      <name val="宋体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12"/>
      <color indexed="8"/>
      <name val="思源黑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2" sqref="D2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7" width="9.75" customWidth="1"/>
    <col min="8" max="8" width="25.2222222222222" customWidth="1"/>
    <col min="9" max="10" width="9.75" customWidth="1"/>
  </cols>
  <sheetData>
    <row r="1" ht="73.35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41"/>
      <c r="B2" s="41"/>
      <c r="C2" s="41"/>
      <c r="D2" s="41"/>
      <c r="E2" s="41"/>
      <c r="F2" s="41"/>
      <c r="G2" s="41"/>
      <c r="H2" s="41"/>
      <c r="I2" s="41"/>
    </row>
    <row r="3" ht="21.6" customHeight="1" spans="1:9">
      <c r="A3" s="41"/>
      <c r="B3" s="41"/>
      <c r="C3" s="41"/>
      <c r="D3" s="41"/>
      <c r="E3" s="41"/>
      <c r="F3" s="41"/>
      <c r="G3" s="41"/>
      <c r="H3" s="41"/>
      <c r="I3" s="41"/>
    </row>
    <row r="4" ht="39.6" customHeight="1" spans="1:9">
      <c r="A4" s="102"/>
      <c r="B4" s="103"/>
      <c r="C4" s="1"/>
      <c r="D4" s="102" t="s">
        <v>1</v>
      </c>
      <c r="E4" s="104">
        <v>428001</v>
      </c>
      <c r="F4" s="104"/>
      <c r="G4" s="104"/>
      <c r="H4" s="104"/>
      <c r="I4" s="1"/>
    </row>
    <row r="5" ht="54.4" customHeight="1" spans="1:9">
      <c r="A5" s="102"/>
      <c r="B5" s="103"/>
      <c r="C5" s="1"/>
      <c r="D5" s="102" t="s">
        <v>2</v>
      </c>
      <c r="E5" s="104" t="s">
        <v>3</v>
      </c>
      <c r="F5" s="104"/>
      <c r="G5" s="104"/>
      <c r="H5" s="10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6" activePane="bottomLeft" state="frozen"/>
      <selection/>
      <selection pane="bottomLeft" activeCell="H8" sqref="H8"/>
    </sheetView>
  </sheetViews>
  <sheetFormatPr defaultColWidth="10" defaultRowHeight="14.4" outlineLevelCol="4"/>
  <cols>
    <col min="1" max="1" width="11.7777777777778" customWidth="1"/>
    <col min="2" max="2" width="32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"/>
      <c r="B1" s="1"/>
      <c r="C1" s="1"/>
      <c r="D1" s="1"/>
      <c r="E1" s="35" t="s">
        <v>234</v>
      </c>
    </row>
    <row r="2" ht="40.5" customHeight="1" spans="1:5">
      <c r="A2" s="40" t="s">
        <v>13</v>
      </c>
      <c r="B2" s="40"/>
      <c r="C2" s="40"/>
      <c r="D2" s="40"/>
      <c r="E2" s="40"/>
    </row>
    <row r="3" ht="20.65" customHeight="1" spans="1:5">
      <c r="A3" s="72" t="s">
        <v>30</v>
      </c>
      <c r="B3" s="72"/>
      <c r="C3" s="72"/>
      <c r="D3" s="72"/>
      <c r="E3" s="73" t="s">
        <v>235</v>
      </c>
    </row>
    <row r="4" ht="38.85" customHeight="1" spans="1:5">
      <c r="A4" s="74" t="s">
        <v>236</v>
      </c>
      <c r="B4" s="74"/>
      <c r="C4" s="74" t="s">
        <v>237</v>
      </c>
      <c r="D4" s="74"/>
      <c r="E4" s="74"/>
    </row>
    <row r="5" ht="22.9" customHeight="1" spans="1:5">
      <c r="A5" s="74" t="s">
        <v>238</v>
      </c>
      <c r="B5" s="74" t="s">
        <v>158</v>
      </c>
      <c r="C5" s="74" t="s">
        <v>135</v>
      </c>
      <c r="D5" s="74" t="s">
        <v>231</v>
      </c>
      <c r="E5" s="74" t="s">
        <v>232</v>
      </c>
    </row>
    <row r="6" ht="26.45" customHeight="1" spans="1:5">
      <c r="A6" s="75" t="s">
        <v>167</v>
      </c>
      <c r="B6" s="75" t="s">
        <v>3</v>
      </c>
      <c r="C6" s="76">
        <v>801.18</v>
      </c>
      <c r="D6" s="76">
        <v>709.56</v>
      </c>
      <c r="E6" s="77">
        <v>91.62</v>
      </c>
    </row>
    <row r="7" ht="26.45" customHeight="1" spans="1:5">
      <c r="A7" s="78" t="s">
        <v>153</v>
      </c>
      <c r="B7" s="78" t="s">
        <v>3</v>
      </c>
      <c r="C7" s="76">
        <v>801.18</v>
      </c>
      <c r="D7" s="76">
        <v>709.56</v>
      </c>
      <c r="E7" s="77">
        <v>91.62</v>
      </c>
    </row>
    <row r="8" ht="26.45" customHeight="1" spans="1:5">
      <c r="A8" s="79">
        <v>30101</v>
      </c>
      <c r="B8" s="79" t="s">
        <v>239</v>
      </c>
      <c r="C8" s="80">
        <v>287.82</v>
      </c>
      <c r="D8" s="80">
        <v>287.82</v>
      </c>
      <c r="E8" s="81"/>
    </row>
    <row r="9" ht="26.45" customHeight="1" spans="1:5">
      <c r="A9" s="79">
        <v>30103</v>
      </c>
      <c r="B9" s="79" t="s">
        <v>240</v>
      </c>
      <c r="C9" s="80">
        <v>98.66</v>
      </c>
      <c r="D9" s="80">
        <v>98.66</v>
      </c>
      <c r="E9" s="80"/>
    </row>
    <row r="10" ht="26.45" customHeight="1" spans="1:5">
      <c r="A10" s="79">
        <v>30107</v>
      </c>
      <c r="B10" s="79" t="s">
        <v>241</v>
      </c>
      <c r="C10" s="80">
        <v>153.27</v>
      </c>
      <c r="D10" s="80">
        <v>153.27</v>
      </c>
      <c r="E10" s="80"/>
    </row>
    <row r="11" ht="26.45" customHeight="1" spans="1:5">
      <c r="A11" s="79">
        <v>30108</v>
      </c>
      <c r="B11" s="79" t="s">
        <v>242</v>
      </c>
      <c r="C11" s="80">
        <v>70.57</v>
      </c>
      <c r="D11" s="80">
        <v>70.57</v>
      </c>
      <c r="E11" s="80"/>
    </row>
    <row r="12" ht="26.45" customHeight="1" spans="1:5">
      <c r="A12" s="79">
        <v>30110</v>
      </c>
      <c r="B12" s="79" t="s">
        <v>243</v>
      </c>
      <c r="C12" s="80">
        <v>37.49</v>
      </c>
      <c r="D12" s="80">
        <v>37.49</v>
      </c>
      <c r="E12" s="80"/>
    </row>
    <row r="13" ht="26.45" customHeight="1" spans="1:5">
      <c r="A13" s="79">
        <v>30111</v>
      </c>
      <c r="B13" s="79" t="s">
        <v>244</v>
      </c>
      <c r="C13" s="80">
        <v>4.41</v>
      </c>
      <c r="D13" s="80">
        <v>4.41</v>
      </c>
      <c r="E13" s="80"/>
    </row>
    <row r="14" ht="26.45" customHeight="1" spans="1:5">
      <c r="A14" s="79">
        <v>30112</v>
      </c>
      <c r="B14" s="79" t="s">
        <v>245</v>
      </c>
      <c r="C14" s="80">
        <v>4.41</v>
      </c>
      <c r="D14" s="80">
        <v>4.41</v>
      </c>
      <c r="E14" s="80"/>
    </row>
    <row r="15" ht="26.45" customHeight="1" spans="1:5">
      <c r="A15" s="79">
        <v>30113</v>
      </c>
      <c r="B15" s="79" t="s">
        <v>246</v>
      </c>
      <c r="C15" s="80">
        <v>52.93</v>
      </c>
      <c r="D15" s="80">
        <v>52.93</v>
      </c>
      <c r="E15" s="80"/>
    </row>
    <row r="16" ht="26.45" customHeight="1" spans="1:5">
      <c r="A16" s="79">
        <v>30201</v>
      </c>
      <c r="B16" s="79" t="s">
        <v>247</v>
      </c>
      <c r="C16" s="80">
        <v>10</v>
      </c>
      <c r="D16" s="80"/>
      <c r="E16" s="80">
        <v>10</v>
      </c>
    </row>
    <row r="17" ht="26.45" customHeight="1" spans="1:5">
      <c r="A17" s="79">
        <v>30202</v>
      </c>
      <c r="B17" s="79" t="s">
        <v>248</v>
      </c>
      <c r="C17" s="80">
        <v>3.1</v>
      </c>
      <c r="D17" s="80"/>
      <c r="E17" s="80">
        <v>3.1</v>
      </c>
    </row>
    <row r="18" ht="26.45" customHeight="1" spans="1:5">
      <c r="A18" s="79">
        <v>30205</v>
      </c>
      <c r="B18" s="79" t="s">
        <v>249</v>
      </c>
      <c r="C18" s="80">
        <v>1.5</v>
      </c>
      <c r="D18" s="80"/>
      <c r="E18" s="80">
        <v>1.5</v>
      </c>
    </row>
    <row r="19" ht="26.45" customHeight="1" spans="1:5">
      <c r="A19" s="79">
        <v>30206</v>
      </c>
      <c r="B19" s="79" t="s">
        <v>250</v>
      </c>
      <c r="C19" s="80">
        <v>4.5</v>
      </c>
      <c r="D19" s="80"/>
      <c r="E19" s="80">
        <v>4.5</v>
      </c>
    </row>
    <row r="20" ht="26.45" customHeight="1" spans="1:5">
      <c r="A20" s="79">
        <v>30207</v>
      </c>
      <c r="B20" s="79" t="s">
        <v>251</v>
      </c>
      <c r="C20" s="80">
        <v>2.6</v>
      </c>
      <c r="D20" s="80"/>
      <c r="E20" s="80">
        <v>2.6</v>
      </c>
    </row>
    <row r="21" ht="26.45" customHeight="1" spans="1:5">
      <c r="A21" s="79">
        <v>30209</v>
      </c>
      <c r="B21" s="79" t="s">
        <v>252</v>
      </c>
      <c r="C21" s="80">
        <v>2.6</v>
      </c>
      <c r="D21" s="80"/>
      <c r="E21" s="80">
        <v>2.6</v>
      </c>
    </row>
    <row r="22" ht="26.45" customHeight="1" spans="1:5">
      <c r="A22" s="79">
        <v>30211</v>
      </c>
      <c r="B22" s="79" t="s">
        <v>253</v>
      </c>
      <c r="C22" s="80">
        <v>11.7</v>
      </c>
      <c r="D22" s="80"/>
      <c r="E22" s="80">
        <v>11.7</v>
      </c>
    </row>
    <row r="23" ht="26.45" customHeight="1" spans="1:5">
      <c r="A23" s="79">
        <v>30215</v>
      </c>
      <c r="B23" s="79" t="s">
        <v>254</v>
      </c>
      <c r="C23" s="80">
        <v>1</v>
      </c>
      <c r="D23" s="80"/>
      <c r="E23" s="80">
        <v>1</v>
      </c>
    </row>
    <row r="24" ht="26.45" customHeight="1" spans="1:5">
      <c r="A24" s="79">
        <v>30216</v>
      </c>
      <c r="B24" s="79" t="s">
        <v>255</v>
      </c>
      <c r="C24" s="80">
        <v>1</v>
      </c>
      <c r="D24" s="80"/>
      <c r="E24" s="80">
        <v>1</v>
      </c>
    </row>
    <row r="25" ht="26.45" customHeight="1" spans="1:5">
      <c r="A25" s="79">
        <v>30217</v>
      </c>
      <c r="B25" s="79" t="s">
        <v>256</v>
      </c>
      <c r="C25" s="80">
        <v>3</v>
      </c>
      <c r="D25" s="80"/>
      <c r="E25" s="80">
        <v>3</v>
      </c>
    </row>
    <row r="26" ht="26.45" customHeight="1" spans="1:5">
      <c r="A26" s="79">
        <v>30239</v>
      </c>
      <c r="B26" s="79" t="s">
        <v>257</v>
      </c>
      <c r="C26" s="80">
        <v>47.7</v>
      </c>
      <c r="D26" s="80"/>
      <c r="E26" s="80">
        <v>47.7</v>
      </c>
    </row>
    <row r="27" ht="26.45" customHeight="1" spans="1:5">
      <c r="A27" s="79">
        <v>30299</v>
      </c>
      <c r="B27" s="79" t="s">
        <v>258</v>
      </c>
      <c r="C27" s="80">
        <v>2.92</v>
      </c>
      <c r="D27" s="80"/>
      <c r="E27" s="80">
        <v>2.92</v>
      </c>
    </row>
    <row r="28" ht="26.45" customHeight="1" spans="1:5">
      <c r="A28" s="68"/>
      <c r="B28" s="68"/>
      <c r="C28" s="82"/>
      <c r="D28" s="82"/>
      <c r="E28" s="82"/>
    </row>
    <row r="29" ht="26.45" customHeight="1" spans="1:5">
      <c r="A29" s="68"/>
      <c r="B29" s="68"/>
      <c r="C29" s="82"/>
      <c r="D29" s="82"/>
      <c r="E29" s="82"/>
    </row>
    <row r="30" ht="26.45" customHeight="1" spans="1:5">
      <c r="A30" s="83"/>
      <c r="B30" s="83"/>
      <c r="C30" s="82"/>
      <c r="D30" s="82"/>
      <c r="E30" s="82"/>
    </row>
    <row r="31" ht="22.9" customHeight="1" spans="1:5">
      <c r="A31" s="84"/>
      <c r="B31" s="84"/>
      <c r="C31" s="85"/>
      <c r="D31" s="85"/>
      <c r="E31" s="85"/>
    </row>
    <row r="32" ht="16.35" customHeight="1" spans="1:5">
      <c r="A32" s="48" t="s">
        <v>233</v>
      </c>
      <c r="B32" s="48"/>
      <c r="C32" s="48"/>
      <c r="D32" s="48"/>
      <c r="E32" s="48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P9" sqref="P9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9.66666666666667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"/>
      <c r="M1" s="35" t="s">
        <v>259</v>
      </c>
      <c r="N1" s="35"/>
    </row>
    <row r="2" ht="44.85" customHeight="1" spans="1:14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20.65" customHeight="1" spans="1:14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3" t="s">
        <v>31</v>
      </c>
      <c r="N3" s="13"/>
    </row>
    <row r="4" ht="42.2" customHeight="1" spans="1:14">
      <c r="A4" s="4" t="s">
        <v>156</v>
      </c>
      <c r="B4" s="4"/>
      <c r="C4" s="4"/>
      <c r="D4" s="4" t="s">
        <v>191</v>
      </c>
      <c r="E4" s="4" t="s">
        <v>192</v>
      </c>
      <c r="F4" s="4" t="s">
        <v>209</v>
      </c>
      <c r="G4" s="4" t="s">
        <v>194</v>
      </c>
      <c r="H4" s="4"/>
      <c r="I4" s="4"/>
      <c r="J4" s="4"/>
      <c r="K4" s="4"/>
      <c r="L4" s="4" t="s">
        <v>198</v>
      </c>
      <c r="M4" s="4"/>
      <c r="N4" s="4"/>
    </row>
    <row r="5" ht="39.6" customHeight="1" spans="1:14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260</v>
      </c>
      <c r="I5" s="4" t="s">
        <v>261</v>
      </c>
      <c r="J5" s="4" t="s">
        <v>246</v>
      </c>
      <c r="K5" s="4" t="s">
        <v>262</v>
      </c>
      <c r="L5" s="4" t="s">
        <v>135</v>
      </c>
      <c r="M5" s="4" t="s">
        <v>210</v>
      </c>
      <c r="N5" s="4" t="s">
        <v>263</v>
      </c>
    </row>
    <row r="6" ht="22.9" customHeight="1" spans="1:14">
      <c r="A6" s="37"/>
      <c r="B6" s="37"/>
      <c r="C6" s="37"/>
      <c r="D6" s="37"/>
      <c r="E6" s="37" t="s">
        <v>135</v>
      </c>
      <c r="F6" s="66">
        <v>709.56</v>
      </c>
      <c r="G6" s="66">
        <v>709.56</v>
      </c>
      <c r="H6" s="66">
        <v>539.75</v>
      </c>
      <c r="I6" s="59">
        <v>116.88</v>
      </c>
      <c r="J6" s="59">
        <v>52.93</v>
      </c>
      <c r="K6" s="62"/>
      <c r="L6" s="62"/>
      <c r="M6" s="62"/>
      <c r="N6" s="62"/>
    </row>
    <row r="7" ht="22.9" customHeight="1" spans="1:14">
      <c r="A7" s="37"/>
      <c r="B7" s="37"/>
      <c r="C7" s="37"/>
      <c r="D7" s="44" t="s">
        <v>167</v>
      </c>
      <c r="E7" s="44" t="s">
        <v>3</v>
      </c>
      <c r="F7" s="66">
        <v>709.56</v>
      </c>
      <c r="G7" s="66">
        <v>709.56</v>
      </c>
      <c r="H7" s="66">
        <v>539.75</v>
      </c>
      <c r="I7" s="59">
        <v>116.88</v>
      </c>
      <c r="J7" s="59">
        <v>52.93</v>
      </c>
      <c r="K7" s="62"/>
      <c r="L7" s="62"/>
      <c r="M7" s="62"/>
      <c r="N7" s="62"/>
    </row>
    <row r="8" ht="22.9" customHeight="1" spans="1:14">
      <c r="A8" s="54"/>
      <c r="B8" s="54"/>
      <c r="C8" s="54"/>
      <c r="D8" s="52" t="s">
        <v>153</v>
      </c>
      <c r="E8" s="52" t="s">
        <v>154</v>
      </c>
      <c r="F8" s="66">
        <v>709.56</v>
      </c>
      <c r="G8" s="66">
        <v>709.56</v>
      </c>
      <c r="H8" s="66">
        <v>539.75</v>
      </c>
      <c r="I8" s="59">
        <v>116.88</v>
      </c>
      <c r="J8" s="59">
        <v>52.93</v>
      </c>
      <c r="K8" s="62"/>
      <c r="L8" s="62"/>
      <c r="M8" s="62"/>
      <c r="N8" s="62"/>
    </row>
    <row r="9" ht="22.9" customHeight="1" spans="1:14">
      <c r="A9" s="67" t="s">
        <v>168</v>
      </c>
      <c r="B9" s="67" t="s">
        <v>169</v>
      </c>
      <c r="C9" s="67" t="s">
        <v>169</v>
      </c>
      <c r="D9" s="71" t="s">
        <v>170</v>
      </c>
      <c r="E9" s="68" t="s">
        <v>171</v>
      </c>
      <c r="F9" s="69">
        <v>70.57</v>
      </c>
      <c r="G9" s="69">
        <v>70.57</v>
      </c>
      <c r="H9" s="69"/>
      <c r="I9" s="69">
        <v>70.57</v>
      </c>
      <c r="J9" s="58"/>
      <c r="K9" s="53"/>
      <c r="L9" s="47"/>
      <c r="M9" s="53"/>
      <c r="N9" s="53"/>
    </row>
    <row r="10" ht="22.9" customHeight="1" spans="1:14">
      <c r="A10" s="67" t="s">
        <v>168</v>
      </c>
      <c r="B10" s="67" t="s">
        <v>172</v>
      </c>
      <c r="C10" s="67" t="s">
        <v>172</v>
      </c>
      <c r="D10" s="71" t="s">
        <v>173</v>
      </c>
      <c r="E10" s="68" t="s">
        <v>174</v>
      </c>
      <c r="F10" s="69">
        <v>4.41</v>
      </c>
      <c r="G10" s="69">
        <v>4.41</v>
      </c>
      <c r="H10" s="69"/>
      <c r="I10" s="69">
        <v>4.41</v>
      </c>
      <c r="J10" s="58"/>
      <c r="K10" s="53"/>
      <c r="L10" s="47"/>
      <c r="M10" s="53"/>
      <c r="N10" s="53"/>
    </row>
    <row r="11" ht="22.9" customHeight="1" spans="1:14">
      <c r="A11" s="67" t="s">
        <v>175</v>
      </c>
      <c r="B11" s="67" t="s">
        <v>176</v>
      </c>
      <c r="C11" s="67" t="s">
        <v>177</v>
      </c>
      <c r="D11" s="71" t="s">
        <v>178</v>
      </c>
      <c r="E11" s="68" t="s">
        <v>179</v>
      </c>
      <c r="F11" s="69">
        <v>41.9</v>
      </c>
      <c r="G11" s="69">
        <v>41.9</v>
      </c>
      <c r="H11" s="69"/>
      <c r="I11" s="69">
        <v>41.9</v>
      </c>
      <c r="J11" s="58"/>
      <c r="K11" s="53"/>
      <c r="L11" s="47"/>
      <c r="M11" s="53"/>
      <c r="N11" s="53"/>
    </row>
    <row r="12" ht="22.9" customHeight="1" spans="1:14">
      <c r="A12" s="67" t="s">
        <v>180</v>
      </c>
      <c r="B12" s="67" t="s">
        <v>181</v>
      </c>
      <c r="C12" s="67" t="s">
        <v>177</v>
      </c>
      <c r="D12" s="71" t="s">
        <v>182</v>
      </c>
      <c r="E12" s="68" t="s">
        <v>183</v>
      </c>
      <c r="F12" s="69">
        <v>539.75</v>
      </c>
      <c r="G12" s="69">
        <v>539.75</v>
      </c>
      <c r="H12" s="69">
        <v>539.75</v>
      </c>
      <c r="I12" s="58"/>
      <c r="J12" s="58"/>
      <c r="K12" s="53"/>
      <c r="L12" s="47"/>
      <c r="M12" s="53"/>
      <c r="N12" s="53"/>
    </row>
    <row r="13" ht="22.9" customHeight="1" spans="1:14">
      <c r="A13" s="67" t="s">
        <v>184</v>
      </c>
      <c r="B13" s="67" t="s">
        <v>185</v>
      </c>
      <c r="C13" s="67" t="s">
        <v>177</v>
      </c>
      <c r="D13" s="71" t="s">
        <v>186</v>
      </c>
      <c r="E13" s="68" t="s">
        <v>187</v>
      </c>
      <c r="F13" s="69">
        <v>52.93</v>
      </c>
      <c r="G13" s="69">
        <v>52.93</v>
      </c>
      <c r="H13" s="69"/>
      <c r="I13" s="58"/>
      <c r="J13" s="69">
        <v>52.93</v>
      </c>
      <c r="K13" s="53"/>
      <c r="L13" s="47"/>
      <c r="M13" s="53"/>
      <c r="N13" s="53"/>
    </row>
    <row r="14" ht="22.9" customHeight="1" spans="1:14">
      <c r="A14" s="55"/>
      <c r="B14" s="55"/>
      <c r="C14" s="55"/>
      <c r="D14" s="45"/>
      <c r="E14" s="14"/>
      <c r="F14" s="47"/>
      <c r="G14" s="47"/>
      <c r="H14" s="53"/>
      <c r="I14" s="53"/>
      <c r="J14" s="53"/>
      <c r="K14" s="53"/>
      <c r="L14" s="47"/>
      <c r="M14" s="53"/>
      <c r="N14" s="53"/>
    </row>
    <row r="15" ht="16.35" customHeight="1" spans="1:5">
      <c r="A15" s="48" t="s">
        <v>233</v>
      </c>
      <c r="B15" s="48"/>
      <c r="C15" s="48"/>
      <c r="D15" s="48"/>
      <c r="E15" s="4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"/>
  <sheetViews>
    <sheetView workbookViewId="0">
      <selection activeCell="D7" sqref="D7:E8"/>
    </sheetView>
  </sheetViews>
  <sheetFormatPr defaultColWidth="10" defaultRowHeight="14.4"/>
  <cols>
    <col min="1" max="1" width="4.25" customWidth="1"/>
    <col min="2" max="2" width="4.5" customWidth="1"/>
    <col min="3" max="3" width="4.62962962962963" customWidth="1"/>
    <col min="4" max="4" width="7.33333333333333" customWidth="1"/>
    <col min="5" max="5" width="18.8888888888889" customWidth="1"/>
    <col min="6" max="6" width="9.33333333333333" customWidth="1"/>
    <col min="7" max="12" width="7.75" customWidth="1"/>
    <col min="13" max="13" width="8.25" customWidth="1"/>
    <col min="14" max="18" width="7.75" customWidth="1"/>
    <col min="19" max="19" width="5.66666666666667" customWidth="1"/>
    <col min="20" max="20" width="5.88888888888889" customWidth="1"/>
    <col min="21" max="21" width="6" customWidth="1"/>
    <col min="22" max="22" width="6.88888888888889" customWidth="1"/>
    <col min="23" max="23" width="9.75" customWidth="1"/>
  </cols>
  <sheetData>
    <row r="1" ht="16.35" customHeight="1" spans="1:22">
      <c r="A1" s="1"/>
      <c r="U1" s="35" t="s">
        <v>264</v>
      </c>
      <c r="V1" s="35"/>
    </row>
    <row r="2" ht="50.1" customHeight="1" spans="1:22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2" customHeight="1" spans="1:22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70" t="s">
        <v>31</v>
      </c>
      <c r="T3" s="70"/>
      <c r="U3" s="70"/>
      <c r="V3" s="70"/>
    </row>
    <row r="4" ht="26.65" customHeight="1" spans="1:22">
      <c r="A4" s="65" t="s">
        <v>156</v>
      </c>
      <c r="B4" s="65"/>
      <c r="C4" s="65"/>
      <c r="D4" s="65" t="s">
        <v>191</v>
      </c>
      <c r="E4" s="65" t="s">
        <v>192</v>
      </c>
      <c r="F4" s="65" t="s">
        <v>209</v>
      </c>
      <c r="G4" s="65" t="s">
        <v>265</v>
      </c>
      <c r="H4" s="65"/>
      <c r="I4" s="65"/>
      <c r="J4" s="65"/>
      <c r="K4" s="65"/>
      <c r="L4" s="65" t="s">
        <v>266</v>
      </c>
      <c r="M4" s="65"/>
      <c r="N4" s="65"/>
      <c r="O4" s="65"/>
      <c r="P4" s="65"/>
      <c r="Q4" s="65"/>
      <c r="R4" s="65" t="s">
        <v>246</v>
      </c>
      <c r="S4" s="4" t="s">
        <v>267</v>
      </c>
      <c r="T4" s="4"/>
      <c r="U4" s="4"/>
      <c r="V4" s="4"/>
    </row>
    <row r="5" ht="41.45" customHeight="1" spans="1:22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239</v>
      </c>
      <c r="I5" s="4" t="s">
        <v>268</v>
      </c>
      <c r="J5" s="4" t="s">
        <v>240</v>
      </c>
      <c r="K5" s="4" t="s">
        <v>241</v>
      </c>
      <c r="L5" s="4" t="s">
        <v>135</v>
      </c>
      <c r="M5" s="4" t="s">
        <v>242</v>
      </c>
      <c r="N5" s="4" t="s">
        <v>269</v>
      </c>
      <c r="O5" s="4" t="s">
        <v>243</v>
      </c>
      <c r="P5" s="4" t="s">
        <v>244</v>
      </c>
      <c r="Q5" s="4" t="s">
        <v>245</v>
      </c>
      <c r="R5" s="4"/>
      <c r="S5" s="4" t="s">
        <v>135</v>
      </c>
      <c r="T5" s="4" t="s">
        <v>270</v>
      </c>
      <c r="U5" s="4" t="s">
        <v>271</v>
      </c>
      <c r="V5" s="4" t="s">
        <v>262</v>
      </c>
    </row>
    <row r="6" ht="22.9" customHeight="1" spans="1:22">
      <c r="A6" s="37"/>
      <c r="B6" s="37"/>
      <c r="C6" s="37"/>
      <c r="D6" s="37"/>
      <c r="E6" s="37" t="s">
        <v>135</v>
      </c>
      <c r="F6" s="66">
        <f t="shared" ref="F6:R6" si="0">F7</f>
        <v>709.56</v>
      </c>
      <c r="G6" s="66">
        <f t="shared" si="0"/>
        <v>539.75</v>
      </c>
      <c r="H6" s="66">
        <f t="shared" si="0"/>
        <v>287.82</v>
      </c>
      <c r="I6" s="66">
        <f t="shared" si="0"/>
        <v>0</v>
      </c>
      <c r="J6" s="66">
        <f t="shared" si="0"/>
        <v>98.66</v>
      </c>
      <c r="K6" s="66">
        <f t="shared" si="0"/>
        <v>153.27</v>
      </c>
      <c r="L6" s="66">
        <f t="shared" si="0"/>
        <v>116.88</v>
      </c>
      <c r="M6" s="66">
        <f t="shared" si="0"/>
        <v>70.57</v>
      </c>
      <c r="N6" s="66">
        <f t="shared" si="0"/>
        <v>0</v>
      </c>
      <c r="O6" s="66">
        <f t="shared" si="0"/>
        <v>37.49</v>
      </c>
      <c r="P6" s="66">
        <f t="shared" si="0"/>
        <v>4.41</v>
      </c>
      <c r="Q6" s="66">
        <f t="shared" si="0"/>
        <v>4.41</v>
      </c>
      <c r="R6" s="66">
        <f t="shared" si="0"/>
        <v>52.93</v>
      </c>
      <c r="S6" s="50"/>
      <c r="T6" s="50"/>
      <c r="U6" s="50"/>
      <c r="V6" s="50"/>
    </row>
    <row r="7" ht="22.9" customHeight="1" spans="1:22">
      <c r="A7" s="37"/>
      <c r="B7" s="37"/>
      <c r="C7" s="37"/>
      <c r="D7" s="20" t="s">
        <v>167</v>
      </c>
      <c r="E7" s="20" t="s">
        <v>3</v>
      </c>
      <c r="F7" s="66">
        <f t="shared" ref="F7:R7" si="1">F8</f>
        <v>709.56</v>
      </c>
      <c r="G7" s="66">
        <f t="shared" si="1"/>
        <v>539.75</v>
      </c>
      <c r="H7" s="66">
        <f t="shared" si="1"/>
        <v>287.82</v>
      </c>
      <c r="I7" s="66">
        <f t="shared" si="1"/>
        <v>0</v>
      </c>
      <c r="J7" s="66">
        <f t="shared" si="1"/>
        <v>98.66</v>
      </c>
      <c r="K7" s="66">
        <f t="shared" si="1"/>
        <v>153.27</v>
      </c>
      <c r="L7" s="66">
        <f t="shared" si="1"/>
        <v>116.88</v>
      </c>
      <c r="M7" s="66">
        <f t="shared" si="1"/>
        <v>70.57</v>
      </c>
      <c r="N7" s="66">
        <f t="shared" si="1"/>
        <v>0</v>
      </c>
      <c r="O7" s="66">
        <f t="shared" si="1"/>
        <v>37.49</v>
      </c>
      <c r="P7" s="66">
        <f t="shared" si="1"/>
        <v>4.41</v>
      </c>
      <c r="Q7" s="66">
        <f t="shared" si="1"/>
        <v>4.41</v>
      </c>
      <c r="R7" s="66">
        <f t="shared" si="1"/>
        <v>52.93</v>
      </c>
      <c r="S7" s="50"/>
      <c r="T7" s="50"/>
      <c r="U7" s="50"/>
      <c r="V7" s="50"/>
    </row>
    <row r="8" ht="22.9" customHeight="1" spans="1:22">
      <c r="A8" s="54"/>
      <c r="B8" s="54"/>
      <c r="C8" s="54"/>
      <c r="D8" s="51">
        <v>428001</v>
      </c>
      <c r="E8" s="51" t="s">
        <v>154</v>
      </c>
      <c r="F8" s="66">
        <f t="shared" ref="F8:R8" si="2">SUM(F9:F13)</f>
        <v>709.56</v>
      </c>
      <c r="G8" s="66">
        <f t="shared" si="2"/>
        <v>539.75</v>
      </c>
      <c r="H8" s="66">
        <f t="shared" si="2"/>
        <v>287.82</v>
      </c>
      <c r="I8" s="66">
        <f t="shared" si="2"/>
        <v>0</v>
      </c>
      <c r="J8" s="66">
        <f t="shared" si="2"/>
        <v>98.66</v>
      </c>
      <c r="K8" s="66">
        <f t="shared" si="2"/>
        <v>153.27</v>
      </c>
      <c r="L8" s="66">
        <f t="shared" si="2"/>
        <v>116.88</v>
      </c>
      <c r="M8" s="66">
        <f t="shared" si="2"/>
        <v>70.57</v>
      </c>
      <c r="N8" s="66">
        <f t="shared" si="2"/>
        <v>0</v>
      </c>
      <c r="O8" s="66">
        <f t="shared" si="2"/>
        <v>37.49</v>
      </c>
      <c r="P8" s="66">
        <f t="shared" si="2"/>
        <v>4.41</v>
      </c>
      <c r="Q8" s="66">
        <f t="shared" si="2"/>
        <v>4.41</v>
      </c>
      <c r="R8" s="66">
        <f t="shared" si="2"/>
        <v>52.93</v>
      </c>
      <c r="S8" s="50"/>
      <c r="T8" s="50"/>
      <c r="U8" s="50"/>
      <c r="V8" s="50"/>
    </row>
    <row r="9" ht="22.9" customHeight="1" spans="1:22">
      <c r="A9" s="67" t="s">
        <v>168</v>
      </c>
      <c r="B9" s="67" t="s">
        <v>169</v>
      </c>
      <c r="C9" s="67" t="s">
        <v>169</v>
      </c>
      <c r="D9" s="67">
        <v>2080505</v>
      </c>
      <c r="E9" s="68" t="s">
        <v>171</v>
      </c>
      <c r="F9" s="69">
        <v>70.57</v>
      </c>
      <c r="G9" s="69"/>
      <c r="H9" s="69"/>
      <c r="I9" s="58"/>
      <c r="J9" s="58"/>
      <c r="K9" s="58"/>
      <c r="L9" s="69">
        <v>70.57</v>
      </c>
      <c r="M9" s="69">
        <v>70.57</v>
      </c>
      <c r="N9" s="58"/>
      <c r="O9" s="58"/>
      <c r="P9" s="58"/>
      <c r="Q9" s="58"/>
      <c r="R9" s="58"/>
      <c r="S9" s="47"/>
      <c r="T9" s="53"/>
      <c r="U9" s="53"/>
      <c r="V9" s="53"/>
    </row>
    <row r="10" ht="22.9" customHeight="1" spans="1:22">
      <c r="A10" s="67" t="s">
        <v>168</v>
      </c>
      <c r="B10" s="67" t="s">
        <v>172</v>
      </c>
      <c r="C10" s="67" t="s">
        <v>172</v>
      </c>
      <c r="D10" s="67">
        <v>2089999</v>
      </c>
      <c r="E10" s="68" t="s">
        <v>174</v>
      </c>
      <c r="F10" s="69">
        <v>4.41</v>
      </c>
      <c r="G10" s="69"/>
      <c r="H10" s="69"/>
      <c r="I10" s="58"/>
      <c r="J10" s="58"/>
      <c r="K10" s="58"/>
      <c r="L10" s="69">
        <v>4.41</v>
      </c>
      <c r="M10" s="58"/>
      <c r="N10" s="58"/>
      <c r="O10" s="58"/>
      <c r="P10" s="58"/>
      <c r="Q10" s="69">
        <v>4.41</v>
      </c>
      <c r="R10" s="58"/>
      <c r="S10" s="47"/>
      <c r="T10" s="53"/>
      <c r="U10" s="53"/>
      <c r="V10" s="53"/>
    </row>
    <row r="11" ht="22.9" customHeight="1" spans="1:22">
      <c r="A11" s="67" t="s">
        <v>175</v>
      </c>
      <c r="B11" s="67" t="s">
        <v>176</v>
      </c>
      <c r="C11" s="67" t="s">
        <v>177</v>
      </c>
      <c r="D11" s="67">
        <v>2101101</v>
      </c>
      <c r="E11" s="68" t="s">
        <v>179</v>
      </c>
      <c r="F11" s="69">
        <v>41.9</v>
      </c>
      <c r="G11" s="69"/>
      <c r="H11" s="69"/>
      <c r="I11" s="58"/>
      <c r="J11" s="58"/>
      <c r="K11" s="58"/>
      <c r="L11" s="69">
        <v>41.9</v>
      </c>
      <c r="M11" s="58"/>
      <c r="N11" s="58"/>
      <c r="O11" s="58">
        <v>37.49</v>
      </c>
      <c r="P11" s="58">
        <v>4.41</v>
      </c>
      <c r="Q11" s="58"/>
      <c r="R11" s="58"/>
      <c r="S11" s="47"/>
      <c r="T11" s="53"/>
      <c r="U11" s="53"/>
      <c r="V11" s="53"/>
    </row>
    <row r="12" ht="22.9" customHeight="1" spans="1:22">
      <c r="A12" s="67" t="s">
        <v>180</v>
      </c>
      <c r="B12" s="67" t="s">
        <v>181</v>
      </c>
      <c r="C12" s="67" t="s">
        <v>177</v>
      </c>
      <c r="D12" s="67">
        <v>2110401</v>
      </c>
      <c r="E12" s="68" t="s">
        <v>183</v>
      </c>
      <c r="F12" s="69">
        <f>SUM(G12)</f>
        <v>539.75</v>
      </c>
      <c r="G12" s="69">
        <f>SUM(H12:K12)</f>
        <v>539.75</v>
      </c>
      <c r="H12" s="69">
        <v>287.82</v>
      </c>
      <c r="I12" s="58"/>
      <c r="J12" s="58">
        <v>98.66</v>
      </c>
      <c r="K12" s="58">
        <v>153.27</v>
      </c>
      <c r="L12" s="46"/>
      <c r="M12" s="58"/>
      <c r="N12" s="58"/>
      <c r="O12" s="58"/>
      <c r="P12" s="58"/>
      <c r="Q12" s="58"/>
      <c r="R12" s="58"/>
      <c r="S12" s="47"/>
      <c r="T12" s="53"/>
      <c r="U12" s="53"/>
      <c r="V12" s="53"/>
    </row>
    <row r="13" ht="22.9" customHeight="1" spans="1:22">
      <c r="A13" s="67" t="s">
        <v>184</v>
      </c>
      <c r="B13" s="67" t="s">
        <v>185</v>
      </c>
      <c r="C13" s="67" t="s">
        <v>177</v>
      </c>
      <c r="D13" s="67">
        <v>2210201</v>
      </c>
      <c r="E13" s="68" t="s">
        <v>187</v>
      </c>
      <c r="F13" s="69">
        <v>52.93</v>
      </c>
      <c r="G13" s="69"/>
      <c r="H13" s="69"/>
      <c r="I13" s="58"/>
      <c r="J13" s="58"/>
      <c r="K13" s="58"/>
      <c r="L13" s="46"/>
      <c r="M13" s="58"/>
      <c r="N13" s="58"/>
      <c r="O13" s="58"/>
      <c r="P13" s="58"/>
      <c r="Q13" s="58"/>
      <c r="R13" s="69">
        <v>52.93</v>
      </c>
      <c r="S13" s="47"/>
      <c r="T13" s="53"/>
      <c r="U13" s="53"/>
      <c r="V13" s="53"/>
    </row>
    <row r="14" ht="22.9" customHeight="1" spans="1:22">
      <c r="A14" s="55"/>
      <c r="B14" s="55"/>
      <c r="C14" s="55"/>
      <c r="D14" s="45"/>
      <c r="E14" s="14"/>
      <c r="F14" s="47"/>
      <c r="G14" s="53"/>
      <c r="H14" s="53"/>
      <c r="I14" s="53"/>
      <c r="J14" s="53"/>
      <c r="K14" s="53"/>
      <c r="L14" s="47"/>
      <c r="M14" s="53"/>
      <c r="N14" s="53"/>
      <c r="O14" s="53"/>
      <c r="P14" s="53"/>
      <c r="Q14" s="53"/>
      <c r="R14" s="53"/>
      <c r="S14" s="47"/>
      <c r="T14" s="53"/>
      <c r="U14" s="53"/>
      <c r="V14" s="53"/>
    </row>
    <row r="15" ht="16.35" customHeight="1" spans="1:6">
      <c r="A15" s="48" t="s">
        <v>233</v>
      </c>
      <c r="B15" s="48"/>
      <c r="C15" s="48"/>
      <c r="D15" s="48"/>
      <c r="E15" s="48"/>
      <c r="F15" s="1"/>
    </row>
  </sheetData>
  <mergeCells count="13">
    <mergeCell ref="U1:V1"/>
    <mergeCell ref="A2:V2"/>
    <mergeCell ref="A3:R3"/>
    <mergeCell ref="S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4722222222222" right="0.0784722222222222" top="0.0784722222222222" bottom="0.0784722222222222" header="0" footer="0"/>
  <pageSetup paperSize="9" scale="8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7" sqref="D7:F8"/>
    </sheetView>
  </sheetViews>
  <sheetFormatPr defaultColWidth="10" defaultRowHeight="14.4"/>
  <cols>
    <col min="1" max="1" width="4.37962962962963" customWidth="1"/>
    <col min="2" max="2" width="4.75" customWidth="1"/>
    <col min="3" max="3" width="5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35" t="s">
        <v>272</v>
      </c>
    </row>
    <row r="2" ht="46.5" customHeight="1" spans="1:11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8.2" customHeight="1" spans="1:11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13" t="s">
        <v>31</v>
      </c>
      <c r="K3" s="13"/>
    </row>
    <row r="4" ht="23.25" customHeight="1" spans="1:11">
      <c r="A4" s="4" t="s">
        <v>156</v>
      </c>
      <c r="B4" s="4"/>
      <c r="C4" s="4"/>
      <c r="D4" s="4" t="s">
        <v>191</v>
      </c>
      <c r="E4" s="4" t="s">
        <v>192</v>
      </c>
      <c r="F4" s="4" t="s">
        <v>273</v>
      </c>
      <c r="G4" s="4" t="s">
        <v>274</v>
      </c>
      <c r="H4" s="4" t="s">
        <v>275</v>
      </c>
      <c r="I4" s="4" t="s">
        <v>276</v>
      </c>
      <c r="J4" s="4" t="s">
        <v>277</v>
      </c>
      <c r="K4" s="4" t="s">
        <v>278</v>
      </c>
    </row>
    <row r="5" ht="17.2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49"/>
      <c r="B6" s="49"/>
      <c r="C6" s="49"/>
      <c r="D6" s="49"/>
      <c r="E6" s="49" t="s">
        <v>135</v>
      </c>
      <c r="F6" s="50">
        <v>0</v>
      </c>
      <c r="G6" s="50"/>
      <c r="H6" s="50"/>
      <c r="I6" s="50"/>
      <c r="J6" s="50"/>
      <c r="K6" s="50"/>
    </row>
    <row r="7" ht="22.9" customHeight="1" spans="1:11">
      <c r="A7" s="49"/>
      <c r="B7" s="49"/>
      <c r="C7" s="49"/>
      <c r="D7" s="20" t="s">
        <v>167</v>
      </c>
      <c r="E7" s="20" t="s">
        <v>3</v>
      </c>
      <c r="F7" s="50">
        <v>0</v>
      </c>
      <c r="G7" s="50"/>
      <c r="H7" s="50"/>
      <c r="I7" s="50"/>
      <c r="J7" s="50"/>
      <c r="K7" s="50"/>
    </row>
    <row r="8" ht="22.9" customHeight="1" spans="1:11">
      <c r="A8" s="49"/>
      <c r="B8" s="49"/>
      <c r="C8" s="49"/>
      <c r="D8" s="51">
        <v>428001</v>
      </c>
      <c r="E8" s="51" t="s">
        <v>154</v>
      </c>
      <c r="F8" s="50">
        <v>0</v>
      </c>
      <c r="G8" s="50"/>
      <c r="H8" s="50"/>
      <c r="I8" s="50"/>
      <c r="J8" s="50"/>
      <c r="K8" s="50"/>
    </row>
    <row r="9" ht="22.9" customHeight="1" spans="1:11">
      <c r="A9" s="55"/>
      <c r="B9" s="55"/>
      <c r="C9" s="55"/>
      <c r="D9" s="45"/>
      <c r="E9" s="14"/>
      <c r="F9" s="47"/>
      <c r="G9" s="53"/>
      <c r="H9" s="53"/>
      <c r="I9" s="53"/>
      <c r="J9" s="53"/>
      <c r="K9" s="53"/>
    </row>
    <row r="10" ht="16.35" customHeight="1" spans="1:5">
      <c r="A10" s="48" t="s">
        <v>233</v>
      </c>
      <c r="B10" s="48"/>
      <c r="C10" s="48"/>
      <c r="D10" s="48"/>
      <c r="E10" s="4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D6" sqref="D6:F8"/>
    </sheetView>
  </sheetViews>
  <sheetFormatPr defaultColWidth="10" defaultRowHeight="14.4"/>
  <cols>
    <col min="1" max="1" width="4.25" customWidth="1"/>
    <col min="2" max="2" width="4.37962962962963" customWidth="1"/>
    <col min="3" max="3" width="4.87962962962963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"/>
      <c r="Q1" s="35" t="s">
        <v>279</v>
      </c>
      <c r="R1" s="35"/>
    </row>
    <row r="2" ht="40.5" customHeight="1" spans="1:18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4.2" customHeight="1" spans="1:18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3" t="s">
        <v>31</v>
      </c>
      <c r="R3" s="13"/>
    </row>
    <row r="4" ht="24.2" customHeight="1" spans="1:18">
      <c r="A4" s="4" t="s">
        <v>156</v>
      </c>
      <c r="B4" s="4"/>
      <c r="C4" s="4"/>
      <c r="D4" s="4" t="s">
        <v>191</v>
      </c>
      <c r="E4" s="4" t="s">
        <v>192</v>
      </c>
      <c r="F4" s="4" t="s">
        <v>273</v>
      </c>
      <c r="G4" s="4" t="s">
        <v>280</v>
      </c>
      <c r="H4" s="4" t="s">
        <v>281</v>
      </c>
      <c r="I4" s="4" t="s">
        <v>282</v>
      </c>
      <c r="J4" s="4" t="s">
        <v>283</v>
      </c>
      <c r="K4" s="4" t="s">
        <v>284</v>
      </c>
      <c r="L4" s="4" t="s">
        <v>285</v>
      </c>
      <c r="M4" s="4" t="s">
        <v>286</v>
      </c>
      <c r="N4" s="4" t="s">
        <v>275</v>
      </c>
      <c r="O4" s="4" t="s">
        <v>287</v>
      </c>
      <c r="P4" s="4" t="s">
        <v>288</v>
      </c>
      <c r="Q4" s="4" t="s">
        <v>276</v>
      </c>
      <c r="R4" s="4" t="s">
        <v>278</v>
      </c>
    </row>
    <row r="5" ht="21.6" customHeight="1" spans="1:18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49"/>
      <c r="B6" s="49"/>
      <c r="C6" s="49"/>
      <c r="D6" s="49"/>
      <c r="E6" s="49" t="s">
        <v>135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ht="22.9" customHeight="1" spans="1:18">
      <c r="A7" s="49"/>
      <c r="B7" s="49"/>
      <c r="C7" s="49"/>
      <c r="D7" s="20" t="s">
        <v>167</v>
      </c>
      <c r="E7" s="20" t="s">
        <v>3</v>
      </c>
      <c r="F7" s="50">
        <v>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ht="22.9" customHeight="1" spans="1:18">
      <c r="A8" s="49"/>
      <c r="B8" s="49"/>
      <c r="C8" s="49"/>
      <c r="D8" s="51">
        <v>428001</v>
      </c>
      <c r="E8" s="51" t="s">
        <v>154</v>
      </c>
      <c r="F8" s="50">
        <v>0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ht="22.9" customHeight="1" spans="1:18">
      <c r="A9" s="55"/>
      <c r="B9" s="55"/>
      <c r="C9" s="55"/>
      <c r="D9" s="45"/>
      <c r="E9" s="14"/>
      <c r="F9" s="47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ht="16.35" customHeight="1" spans="1:5">
      <c r="A10" s="48" t="s">
        <v>233</v>
      </c>
      <c r="B10" s="48"/>
      <c r="C10" s="48"/>
      <c r="D10" s="48"/>
      <c r="E10" s="4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1" sqref="S11"/>
    </sheetView>
  </sheetViews>
  <sheetFormatPr defaultColWidth="10" defaultRowHeight="14.4"/>
  <cols>
    <col min="1" max="1" width="3.62962962962963" customWidth="1"/>
    <col min="2" max="2" width="3.87962962962963" customWidth="1"/>
    <col min="3" max="3" width="4.12962962962963" customWidth="1"/>
    <col min="4" max="4" width="7" customWidth="1"/>
    <col min="5" max="5" width="15.8796296296296" customWidth="1"/>
    <col min="6" max="6" width="8.11111111111111" customWidth="1"/>
    <col min="7" max="7" width="8" customWidth="1"/>
    <col min="8" max="11" width="7.12962962962963" customWidth="1"/>
    <col min="12" max="12" width="5.88888888888889" customWidth="1"/>
    <col min="13" max="15" width="7.12962962962963" customWidth="1"/>
    <col min="16" max="16" width="5.66666666666667" customWidth="1"/>
    <col min="17" max="17" width="7.12962962962963" customWidth="1"/>
    <col min="18" max="18" width="5.55555555555556" customWidth="1"/>
    <col min="19" max="20" width="7.12962962962963" customWidth="1"/>
    <col min="21" max="21" width="9.75" customWidth="1"/>
  </cols>
  <sheetData>
    <row r="1" ht="16.35" customHeight="1" spans="1:20">
      <c r="A1" s="1"/>
      <c r="S1" s="35" t="s">
        <v>289</v>
      </c>
      <c r="T1" s="35"/>
    </row>
    <row r="2" ht="36.2" customHeight="1" spans="1:20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2" customHeight="1" spans="1:20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13" t="s">
        <v>31</v>
      </c>
      <c r="T3" s="13"/>
    </row>
    <row r="4" ht="28.5" customHeight="1" spans="1:20">
      <c r="A4" s="4" t="s">
        <v>156</v>
      </c>
      <c r="B4" s="4"/>
      <c r="C4" s="4"/>
      <c r="D4" s="4" t="s">
        <v>191</v>
      </c>
      <c r="E4" s="4" t="s">
        <v>192</v>
      </c>
      <c r="F4" s="4" t="s">
        <v>273</v>
      </c>
      <c r="G4" s="4" t="s">
        <v>195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198</v>
      </c>
      <c r="S4" s="4"/>
      <c r="T4" s="4"/>
    </row>
    <row r="5" ht="36.2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290</v>
      </c>
      <c r="I5" s="4" t="s">
        <v>254</v>
      </c>
      <c r="J5" s="4" t="s">
        <v>255</v>
      </c>
      <c r="K5" s="4" t="s">
        <v>291</v>
      </c>
      <c r="L5" s="4" t="s">
        <v>292</v>
      </c>
      <c r="M5" s="4" t="s">
        <v>256</v>
      </c>
      <c r="N5" s="4" t="s">
        <v>293</v>
      </c>
      <c r="O5" s="4" t="s">
        <v>294</v>
      </c>
      <c r="P5" s="4" t="s">
        <v>295</v>
      </c>
      <c r="Q5" s="4" t="s">
        <v>258</v>
      </c>
      <c r="R5" s="4" t="s">
        <v>135</v>
      </c>
      <c r="S5" s="4" t="s">
        <v>296</v>
      </c>
      <c r="T5" s="4" t="s">
        <v>263</v>
      </c>
    </row>
    <row r="6" ht="22.9" customHeight="1" spans="1:20">
      <c r="A6" s="37"/>
      <c r="B6" s="37"/>
      <c r="C6" s="37"/>
      <c r="D6" s="37"/>
      <c r="E6" s="37" t="s">
        <v>135</v>
      </c>
      <c r="F6" s="59">
        <f t="shared" ref="F6:Q6" si="0">F7</f>
        <v>91.62</v>
      </c>
      <c r="G6" s="59">
        <f t="shared" si="0"/>
        <v>91.62</v>
      </c>
      <c r="H6" s="59">
        <f t="shared" si="0"/>
        <v>83.7</v>
      </c>
      <c r="I6" s="59">
        <f t="shared" si="0"/>
        <v>1</v>
      </c>
      <c r="J6" s="59">
        <f t="shared" si="0"/>
        <v>1</v>
      </c>
      <c r="K6" s="59"/>
      <c r="L6" s="59"/>
      <c r="M6" s="59">
        <f t="shared" si="0"/>
        <v>3</v>
      </c>
      <c r="N6" s="59"/>
      <c r="O6" s="59"/>
      <c r="P6" s="59"/>
      <c r="Q6" s="59">
        <f t="shared" si="0"/>
        <v>2.92</v>
      </c>
      <c r="R6" s="62"/>
      <c r="S6" s="62"/>
      <c r="T6" s="62"/>
    </row>
    <row r="7" ht="22.9" customHeight="1" spans="1:20">
      <c r="A7" s="37"/>
      <c r="B7" s="37"/>
      <c r="C7" s="37"/>
      <c r="D7" s="44" t="s">
        <v>167</v>
      </c>
      <c r="E7" s="44" t="s">
        <v>3</v>
      </c>
      <c r="F7" s="59">
        <f t="shared" ref="F7:Q7" si="1">F8</f>
        <v>91.62</v>
      </c>
      <c r="G7" s="59">
        <f t="shared" si="1"/>
        <v>91.62</v>
      </c>
      <c r="H7" s="59">
        <f t="shared" si="1"/>
        <v>83.7</v>
      </c>
      <c r="I7" s="59">
        <f t="shared" si="1"/>
        <v>1</v>
      </c>
      <c r="J7" s="59">
        <f t="shared" si="1"/>
        <v>1</v>
      </c>
      <c r="K7" s="59"/>
      <c r="L7" s="59"/>
      <c r="M7" s="59">
        <f t="shared" si="1"/>
        <v>3</v>
      </c>
      <c r="N7" s="59"/>
      <c r="O7" s="59"/>
      <c r="P7" s="59"/>
      <c r="Q7" s="59">
        <f t="shared" si="1"/>
        <v>2.92</v>
      </c>
      <c r="R7" s="62"/>
      <c r="S7" s="62"/>
      <c r="T7" s="62"/>
    </row>
    <row r="8" ht="22.9" customHeight="1" spans="1:20">
      <c r="A8" s="37"/>
      <c r="B8" s="37"/>
      <c r="C8" s="37"/>
      <c r="D8" s="52" t="s">
        <v>153</v>
      </c>
      <c r="E8" s="52" t="s">
        <v>154</v>
      </c>
      <c r="F8" s="59">
        <f t="shared" ref="F8:Q8" si="2">F9</f>
        <v>91.62</v>
      </c>
      <c r="G8" s="59">
        <f t="shared" si="2"/>
        <v>91.62</v>
      </c>
      <c r="H8" s="59">
        <f t="shared" si="2"/>
        <v>83.7</v>
      </c>
      <c r="I8" s="59">
        <f t="shared" si="2"/>
        <v>1</v>
      </c>
      <c r="J8" s="59">
        <f t="shared" si="2"/>
        <v>1</v>
      </c>
      <c r="K8" s="59"/>
      <c r="L8" s="59"/>
      <c r="M8" s="59">
        <f t="shared" si="2"/>
        <v>3</v>
      </c>
      <c r="N8" s="59"/>
      <c r="O8" s="59"/>
      <c r="P8" s="59"/>
      <c r="Q8" s="59">
        <f t="shared" si="2"/>
        <v>2.92</v>
      </c>
      <c r="R8" s="62"/>
      <c r="S8" s="62"/>
      <c r="T8" s="62"/>
    </row>
    <row r="9" ht="22.9" customHeight="1" spans="1:20">
      <c r="A9" s="55" t="s">
        <v>180</v>
      </c>
      <c r="B9" s="55" t="s">
        <v>181</v>
      </c>
      <c r="C9" s="55" t="s">
        <v>177</v>
      </c>
      <c r="D9" s="45" t="s">
        <v>297</v>
      </c>
      <c r="E9" s="38" t="s">
        <v>183</v>
      </c>
      <c r="F9" s="46">
        <f>G9</f>
        <v>91.62</v>
      </c>
      <c r="G9" s="58">
        <f>SUM(H9:Q9)</f>
        <v>91.62</v>
      </c>
      <c r="H9" s="58">
        <v>83.7</v>
      </c>
      <c r="I9" s="58">
        <v>1</v>
      </c>
      <c r="J9" s="58">
        <v>1</v>
      </c>
      <c r="K9" s="58"/>
      <c r="L9" s="58"/>
      <c r="M9" s="58">
        <v>3</v>
      </c>
      <c r="N9" s="58"/>
      <c r="O9" s="58"/>
      <c r="P9" s="58"/>
      <c r="Q9" s="58">
        <v>2.92</v>
      </c>
      <c r="R9" s="53"/>
      <c r="S9" s="53"/>
      <c r="T9" s="53"/>
    </row>
    <row r="10" ht="22.9" customHeight="1" spans="1:6">
      <c r="A10" s="48" t="s">
        <v>233</v>
      </c>
      <c r="B10" s="48"/>
      <c r="C10" s="48"/>
      <c r="D10" s="48"/>
      <c r="E10" s="48"/>
      <c r="F10" s="4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6"/>
  <sheetViews>
    <sheetView workbookViewId="0">
      <selection activeCell="A3" sqref="A3:AE3"/>
    </sheetView>
  </sheetViews>
  <sheetFormatPr defaultColWidth="10" defaultRowHeight="14.4"/>
  <cols>
    <col min="1" max="1" width="4.5" customWidth="1"/>
    <col min="2" max="3" width="4.62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</cols>
  <sheetData>
    <row r="1" ht="13.9" customHeight="1" spans="1:33">
      <c r="A1" s="1"/>
      <c r="F1" s="1"/>
      <c r="AF1" s="35" t="s">
        <v>298</v>
      </c>
      <c r="AG1" s="35"/>
    </row>
    <row r="2" ht="43.9" customHeight="1" spans="1:33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19.9" customHeight="1" spans="1:33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13" t="s">
        <v>31</v>
      </c>
      <c r="AG3" s="13"/>
    </row>
    <row r="4" ht="24.95" customHeight="1" spans="1:33">
      <c r="A4" s="4" t="s">
        <v>156</v>
      </c>
      <c r="B4" s="4"/>
      <c r="C4" s="4"/>
      <c r="D4" s="4" t="s">
        <v>191</v>
      </c>
      <c r="E4" s="4" t="s">
        <v>192</v>
      </c>
      <c r="F4" s="4" t="s">
        <v>299</v>
      </c>
      <c r="G4" s="4" t="s">
        <v>247</v>
      </c>
      <c r="H4" s="4" t="s">
        <v>248</v>
      </c>
      <c r="I4" s="4" t="s">
        <v>300</v>
      </c>
      <c r="J4" s="4" t="s">
        <v>301</v>
      </c>
      <c r="K4" s="4" t="s">
        <v>249</v>
      </c>
      <c r="L4" s="4" t="s">
        <v>250</v>
      </c>
      <c r="M4" s="4" t="s">
        <v>251</v>
      </c>
      <c r="N4" s="4" t="s">
        <v>302</v>
      </c>
      <c r="O4" s="4" t="s">
        <v>252</v>
      </c>
      <c r="P4" s="4" t="s">
        <v>253</v>
      </c>
      <c r="Q4" s="4" t="s">
        <v>293</v>
      </c>
      <c r="R4" s="4" t="s">
        <v>295</v>
      </c>
      <c r="S4" s="4" t="s">
        <v>303</v>
      </c>
      <c r="T4" s="4" t="s">
        <v>254</v>
      </c>
      <c r="U4" s="4" t="s">
        <v>255</v>
      </c>
      <c r="V4" s="4" t="s">
        <v>256</v>
      </c>
      <c r="W4" s="4" t="s">
        <v>304</v>
      </c>
      <c r="X4" s="4" t="s">
        <v>305</v>
      </c>
      <c r="Y4" s="4" t="s">
        <v>306</v>
      </c>
      <c r="Z4" s="4" t="s">
        <v>307</v>
      </c>
      <c r="AA4" s="4" t="s">
        <v>292</v>
      </c>
      <c r="AB4" s="4" t="s">
        <v>308</v>
      </c>
      <c r="AC4" s="4" t="s">
        <v>309</v>
      </c>
      <c r="AD4" s="4" t="s">
        <v>294</v>
      </c>
      <c r="AE4" s="4" t="s">
        <v>257</v>
      </c>
      <c r="AF4" s="4" t="s">
        <v>310</v>
      </c>
      <c r="AG4" s="4" t="s">
        <v>258</v>
      </c>
    </row>
    <row r="5" ht="21.6" customHeight="1" spans="1:33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37"/>
      <c r="B6" s="37"/>
      <c r="C6" s="37"/>
      <c r="D6" s="37"/>
      <c r="E6" s="37" t="s">
        <v>135</v>
      </c>
      <c r="F6" s="59">
        <f t="shared" ref="F6:F8" si="0">F7</f>
        <v>91.62</v>
      </c>
      <c r="G6" s="59">
        <f>G7</f>
        <v>10</v>
      </c>
      <c r="H6" s="59">
        <f>H7</f>
        <v>3.1</v>
      </c>
      <c r="I6" s="59"/>
      <c r="J6" s="59"/>
      <c r="K6" s="59">
        <f>K7</f>
        <v>1.5</v>
      </c>
      <c r="L6" s="59">
        <f>L7</f>
        <v>4.5</v>
      </c>
      <c r="M6" s="59">
        <f>M7</f>
        <v>2.6</v>
      </c>
      <c r="N6" s="59"/>
      <c r="O6" s="59">
        <f>O7</f>
        <v>2.6</v>
      </c>
      <c r="P6" s="59">
        <f>P7</f>
        <v>11.7</v>
      </c>
      <c r="Q6" s="59"/>
      <c r="R6" s="59"/>
      <c r="S6" s="59"/>
      <c r="T6" s="59">
        <f>T7</f>
        <v>1</v>
      </c>
      <c r="U6" s="59">
        <f>U7</f>
        <v>1</v>
      </c>
      <c r="V6" s="59">
        <f>V7</f>
        <v>3</v>
      </c>
      <c r="W6" s="59"/>
      <c r="X6" s="59"/>
      <c r="Y6" s="59"/>
      <c r="Z6" s="59"/>
      <c r="AA6" s="59"/>
      <c r="AB6" s="59"/>
      <c r="AC6" s="59"/>
      <c r="AD6" s="59"/>
      <c r="AE6" s="59">
        <f>AE7</f>
        <v>47.7</v>
      </c>
      <c r="AF6" s="59"/>
      <c r="AG6" s="59">
        <f>AG7</f>
        <v>2.92</v>
      </c>
    </row>
    <row r="7" ht="22.9" customHeight="1" spans="1:33">
      <c r="A7" s="37"/>
      <c r="B7" s="37"/>
      <c r="C7" s="37"/>
      <c r="D7" s="44" t="s">
        <v>167</v>
      </c>
      <c r="E7" s="44" t="s">
        <v>3</v>
      </c>
      <c r="F7" s="59">
        <f t="shared" si="0"/>
        <v>91.62</v>
      </c>
      <c r="G7" s="59">
        <f>G8</f>
        <v>10</v>
      </c>
      <c r="H7" s="59">
        <f>H8</f>
        <v>3.1</v>
      </c>
      <c r="I7" s="59"/>
      <c r="J7" s="59"/>
      <c r="K7" s="59">
        <f>K8</f>
        <v>1.5</v>
      </c>
      <c r="L7" s="59">
        <f>L8</f>
        <v>4.5</v>
      </c>
      <c r="M7" s="59">
        <f>M8</f>
        <v>2.6</v>
      </c>
      <c r="N7" s="59"/>
      <c r="O7" s="59">
        <f>O8</f>
        <v>2.6</v>
      </c>
      <c r="P7" s="59">
        <f>P8</f>
        <v>11.7</v>
      </c>
      <c r="Q7" s="59"/>
      <c r="R7" s="59"/>
      <c r="S7" s="59"/>
      <c r="T7" s="59">
        <f>T8</f>
        <v>1</v>
      </c>
      <c r="U7" s="59">
        <f>U8</f>
        <v>1</v>
      </c>
      <c r="V7" s="59">
        <f>V8</f>
        <v>3</v>
      </c>
      <c r="W7" s="59"/>
      <c r="X7" s="59"/>
      <c r="Y7" s="59"/>
      <c r="Z7" s="59"/>
      <c r="AA7" s="59"/>
      <c r="AB7" s="59"/>
      <c r="AC7" s="59"/>
      <c r="AD7" s="59"/>
      <c r="AE7" s="59">
        <f>AE8</f>
        <v>47.7</v>
      </c>
      <c r="AF7" s="59"/>
      <c r="AG7" s="59">
        <f>AG8</f>
        <v>2.92</v>
      </c>
    </row>
    <row r="8" ht="22.9" customHeight="1" spans="1:33">
      <c r="A8" s="37"/>
      <c r="B8" s="37"/>
      <c r="C8" s="37"/>
      <c r="D8" s="52" t="s">
        <v>153</v>
      </c>
      <c r="E8" s="52" t="s">
        <v>154</v>
      </c>
      <c r="F8" s="59">
        <f t="shared" si="0"/>
        <v>91.62</v>
      </c>
      <c r="G8" s="59">
        <f>G9</f>
        <v>10</v>
      </c>
      <c r="H8" s="59">
        <f>H9</f>
        <v>3.1</v>
      </c>
      <c r="I8" s="59"/>
      <c r="J8" s="59"/>
      <c r="K8" s="59">
        <f>K9</f>
        <v>1.5</v>
      </c>
      <c r="L8" s="59">
        <f>L9</f>
        <v>4.5</v>
      </c>
      <c r="M8" s="59">
        <f>M9</f>
        <v>2.6</v>
      </c>
      <c r="N8" s="59"/>
      <c r="O8" s="59">
        <f>O9</f>
        <v>2.6</v>
      </c>
      <c r="P8" s="59">
        <f>P9</f>
        <v>11.7</v>
      </c>
      <c r="Q8" s="59"/>
      <c r="R8" s="59"/>
      <c r="S8" s="59"/>
      <c r="T8" s="59">
        <f>T9</f>
        <v>1</v>
      </c>
      <c r="U8" s="59">
        <f>U9</f>
        <v>1</v>
      </c>
      <c r="V8" s="59">
        <f>V9</f>
        <v>3</v>
      </c>
      <c r="W8" s="59"/>
      <c r="X8" s="59"/>
      <c r="Y8" s="59"/>
      <c r="Z8" s="59"/>
      <c r="AA8" s="59"/>
      <c r="AB8" s="59"/>
      <c r="AC8" s="59"/>
      <c r="AD8" s="59"/>
      <c r="AE8" s="59">
        <f>AE9</f>
        <v>47.7</v>
      </c>
      <c r="AF8" s="59"/>
      <c r="AG8" s="59">
        <f>AG9</f>
        <v>2.92</v>
      </c>
    </row>
    <row r="9" ht="22.9" customHeight="1" spans="1:33">
      <c r="A9" s="55" t="s">
        <v>180</v>
      </c>
      <c r="B9" s="55" t="s">
        <v>181</v>
      </c>
      <c r="C9" s="55" t="s">
        <v>177</v>
      </c>
      <c r="D9" s="45" t="s">
        <v>297</v>
      </c>
      <c r="E9" s="38" t="s">
        <v>183</v>
      </c>
      <c r="F9" s="46">
        <f>SUM(G9:AG9)</f>
        <v>91.62</v>
      </c>
      <c r="G9" s="58">
        <v>10</v>
      </c>
      <c r="H9" s="58">
        <v>3.1</v>
      </c>
      <c r="I9" s="58"/>
      <c r="J9" s="58"/>
      <c r="K9" s="58">
        <v>1.5</v>
      </c>
      <c r="L9" s="58">
        <v>4.5</v>
      </c>
      <c r="M9" s="58">
        <v>2.6</v>
      </c>
      <c r="N9" s="58"/>
      <c r="O9" s="58">
        <v>2.6</v>
      </c>
      <c r="P9" s="58">
        <v>11.7</v>
      </c>
      <c r="Q9" s="58"/>
      <c r="R9" s="58"/>
      <c r="S9" s="58"/>
      <c r="T9" s="58">
        <v>1</v>
      </c>
      <c r="U9" s="58">
        <v>1</v>
      </c>
      <c r="V9" s="58">
        <v>3</v>
      </c>
      <c r="W9" s="58"/>
      <c r="X9" s="58"/>
      <c r="Y9" s="58"/>
      <c r="Z9" s="58"/>
      <c r="AA9" s="58"/>
      <c r="AB9" s="58"/>
      <c r="AC9" s="58"/>
      <c r="AD9" s="58"/>
      <c r="AE9" s="58">
        <v>47.7</v>
      </c>
      <c r="AF9" s="58"/>
      <c r="AG9" s="58">
        <v>2.92</v>
      </c>
    </row>
    <row r="10" ht="16.35" customHeight="1" spans="1:5">
      <c r="A10" s="48" t="s">
        <v>233</v>
      </c>
      <c r="B10" s="48"/>
      <c r="C10" s="48"/>
      <c r="D10" s="48"/>
      <c r="E10" s="48"/>
    </row>
    <row r="12" ht="15.6" spans="7:10">
      <c r="G12" s="60"/>
      <c r="H12" s="60"/>
      <c r="I12" s="60"/>
      <c r="J12" s="61"/>
    </row>
    <row r="13" ht="15.6" spans="7:10">
      <c r="G13" s="60"/>
      <c r="H13" s="60"/>
      <c r="I13" s="60"/>
      <c r="J13" s="61"/>
    </row>
    <row r="14" ht="15.6" spans="7:10">
      <c r="G14" s="60"/>
      <c r="H14" s="60"/>
      <c r="I14" s="60"/>
      <c r="J14" s="61"/>
    </row>
    <row r="15" ht="15.6" spans="7:10">
      <c r="G15" s="60"/>
      <c r="H15" s="60"/>
      <c r="I15" s="60"/>
      <c r="J15" s="61"/>
    </row>
    <row r="16" ht="15.6" spans="7:10">
      <c r="G16" s="60"/>
      <c r="H16" s="60"/>
      <c r="I16" s="60"/>
      <c r="J16" s="61"/>
    </row>
    <row r="17" ht="15.6" spans="7:10">
      <c r="G17" s="60"/>
      <c r="H17" s="60"/>
      <c r="I17" s="60"/>
      <c r="J17" s="61"/>
    </row>
    <row r="18" ht="15.6" spans="7:10">
      <c r="G18" s="60"/>
      <c r="H18" s="60"/>
      <c r="I18" s="60"/>
      <c r="J18" s="61"/>
    </row>
    <row r="19" ht="15.6" spans="7:10">
      <c r="G19" s="60"/>
      <c r="H19" s="60"/>
      <c r="I19" s="60"/>
      <c r="J19" s="61"/>
    </row>
    <row r="20" ht="15.6" spans="7:10">
      <c r="G20" s="60"/>
      <c r="H20" s="60"/>
      <c r="I20" s="60"/>
      <c r="J20" s="61"/>
    </row>
    <row r="21" ht="15.6" spans="7:10">
      <c r="G21" s="60"/>
      <c r="H21" s="60"/>
      <c r="I21" s="60"/>
      <c r="J21" s="61"/>
    </row>
    <row r="22" ht="15.6" spans="7:10">
      <c r="G22" s="60"/>
      <c r="H22" s="60"/>
      <c r="I22" s="60"/>
      <c r="J22" s="61"/>
    </row>
    <row r="23" ht="15.6" spans="6:10">
      <c r="F23" s="60"/>
      <c r="G23" s="60"/>
      <c r="H23" s="60"/>
      <c r="I23" s="60"/>
      <c r="J23" s="61"/>
    </row>
    <row r="24" ht="15.6" spans="6:10">
      <c r="F24" s="60"/>
      <c r="G24" s="60"/>
      <c r="H24" s="60"/>
      <c r="I24" s="60"/>
      <c r="J24" s="61"/>
    </row>
    <row r="25" ht="15.6" spans="6:10">
      <c r="F25" s="60"/>
      <c r="G25" s="60"/>
      <c r="H25" s="60"/>
      <c r="I25" s="60"/>
      <c r="J25" s="61"/>
    </row>
    <row r="26" ht="15.6" spans="6:10">
      <c r="F26" s="60"/>
      <c r="G26" s="60"/>
      <c r="H26" s="60"/>
      <c r="I26" s="60"/>
      <c r="J26" s="61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4722222222222" bottom="0.0784722222222222" header="0" footer="0"/>
  <pageSetup paperSize="9" scale="6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21" sqref="B2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"/>
      <c r="G1" s="35" t="s">
        <v>311</v>
      </c>
      <c r="H1" s="35"/>
    </row>
    <row r="2" ht="33.6" customHeight="1" spans="1:8">
      <c r="A2" s="40" t="s">
        <v>20</v>
      </c>
      <c r="B2" s="40"/>
      <c r="C2" s="40"/>
      <c r="D2" s="40"/>
      <c r="E2" s="40"/>
      <c r="F2" s="40"/>
      <c r="G2" s="40"/>
      <c r="H2" s="40"/>
    </row>
    <row r="3" ht="24.2" customHeight="1" spans="1:8">
      <c r="A3" s="41" t="s">
        <v>30</v>
      </c>
      <c r="B3" s="41"/>
      <c r="C3" s="41"/>
      <c r="D3" s="41"/>
      <c r="E3" s="41"/>
      <c r="F3" s="41"/>
      <c r="G3" s="41"/>
      <c r="H3" s="13" t="s">
        <v>31</v>
      </c>
    </row>
    <row r="4" ht="23.25" customHeight="1" spans="1:8">
      <c r="A4" s="4" t="s">
        <v>312</v>
      </c>
      <c r="B4" s="4" t="s">
        <v>313</v>
      </c>
      <c r="C4" s="4" t="s">
        <v>314</v>
      </c>
      <c r="D4" s="4" t="s">
        <v>315</v>
      </c>
      <c r="E4" s="4" t="s">
        <v>316</v>
      </c>
      <c r="F4" s="4"/>
      <c r="G4" s="4"/>
      <c r="H4" s="4" t="s">
        <v>317</v>
      </c>
    </row>
    <row r="5" ht="25.9" customHeight="1" spans="1:8">
      <c r="A5" s="4"/>
      <c r="B5" s="4"/>
      <c r="C5" s="4"/>
      <c r="D5" s="4"/>
      <c r="E5" s="4" t="s">
        <v>137</v>
      </c>
      <c r="F5" s="4" t="s">
        <v>318</v>
      </c>
      <c r="G5" s="4" t="s">
        <v>319</v>
      </c>
      <c r="H5" s="4"/>
    </row>
    <row r="6" ht="22.9" customHeight="1" spans="1:8">
      <c r="A6" s="37"/>
      <c r="B6" s="37" t="s">
        <v>135</v>
      </c>
      <c r="C6" s="43">
        <v>12.2</v>
      </c>
      <c r="D6" s="43"/>
      <c r="E6" s="43"/>
      <c r="F6" s="43"/>
      <c r="G6" s="58">
        <v>8.2</v>
      </c>
      <c r="H6" s="58">
        <v>4</v>
      </c>
    </row>
    <row r="7" ht="22.9" customHeight="1" spans="1:8">
      <c r="A7" s="44" t="s">
        <v>167</v>
      </c>
      <c r="B7" s="44" t="s">
        <v>3</v>
      </c>
      <c r="C7" s="43">
        <v>12.2</v>
      </c>
      <c r="D7" s="43"/>
      <c r="E7" s="43"/>
      <c r="F7" s="43"/>
      <c r="G7" s="58">
        <v>8.2</v>
      </c>
      <c r="H7" s="58">
        <v>4</v>
      </c>
    </row>
    <row r="8" ht="22.9" customHeight="1" spans="1:8">
      <c r="A8" s="45" t="s">
        <v>153</v>
      </c>
      <c r="B8" s="45" t="s">
        <v>154</v>
      </c>
      <c r="C8" s="58">
        <v>12.2</v>
      </c>
      <c r="D8" s="58"/>
      <c r="E8" s="46"/>
      <c r="F8" s="58"/>
      <c r="G8" s="58">
        <v>8.2</v>
      </c>
      <c r="H8" s="58">
        <v>4</v>
      </c>
    </row>
    <row r="9" ht="16.35" customHeight="1" spans="1:3">
      <c r="A9" s="48" t="s">
        <v>233</v>
      </c>
      <c r="B9" s="48"/>
      <c r="C9" s="4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C9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"/>
      <c r="G1" s="35" t="s">
        <v>320</v>
      </c>
      <c r="H1" s="35"/>
    </row>
    <row r="2" ht="38.85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4.2" customHeight="1" spans="1:8">
      <c r="A3" s="41" t="s">
        <v>30</v>
      </c>
      <c r="B3" s="41"/>
      <c r="C3" s="41"/>
      <c r="D3" s="41"/>
      <c r="E3" s="41"/>
      <c r="F3" s="41"/>
      <c r="G3" s="41"/>
      <c r="H3" s="13" t="s">
        <v>31</v>
      </c>
    </row>
    <row r="4" ht="23.25" customHeight="1" spans="1:8">
      <c r="A4" s="4" t="s">
        <v>157</v>
      </c>
      <c r="B4" s="4" t="s">
        <v>158</v>
      </c>
      <c r="C4" s="4" t="s">
        <v>135</v>
      </c>
      <c r="D4" s="4" t="s">
        <v>321</v>
      </c>
      <c r="E4" s="4"/>
      <c r="F4" s="4"/>
      <c r="G4" s="4"/>
      <c r="H4" s="4" t="s">
        <v>160</v>
      </c>
    </row>
    <row r="5" ht="19.9" customHeight="1" spans="1:8">
      <c r="A5" s="4"/>
      <c r="B5" s="4"/>
      <c r="C5" s="4"/>
      <c r="D5" s="4" t="s">
        <v>137</v>
      </c>
      <c r="E5" s="4" t="s">
        <v>231</v>
      </c>
      <c r="F5" s="4"/>
      <c r="G5" s="4" t="s">
        <v>232</v>
      </c>
      <c r="H5" s="4"/>
    </row>
    <row r="6" ht="27.6" customHeight="1" spans="1:8">
      <c r="A6" s="4"/>
      <c r="B6" s="4"/>
      <c r="C6" s="4"/>
      <c r="D6" s="4"/>
      <c r="E6" s="4" t="s">
        <v>210</v>
      </c>
      <c r="F6" s="4" t="s">
        <v>202</v>
      </c>
      <c r="G6" s="4"/>
      <c r="H6" s="4"/>
    </row>
    <row r="7" ht="22.9" customHeight="1" spans="1:8">
      <c r="A7" s="49"/>
      <c r="B7" s="49" t="s">
        <v>135</v>
      </c>
      <c r="C7" s="50">
        <v>0</v>
      </c>
      <c r="D7" s="50"/>
      <c r="E7" s="50"/>
      <c r="F7" s="50"/>
      <c r="G7" s="50"/>
      <c r="H7" s="50"/>
    </row>
    <row r="8" ht="22.9" customHeight="1" spans="1:8">
      <c r="A8" s="20" t="s">
        <v>167</v>
      </c>
      <c r="B8" s="20" t="s">
        <v>3</v>
      </c>
      <c r="C8" s="50">
        <v>0</v>
      </c>
      <c r="D8" s="50"/>
      <c r="E8" s="50"/>
      <c r="F8" s="50"/>
      <c r="G8" s="50"/>
      <c r="H8" s="50"/>
    </row>
    <row r="9" ht="22.9" customHeight="1" spans="1:8">
      <c r="A9" s="51">
        <v>428001</v>
      </c>
      <c r="B9" s="51" t="s">
        <v>154</v>
      </c>
      <c r="C9" s="50">
        <v>0</v>
      </c>
      <c r="D9" s="50"/>
      <c r="E9" s="50"/>
      <c r="F9" s="50"/>
      <c r="G9" s="50"/>
      <c r="H9" s="50"/>
    </row>
    <row r="10" ht="22.9" customHeight="1" spans="1:8">
      <c r="A10" s="52"/>
      <c r="B10" s="52"/>
      <c r="C10" s="50"/>
      <c r="D10" s="50"/>
      <c r="E10" s="50"/>
      <c r="F10" s="50"/>
      <c r="G10" s="50"/>
      <c r="H10" s="50"/>
    </row>
    <row r="11" ht="22.9" customHeight="1" spans="1:8">
      <c r="A11" s="52"/>
      <c r="B11" s="52"/>
      <c r="C11" s="50"/>
      <c r="D11" s="50"/>
      <c r="E11" s="50"/>
      <c r="F11" s="50"/>
      <c r="G11" s="50"/>
      <c r="H11" s="50"/>
    </row>
    <row r="12" ht="22.9" customHeight="1" spans="1:8">
      <c r="A12" s="45"/>
      <c r="B12" s="45"/>
      <c r="C12" s="47"/>
      <c r="D12" s="47"/>
      <c r="E12" s="53"/>
      <c r="F12" s="53"/>
      <c r="G12" s="53"/>
      <c r="H12" s="53"/>
    </row>
    <row r="13" ht="16.35" customHeight="1" spans="1:3">
      <c r="A13" s="48" t="s">
        <v>233</v>
      </c>
      <c r="B13" s="48"/>
      <c r="C13" s="4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6" sqref="D6:F8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1"/>
      <c r="S1" s="35" t="s">
        <v>322</v>
      </c>
      <c r="T1" s="35"/>
    </row>
    <row r="2" ht="47.45" customHeight="1" spans="1:17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2" customHeight="1" spans="1:20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13" t="s">
        <v>31</v>
      </c>
      <c r="T3" s="13"/>
    </row>
    <row r="4" ht="27.95" customHeight="1" spans="1:20">
      <c r="A4" s="4" t="s">
        <v>156</v>
      </c>
      <c r="B4" s="4"/>
      <c r="C4" s="4"/>
      <c r="D4" s="4" t="s">
        <v>191</v>
      </c>
      <c r="E4" s="4" t="s">
        <v>192</v>
      </c>
      <c r="F4" s="4" t="s">
        <v>193</v>
      </c>
      <c r="G4" s="4" t="s">
        <v>194</v>
      </c>
      <c r="H4" s="4" t="s">
        <v>195</v>
      </c>
      <c r="I4" s="4" t="s">
        <v>196</v>
      </c>
      <c r="J4" s="4" t="s">
        <v>197</v>
      </c>
      <c r="K4" s="4" t="s">
        <v>198</v>
      </c>
      <c r="L4" s="4" t="s">
        <v>199</v>
      </c>
      <c r="M4" s="4" t="s">
        <v>200</v>
      </c>
      <c r="N4" s="4" t="s">
        <v>201</v>
      </c>
      <c r="O4" s="4" t="s">
        <v>202</v>
      </c>
      <c r="P4" s="4" t="s">
        <v>203</v>
      </c>
      <c r="Q4" s="4" t="s">
        <v>204</v>
      </c>
      <c r="R4" s="4" t="s">
        <v>205</v>
      </c>
      <c r="S4" s="4" t="s">
        <v>206</v>
      </c>
      <c r="T4" s="4" t="s">
        <v>207</v>
      </c>
    </row>
    <row r="5" ht="20.2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49"/>
      <c r="B6" s="49"/>
      <c r="C6" s="49"/>
      <c r="D6" s="49"/>
      <c r="E6" s="49" t="s">
        <v>135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9" customHeight="1" spans="1:20">
      <c r="A7" s="49"/>
      <c r="B7" s="49"/>
      <c r="C7" s="49"/>
      <c r="D7" s="20" t="s">
        <v>167</v>
      </c>
      <c r="E7" s="20" t="s">
        <v>3</v>
      </c>
      <c r="F7" s="50">
        <v>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22.9" customHeight="1" spans="1:20">
      <c r="A8" s="54"/>
      <c r="B8" s="54"/>
      <c r="C8" s="54"/>
      <c r="D8" s="51">
        <v>428001</v>
      </c>
      <c r="E8" s="51" t="s">
        <v>154</v>
      </c>
      <c r="F8" s="50">
        <v>0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9" customHeight="1" spans="1:20">
      <c r="A9" s="55"/>
      <c r="B9" s="55"/>
      <c r="C9" s="55"/>
      <c r="D9" s="45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16.35" customHeight="1" spans="1:6">
      <c r="A10" s="48" t="s">
        <v>233</v>
      </c>
      <c r="B10" s="48"/>
      <c r="C10" s="48"/>
      <c r="D10" s="48"/>
      <c r="E10" s="48"/>
      <c r="F10" s="4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7" sqref="C17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32.85" customHeight="1" spans="1:3">
      <c r="A1" s="1"/>
      <c r="B1" s="63" t="s">
        <v>4</v>
      </c>
      <c r="C1" s="63"/>
    </row>
    <row r="2" ht="24.95" customHeight="1" spans="2:3">
      <c r="B2" s="63"/>
      <c r="C2" s="63"/>
    </row>
    <row r="3" ht="31.15" customHeight="1" spans="2:3">
      <c r="B3" s="97" t="s">
        <v>5</v>
      </c>
      <c r="C3" s="97"/>
    </row>
    <row r="4" ht="32.65" customHeight="1" spans="2:3">
      <c r="B4" s="98">
        <v>1</v>
      </c>
      <c r="C4" s="99" t="s">
        <v>6</v>
      </c>
    </row>
    <row r="5" ht="32.65" customHeight="1" spans="2:3">
      <c r="B5" s="98">
        <v>2</v>
      </c>
      <c r="C5" s="100" t="s">
        <v>7</v>
      </c>
    </row>
    <row r="6" ht="32.65" customHeight="1" spans="2:3">
      <c r="B6" s="98">
        <v>3</v>
      </c>
      <c r="C6" s="99" t="s">
        <v>8</v>
      </c>
    </row>
    <row r="7" ht="32.65" customHeight="1" spans="2:3">
      <c r="B7" s="98">
        <v>4</v>
      </c>
      <c r="C7" s="99" t="s">
        <v>9</v>
      </c>
    </row>
    <row r="8" ht="32.65" customHeight="1" spans="2:3">
      <c r="B8" s="98">
        <v>5</v>
      </c>
      <c r="C8" s="99" t="s">
        <v>10</v>
      </c>
    </row>
    <row r="9" ht="32.65" customHeight="1" spans="2:3">
      <c r="B9" s="98">
        <v>6</v>
      </c>
      <c r="C9" s="99" t="s">
        <v>11</v>
      </c>
    </row>
    <row r="10" ht="32.65" customHeight="1" spans="2:3">
      <c r="B10" s="98">
        <v>7</v>
      </c>
      <c r="C10" s="99" t="s">
        <v>12</v>
      </c>
    </row>
    <row r="11" ht="32.65" customHeight="1" spans="2:3">
      <c r="B11" s="98">
        <v>8</v>
      </c>
      <c r="C11" s="99" t="s">
        <v>13</v>
      </c>
    </row>
    <row r="12" ht="32.65" customHeight="1" spans="2:3">
      <c r="B12" s="98">
        <v>9</v>
      </c>
      <c r="C12" s="99" t="s">
        <v>14</v>
      </c>
    </row>
    <row r="13" ht="32.65" customHeight="1" spans="2:3">
      <c r="B13" s="98">
        <v>10</v>
      </c>
      <c r="C13" s="99" t="s">
        <v>15</v>
      </c>
    </row>
    <row r="14" ht="32.65" customHeight="1" spans="2:3">
      <c r="B14" s="98">
        <v>11</v>
      </c>
      <c r="C14" s="99" t="s">
        <v>16</v>
      </c>
    </row>
    <row r="15" ht="32.65" customHeight="1" spans="2:3">
      <c r="B15" s="98">
        <v>12</v>
      </c>
      <c r="C15" s="99" t="s">
        <v>17</v>
      </c>
    </row>
    <row r="16" ht="32.65" customHeight="1" spans="2:3">
      <c r="B16" s="98">
        <v>13</v>
      </c>
      <c r="C16" s="99" t="s">
        <v>18</v>
      </c>
    </row>
    <row r="17" ht="32.65" customHeight="1" spans="2:3">
      <c r="B17" s="98">
        <v>14</v>
      </c>
      <c r="C17" s="99" t="s">
        <v>19</v>
      </c>
    </row>
    <row r="18" ht="32.65" customHeight="1" spans="2:3">
      <c r="B18" s="98">
        <v>15</v>
      </c>
      <c r="C18" s="99" t="s">
        <v>20</v>
      </c>
    </row>
    <row r="19" ht="32.65" customHeight="1" spans="2:3">
      <c r="B19" s="98">
        <v>16</v>
      </c>
      <c r="C19" s="99" t="s">
        <v>21</v>
      </c>
    </row>
    <row r="20" ht="32.65" customHeight="1" spans="2:3">
      <c r="B20" s="98">
        <v>17</v>
      </c>
      <c r="C20" s="99" t="s">
        <v>22</v>
      </c>
    </row>
    <row r="21" ht="32.65" customHeight="1" spans="2:3">
      <c r="B21" s="98">
        <v>18</v>
      </c>
      <c r="C21" s="99" t="s">
        <v>23</v>
      </c>
    </row>
    <row r="22" ht="32.65" customHeight="1" spans="2:3">
      <c r="B22" s="98">
        <v>19</v>
      </c>
      <c r="C22" s="99" t="s">
        <v>24</v>
      </c>
    </row>
    <row r="23" ht="32.65" customHeight="1" spans="2:3">
      <c r="B23" s="98">
        <v>20</v>
      </c>
      <c r="C23" s="99" t="s">
        <v>25</v>
      </c>
    </row>
    <row r="24" ht="32.65" customHeight="1" spans="2:3">
      <c r="B24" s="98">
        <v>21</v>
      </c>
      <c r="C24" s="99" t="s">
        <v>26</v>
      </c>
    </row>
    <row r="25" ht="32.65" customHeight="1" spans="2:3">
      <c r="B25" s="98">
        <v>22</v>
      </c>
      <c r="C25" s="99" t="s">
        <v>27</v>
      </c>
    </row>
    <row r="26" ht="32.65" customHeight="1" spans="2:3">
      <c r="B26" s="98">
        <v>23</v>
      </c>
      <c r="C26" s="99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1" sqref="P$1:P$1048576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7.44444444444444" customWidth="1"/>
    <col min="7" max="10" width="7.12962962962963" customWidth="1"/>
    <col min="11" max="11" width="5.88888888888889" customWidth="1"/>
    <col min="12" max="15" width="7.12962962962963" customWidth="1"/>
    <col min="16" max="16" width="5.88888888888889" customWidth="1"/>
    <col min="17" max="17" width="7.12962962962963" customWidth="1"/>
    <col min="18" max="18" width="5.77777777777778" customWidth="1"/>
    <col min="19" max="19" width="7.12962962962963" customWidth="1"/>
    <col min="20" max="20" width="4.77777777777778" customWidth="1"/>
    <col min="21" max="21" width="9.75" customWidth="1"/>
  </cols>
  <sheetData>
    <row r="1" ht="16.35" customHeight="1" spans="1:20">
      <c r="A1" s="1"/>
      <c r="S1" s="35" t="s">
        <v>323</v>
      </c>
      <c r="T1" s="35"/>
    </row>
    <row r="2" ht="47.45" customHeight="1" spans="1:20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6" customHeight="1" spans="1:20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13" t="s">
        <v>31</v>
      </c>
      <c r="T3" s="13"/>
    </row>
    <row r="4" ht="29.25" customHeight="1" spans="1:20">
      <c r="A4" s="4" t="s">
        <v>156</v>
      </c>
      <c r="B4" s="4"/>
      <c r="C4" s="4"/>
      <c r="D4" s="4" t="s">
        <v>191</v>
      </c>
      <c r="E4" s="4" t="s">
        <v>192</v>
      </c>
      <c r="F4" s="4" t="s">
        <v>209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210</v>
      </c>
      <c r="I5" s="4" t="s">
        <v>211</v>
      </c>
      <c r="J5" s="4" t="s">
        <v>202</v>
      </c>
      <c r="K5" s="4" t="s">
        <v>135</v>
      </c>
      <c r="L5" s="4" t="s">
        <v>213</v>
      </c>
      <c r="M5" s="4" t="s">
        <v>214</v>
      </c>
      <c r="N5" s="4" t="s">
        <v>204</v>
      </c>
      <c r="O5" s="4" t="s">
        <v>215</v>
      </c>
      <c r="P5" s="4" t="s">
        <v>216</v>
      </c>
      <c r="Q5" s="4" t="s">
        <v>217</v>
      </c>
      <c r="R5" s="4" t="s">
        <v>200</v>
      </c>
      <c r="S5" s="4" t="s">
        <v>203</v>
      </c>
      <c r="T5" s="4" t="s">
        <v>207</v>
      </c>
    </row>
    <row r="6" ht="22.9" customHeight="1" spans="1:20">
      <c r="A6" s="49"/>
      <c r="B6" s="49"/>
      <c r="C6" s="49"/>
      <c r="D6" s="49"/>
      <c r="E6" s="49" t="s">
        <v>135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9" customHeight="1" spans="1:20">
      <c r="A7" s="49"/>
      <c r="B7" s="49"/>
      <c r="C7" s="49"/>
      <c r="D7" s="20" t="s">
        <v>167</v>
      </c>
      <c r="E7" s="20" t="s">
        <v>3</v>
      </c>
      <c r="F7" s="50">
        <v>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22.9" customHeight="1" spans="1:20">
      <c r="A8" s="54"/>
      <c r="B8" s="54"/>
      <c r="C8" s="54"/>
      <c r="D8" s="51">
        <v>428001</v>
      </c>
      <c r="E8" s="51" t="s">
        <v>154</v>
      </c>
      <c r="F8" s="50">
        <v>0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9" customHeight="1" spans="1:20">
      <c r="A9" s="55"/>
      <c r="B9" s="55"/>
      <c r="C9" s="55"/>
      <c r="D9" s="45"/>
      <c r="E9" s="56"/>
      <c r="F9" s="53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16.35" customHeight="1" spans="1:7">
      <c r="A10" s="48" t="s">
        <v>233</v>
      </c>
      <c r="B10" s="48"/>
      <c r="C10" s="48"/>
      <c r="D10" s="48"/>
      <c r="E10" s="48"/>
      <c r="F10" s="48"/>
      <c r="G10" s="4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"/>
      <c r="H1" s="35" t="s">
        <v>324</v>
      </c>
    </row>
    <row r="2" ht="38.85" customHeight="1" spans="1:8">
      <c r="A2" s="40" t="s">
        <v>24</v>
      </c>
      <c r="B2" s="40"/>
      <c r="C2" s="40"/>
      <c r="D2" s="40"/>
      <c r="E2" s="40"/>
      <c r="F2" s="40"/>
      <c r="G2" s="40"/>
      <c r="H2" s="40"/>
    </row>
    <row r="3" ht="24.2" customHeight="1" spans="1:8">
      <c r="A3" s="41" t="s">
        <v>30</v>
      </c>
      <c r="B3" s="41"/>
      <c r="C3" s="41"/>
      <c r="D3" s="41"/>
      <c r="E3" s="41"/>
      <c r="F3" s="41"/>
      <c r="G3" s="41"/>
      <c r="H3" s="13" t="s">
        <v>31</v>
      </c>
    </row>
    <row r="4" ht="19.9" customHeight="1" spans="1:8">
      <c r="A4" s="4" t="s">
        <v>157</v>
      </c>
      <c r="B4" s="4" t="s">
        <v>158</v>
      </c>
      <c r="C4" s="4" t="s">
        <v>135</v>
      </c>
      <c r="D4" s="4" t="s">
        <v>325</v>
      </c>
      <c r="E4" s="4"/>
      <c r="F4" s="4"/>
      <c r="G4" s="4"/>
      <c r="H4" s="4" t="s">
        <v>160</v>
      </c>
    </row>
    <row r="5" ht="23.25" customHeight="1" spans="1:8">
      <c r="A5" s="4"/>
      <c r="B5" s="4"/>
      <c r="C5" s="4"/>
      <c r="D5" s="4" t="s">
        <v>137</v>
      </c>
      <c r="E5" s="4" t="s">
        <v>231</v>
      </c>
      <c r="F5" s="4"/>
      <c r="G5" s="4" t="s">
        <v>232</v>
      </c>
      <c r="H5" s="4"/>
    </row>
    <row r="6" ht="23.25" customHeight="1" spans="1:8">
      <c r="A6" s="4"/>
      <c r="B6" s="4"/>
      <c r="C6" s="4"/>
      <c r="D6" s="4"/>
      <c r="E6" s="4" t="s">
        <v>210</v>
      </c>
      <c r="F6" s="4" t="s">
        <v>202</v>
      </c>
      <c r="G6" s="4"/>
      <c r="H6" s="4"/>
    </row>
    <row r="7" ht="22.9" customHeight="1" spans="1:8">
      <c r="A7" s="49"/>
      <c r="B7" s="49" t="s">
        <v>135</v>
      </c>
      <c r="C7" s="50">
        <v>0</v>
      </c>
      <c r="D7" s="50"/>
      <c r="E7" s="50"/>
      <c r="F7" s="50"/>
      <c r="G7" s="50"/>
      <c r="H7" s="50"/>
    </row>
    <row r="8" ht="22.9" customHeight="1" spans="1:8">
      <c r="A8" s="20" t="s">
        <v>167</v>
      </c>
      <c r="B8" s="20" t="s">
        <v>3</v>
      </c>
      <c r="C8" s="50">
        <v>0</v>
      </c>
      <c r="D8" s="50"/>
      <c r="E8" s="50"/>
      <c r="F8" s="50"/>
      <c r="G8" s="50"/>
      <c r="H8" s="50"/>
    </row>
    <row r="9" ht="22.9" customHeight="1" spans="1:8">
      <c r="A9" s="51">
        <v>428001</v>
      </c>
      <c r="B9" s="51" t="s">
        <v>154</v>
      </c>
      <c r="C9" s="50">
        <v>0</v>
      </c>
      <c r="D9" s="50"/>
      <c r="E9" s="50"/>
      <c r="F9" s="50"/>
      <c r="G9" s="50"/>
      <c r="H9" s="50"/>
    </row>
    <row r="10" ht="22.9" customHeight="1" spans="1:8">
      <c r="A10" s="52"/>
      <c r="B10" s="52"/>
      <c r="C10" s="50"/>
      <c r="D10" s="50"/>
      <c r="E10" s="50"/>
      <c r="F10" s="50"/>
      <c r="G10" s="50"/>
      <c r="H10" s="50"/>
    </row>
    <row r="11" ht="22.9" customHeight="1" spans="1:8">
      <c r="A11" s="52"/>
      <c r="B11" s="52"/>
      <c r="C11" s="50"/>
      <c r="D11" s="50"/>
      <c r="E11" s="50"/>
      <c r="F11" s="50"/>
      <c r="G11" s="50"/>
      <c r="H11" s="50"/>
    </row>
    <row r="12" ht="22.9" customHeight="1" spans="1:8">
      <c r="A12" s="45"/>
      <c r="B12" s="45"/>
      <c r="C12" s="47"/>
      <c r="D12" s="47"/>
      <c r="E12" s="53"/>
      <c r="F12" s="53"/>
      <c r="G12" s="53"/>
      <c r="H12" s="53"/>
    </row>
    <row r="13" ht="16.35" customHeight="1" spans="1:3">
      <c r="A13" s="48" t="s">
        <v>233</v>
      </c>
      <c r="B13" s="48"/>
      <c r="C13" s="4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C9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"/>
      <c r="H1" s="35" t="s">
        <v>326</v>
      </c>
    </row>
    <row r="2" ht="38.85" customHeight="1" spans="1:8">
      <c r="A2" s="40" t="s">
        <v>25</v>
      </c>
      <c r="B2" s="40"/>
      <c r="C2" s="40"/>
      <c r="D2" s="40"/>
      <c r="E2" s="40"/>
      <c r="F2" s="40"/>
      <c r="G2" s="40"/>
      <c r="H2" s="40"/>
    </row>
    <row r="3" ht="24.2" customHeight="1" spans="1:8">
      <c r="A3" s="41" t="s">
        <v>30</v>
      </c>
      <c r="B3" s="41"/>
      <c r="C3" s="41"/>
      <c r="D3" s="41"/>
      <c r="E3" s="41"/>
      <c r="F3" s="41"/>
      <c r="G3" s="41"/>
      <c r="H3" s="13" t="s">
        <v>31</v>
      </c>
    </row>
    <row r="4" ht="20.65" customHeight="1" spans="1:8">
      <c r="A4" s="4" t="s">
        <v>157</v>
      </c>
      <c r="B4" s="4" t="s">
        <v>158</v>
      </c>
      <c r="C4" s="4" t="s">
        <v>135</v>
      </c>
      <c r="D4" s="4" t="s">
        <v>327</v>
      </c>
      <c r="E4" s="4"/>
      <c r="F4" s="4"/>
      <c r="G4" s="4"/>
      <c r="H4" s="4" t="s">
        <v>160</v>
      </c>
    </row>
    <row r="5" ht="18.95" customHeight="1" spans="1:8">
      <c r="A5" s="4"/>
      <c r="B5" s="4"/>
      <c r="C5" s="4"/>
      <c r="D5" s="4" t="s">
        <v>137</v>
      </c>
      <c r="E5" s="4" t="s">
        <v>231</v>
      </c>
      <c r="F5" s="4"/>
      <c r="G5" s="4" t="s">
        <v>232</v>
      </c>
      <c r="H5" s="4"/>
    </row>
    <row r="6" ht="24.2" customHeight="1" spans="1:8">
      <c r="A6" s="4"/>
      <c r="B6" s="4"/>
      <c r="C6" s="4"/>
      <c r="D6" s="4"/>
      <c r="E6" s="4" t="s">
        <v>210</v>
      </c>
      <c r="F6" s="4" t="s">
        <v>202</v>
      </c>
      <c r="G6" s="4"/>
      <c r="H6" s="4"/>
    </row>
    <row r="7" ht="22.9" customHeight="1" spans="1:8">
      <c r="A7" s="49"/>
      <c r="B7" s="49" t="s">
        <v>135</v>
      </c>
      <c r="C7" s="50">
        <v>0</v>
      </c>
      <c r="D7" s="50"/>
      <c r="E7" s="50"/>
      <c r="F7" s="50"/>
      <c r="G7" s="50"/>
      <c r="H7" s="50"/>
    </row>
    <row r="8" ht="22.9" customHeight="1" spans="1:8">
      <c r="A8" s="20" t="s">
        <v>167</v>
      </c>
      <c r="B8" s="20" t="s">
        <v>3</v>
      </c>
      <c r="C8" s="50">
        <v>0</v>
      </c>
      <c r="D8" s="50"/>
      <c r="E8" s="50"/>
      <c r="F8" s="50"/>
      <c r="G8" s="50"/>
      <c r="H8" s="50"/>
    </row>
    <row r="9" ht="22.9" customHeight="1" spans="1:8">
      <c r="A9" s="51">
        <v>428001</v>
      </c>
      <c r="B9" s="51" t="s">
        <v>154</v>
      </c>
      <c r="C9" s="50">
        <v>0</v>
      </c>
      <c r="D9" s="50"/>
      <c r="E9" s="50"/>
      <c r="F9" s="50"/>
      <c r="G9" s="50"/>
      <c r="H9" s="50"/>
    </row>
    <row r="10" ht="22.9" customHeight="1" spans="1:8">
      <c r="A10" s="52"/>
      <c r="B10" s="52"/>
      <c r="C10" s="50"/>
      <c r="D10" s="50"/>
      <c r="E10" s="50"/>
      <c r="F10" s="50"/>
      <c r="G10" s="50"/>
      <c r="H10" s="50"/>
    </row>
    <row r="11" ht="22.9" customHeight="1" spans="1:8">
      <c r="A11" s="52"/>
      <c r="B11" s="52"/>
      <c r="C11" s="50"/>
      <c r="D11" s="50"/>
      <c r="E11" s="50"/>
      <c r="F11" s="50"/>
      <c r="G11" s="50"/>
      <c r="H11" s="50"/>
    </row>
    <row r="12" ht="22.9" customHeight="1" spans="1:8">
      <c r="A12" s="45"/>
      <c r="B12" s="45"/>
      <c r="C12" s="47"/>
      <c r="D12" s="47"/>
      <c r="E12" s="53"/>
      <c r="F12" s="53"/>
      <c r="G12" s="53"/>
      <c r="H12" s="53"/>
    </row>
    <row r="13" ht="16.35" customHeight="1" spans="1:4">
      <c r="A13" s="48" t="s">
        <v>233</v>
      </c>
      <c r="B13" s="48"/>
      <c r="C13" s="48"/>
      <c r="D13" s="4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2" sqref="A2:N2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35" t="s">
        <v>328</v>
      </c>
      <c r="N1" s="35"/>
    </row>
    <row r="2" ht="45.75" customHeight="1" spans="1:14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8.2" customHeight="1" spans="1:14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3" t="s">
        <v>31</v>
      </c>
      <c r="N3" s="13"/>
    </row>
    <row r="4" ht="26.1" customHeight="1" spans="1:14">
      <c r="A4" s="4" t="s">
        <v>191</v>
      </c>
      <c r="B4" s="4" t="s">
        <v>329</v>
      </c>
      <c r="C4" s="4" t="s">
        <v>330</v>
      </c>
      <c r="D4" s="4"/>
      <c r="E4" s="4"/>
      <c r="F4" s="4"/>
      <c r="G4" s="4"/>
      <c r="H4" s="4"/>
      <c r="I4" s="4"/>
      <c r="J4" s="4"/>
      <c r="K4" s="4"/>
      <c r="L4" s="4"/>
      <c r="M4" s="4" t="s">
        <v>331</v>
      </c>
      <c r="N4" s="4"/>
    </row>
    <row r="5" ht="31.9" customHeight="1" spans="1:14">
      <c r="A5" s="4"/>
      <c r="B5" s="4"/>
      <c r="C5" s="4" t="s">
        <v>332</v>
      </c>
      <c r="D5" s="4" t="s">
        <v>138</v>
      </c>
      <c r="E5" s="4"/>
      <c r="F5" s="4"/>
      <c r="G5" s="4"/>
      <c r="H5" s="4"/>
      <c r="I5" s="4"/>
      <c r="J5" s="4" t="s">
        <v>333</v>
      </c>
      <c r="K5" s="4" t="s">
        <v>140</v>
      </c>
      <c r="L5" s="4" t="s">
        <v>141</v>
      </c>
      <c r="M5" s="4" t="s">
        <v>334</v>
      </c>
      <c r="N5" s="4" t="s">
        <v>335</v>
      </c>
    </row>
    <row r="6" ht="44.85" customHeight="1" spans="1:14">
      <c r="A6" s="4"/>
      <c r="B6" s="4"/>
      <c r="C6" s="4"/>
      <c r="D6" s="4" t="s">
        <v>336</v>
      </c>
      <c r="E6" s="4" t="s">
        <v>337</v>
      </c>
      <c r="F6" s="4" t="s">
        <v>338</v>
      </c>
      <c r="G6" s="4" t="s">
        <v>339</v>
      </c>
      <c r="H6" s="4" t="s">
        <v>340</v>
      </c>
      <c r="I6" s="4" t="s">
        <v>341</v>
      </c>
      <c r="J6" s="4"/>
      <c r="K6" s="4"/>
      <c r="L6" s="4"/>
      <c r="M6" s="4"/>
      <c r="N6" s="4"/>
    </row>
    <row r="7" ht="22.9" customHeight="1" spans="1:14">
      <c r="A7" s="37"/>
      <c r="B7" s="42" t="s">
        <v>135</v>
      </c>
      <c r="C7" s="43">
        <v>179</v>
      </c>
      <c r="D7" s="43">
        <v>179</v>
      </c>
      <c r="E7" s="43">
        <v>174</v>
      </c>
      <c r="F7" s="43">
        <v>5</v>
      </c>
      <c r="G7" s="43"/>
      <c r="H7" s="43"/>
      <c r="I7" s="43"/>
      <c r="J7" s="43"/>
      <c r="K7" s="43"/>
      <c r="L7" s="43"/>
      <c r="M7" s="43">
        <v>179</v>
      </c>
      <c r="N7" s="43"/>
    </row>
    <row r="8" ht="22.9" customHeight="1" spans="1:14">
      <c r="A8" s="44" t="s">
        <v>167</v>
      </c>
      <c r="B8" s="45" t="s">
        <v>3</v>
      </c>
      <c r="C8" s="43">
        <v>179</v>
      </c>
      <c r="D8" s="43">
        <v>179</v>
      </c>
      <c r="E8" s="43">
        <v>174</v>
      </c>
      <c r="F8" s="43">
        <v>5</v>
      </c>
      <c r="G8" s="43"/>
      <c r="H8" s="43"/>
      <c r="I8" s="43"/>
      <c r="J8" s="43"/>
      <c r="K8" s="43"/>
      <c r="L8" s="43"/>
      <c r="M8" s="43">
        <v>179</v>
      </c>
      <c r="N8" s="43"/>
    </row>
    <row r="9" ht="22.9" customHeight="1" spans="1:14">
      <c r="A9" s="45" t="s">
        <v>342</v>
      </c>
      <c r="B9" s="45" t="s">
        <v>343</v>
      </c>
      <c r="C9" s="46">
        <v>144</v>
      </c>
      <c r="D9" s="46">
        <v>144</v>
      </c>
      <c r="E9" s="46">
        <v>144</v>
      </c>
      <c r="F9" s="46"/>
      <c r="G9" s="46"/>
      <c r="H9" s="46"/>
      <c r="I9" s="46"/>
      <c r="J9" s="46"/>
      <c r="K9" s="46"/>
      <c r="L9" s="46"/>
      <c r="M9" s="46">
        <v>144</v>
      </c>
      <c r="N9" s="46"/>
    </row>
    <row r="10" ht="22.9" customHeight="1" spans="1:14">
      <c r="A10" s="45" t="s">
        <v>342</v>
      </c>
      <c r="B10" s="45" t="s">
        <v>344</v>
      </c>
      <c r="C10" s="46">
        <v>30</v>
      </c>
      <c r="D10" s="46">
        <v>30</v>
      </c>
      <c r="E10" s="46">
        <v>30</v>
      </c>
      <c r="F10" s="46"/>
      <c r="G10" s="46"/>
      <c r="H10" s="46"/>
      <c r="I10" s="46"/>
      <c r="J10" s="46"/>
      <c r="K10" s="46"/>
      <c r="L10" s="46"/>
      <c r="M10" s="46">
        <v>30</v>
      </c>
      <c r="N10" s="46"/>
    </row>
    <row r="11" ht="22.9" customHeight="1" spans="1:14">
      <c r="A11" s="45" t="s">
        <v>342</v>
      </c>
      <c r="B11" s="45" t="s">
        <v>345</v>
      </c>
      <c r="C11" s="46">
        <v>5</v>
      </c>
      <c r="D11" s="46">
        <v>5</v>
      </c>
      <c r="E11" s="46"/>
      <c r="F11" s="46">
        <v>5</v>
      </c>
      <c r="G11" s="46"/>
      <c r="H11" s="46"/>
      <c r="I11" s="46"/>
      <c r="J11" s="46"/>
      <c r="K11" s="46"/>
      <c r="L11" s="46"/>
      <c r="M11" s="46">
        <v>5</v>
      </c>
      <c r="N11" s="46"/>
    </row>
    <row r="12" ht="22.9" customHeight="1" spans="1:14">
      <c r="A12" s="45"/>
      <c r="B12" s="4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4"/>
    </row>
    <row r="13" ht="22.9" customHeight="1" spans="1:14">
      <c r="A13" s="45"/>
      <c r="B13" s="4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14"/>
    </row>
    <row r="14" ht="22.9" customHeight="1" spans="1:14">
      <c r="A14" s="45"/>
      <c r="B14" s="45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14"/>
    </row>
    <row r="15" ht="22.9" customHeight="1" spans="1:14">
      <c r="A15" s="45"/>
      <c r="B15" s="45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14"/>
    </row>
    <row r="16" ht="22.9" customHeight="1" spans="1:14">
      <c r="A16" s="45"/>
      <c r="B16" s="45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14"/>
    </row>
    <row r="17" ht="22.9" customHeight="1" spans="1:14">
      <c r="A17" s="45"/>
      <c r="B17" s="4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14"/>
    </row>
    <row r="18" ht="22.9" customHeight="1" spans="1:14">
      <c r="A18" s="45"/>
      <c r="B18" s="45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14"/>
    </row>
    <row r="19" ht="22.9" customHeight="1" spans="1:14">
      <c r="A19" s="45"/>
      <c r="B19" s="45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4"/>
    </row>
    <row r="20" ht="22.9" customHeight="1" spans="1:14">
      <c r="A20" s="45"/>
      <c r="B20" s="45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14"/>
    </row>
    <row r="21" ht="22.9" customHeight="1" spans="1:14">
      <c r="A21" s="45"/>
      <c r="B21" s="45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4"/>
    </row>
    <row r="22" ht="22.9" customHeight="1" spans="1:14">
      <c r="A22" s="45"/>
      <c r="B22" s="45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14"/>
    </row>
    <row r="23" ht="22.9" customHeight="1" spans="1:14">
      <c r="A23" s="45"/>
      <c r="B23" s="45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14"/>
    </row>
    <row r="24" ht="16.35" customHeight="1" spans="1:4">
      <c r="A24" s="48" t="s">
        <v>233</v>
      </c>
      <c r="B24" s="48"/>
      <c r="C24" s="48"/>
      <c r="D24" s="4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4:D24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pane ySplit="5" topLeftCell="A20" activePane="bottomLeft" state="frozen"/>
      <selection/>
      <selection pane="bottomLeft" activeCell="J24" sqref="J24"/>
    </sheetView>
  </sheetViews>
  <sheetFormatPr defaultColWidth="10" defaultRowHeight="14.4"/>
  <cols>
    <col min="1" max="1" width="6.78703703703704" style="15" customWidth="1"/>
    <col min="2" max="2" width="15.0648148148148" style="15" customWidth="1"/>
    <col min="3" max="3" width="8.5462962962963" style="15" customWidth="1"/>
    <col min="4" max="4" width="12.2037037037037" style="15" customWidth="1"/>
    <col min="5" max="5" width="8.41666666666667" style="15" customWidth="1"/>
    <col min="6" max="6" width="8.5462962962963" style="15" customWidth="1"/>
    <col min="7" max="7" width="7.87962962962963" style="15" customWidth="1"/>
    <col min="8" max="8" width="11.8796296296296" style="15" customWidth="1"/>
    <col min="9" max="9" width="17.3888888888889" style="15" customWidth="1"/>
    <col min="10" max="10" width="15" style="15" customWidth="1"/>
    <col min="11" max="11" width="9.22222222222222" style="15" customWidth="1"/>
    <col min="12" max="12" width="9.76851851851852" style="15" customWidth="1"/>
    <col min="13" max="13" width="15.2222222222222" style="15" customWidth="1"/>
    <col min="14" max="18" width="9.76851851851852" style="15" customWidth="1"/>
    <col min="19" max="16384" width="10" style="15"/>
  </cols>
  <sheetData>
    <row r="1" s="15" customFormat="1" ht="16.35" customHeight="1" spans="1:1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35" t="s">
        <v>346</v>
      </c>
      <c r="N1" s="1"/>
    </row>
    <row r="2" s="15" customFormat="1" ht="37.95" customHeight="1" spans="1:13">
      <c r="A2" s="16"/>
      <c r="B2" s="16"/>
      <c r="C2" s="17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s="15" customFormat="1" ht="24.15" customHeight="1" spans="1:1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36" t="s">
        <v>31</v>
      </c>
      <c r="M3" s="36"/>
    </row>
    <row r="4" s="15" customFormat="1" ht="33.6" customHeight="1" spans="1:13">
      <c r="A4" s="19" t="s">
        <v>191</v>
      </c>
      <c r="B4" s="19" t="s">
        <v>347</v>
      </c>
      <c r="C4" s="19" t="s">
        <v>348</v>
      </c>
      <c r="D4" s="19" t="s">
        <v>349</v>
      </c>
      <c r="E4" s="19" t="s">
        <v>350</v>
      </c>
      <c r="F4" s="19"/>
      <c r="G4" s="19"/>
      <c r="H4" s="19"/>
      <c r="I4" s="19"/>
      <c r="J4" s="19"/>
      <c r="K4" s="19"/>
      <c r="L4" s="19"/>
      <c r="M4" s="19"/>
    </row>
    <row r="5" s="15" customFormat="1" ht="36.2" customHeight="1" spans="1:13">
      <c r="A5" s="19"/>
      <c r="B5" s="19"/>
      <c r="C5" s="19"/>
      <c r="D5" s="19"/>
      <c r="E5" s="19" t="s">
        <v>351</v>
      </c>
      <c r="F5" s="19" t="s">
        <v>352</v>
      </c>
      <c r="G5" s="19" t="s">
        <v>353</v>
      </c>
      <c r="H5" s="19" t="s">
        <v>354</v>
      </c>
      <c r="I5" s="19" t="s">
        <v>355</v>
      </c>
      <c r="J5" s="19" t="s">
        <v>356</v>
      </c>
      <c r="K5" s="19" t="s">
        <v>357</v>
      </c>
      <c r="L5" s="19" t="s">
        <v>358</v>
      </c>
      <c r="M5" s="19" t="s">
        <v>359</v>
      </c>
    </row>
    <row r="6" s="15" customFormat="1" ht="28.45" customHeight="1" spans="1:13">
      <c r="A6" s="20" t="s">
        <v>360</v>
      </c>
      <c r="B6" s="20" t="s">
        <v>3</v>
      </c>
      <c r="C6" s="21">
        <v>179</v>
      </c>
      <c r="D6" s="22"/>
      <c r="E6" s="22"/>
      <c r="F6" s="22"/>
      <c r="G6" s="22"/>
      <c r="H6" s="22"/>
      <c r="I6" s="22"/>
      <c r="J6" s="22"/>
      <c r="K6" s="22"/>
      <c r="L6" s="22"/>
      <c r="M6" s="37"/>
    </row>
    <row r="7" s="15" customFormat="1" ht="30" customHeight="1" spans="1:13">
      <c r="A7" s="23">
        <v>428001</v>
      </c>
      <c r="B7" s="23" t="s">
        <v>361</v>
      </c>
      <c r="C7" s="24">
        <v>144</v>
      </c>
      <c r="D7" s="25" t="s">
        <v>362</v>
      </c>
      <c r="E7" s="26" t="s">
        <v>363</v>
      </c>
      <c r="F7" s="12" t="s">
        <v>364</v>
      </c>
      <c r="G7" s="12" t="s">
        <v>365</v>
      </c>
      <c r="H7" s="12" t="s">
        <v>366</v>
      </c>
      <c r="I7" s="12" t="s">
        <v>366</v>
      </c>
      <c r="J7" s="12" t="s">
        <v>365</v>
      </c>
      <c r="K7" s="12" t="s">
        <v>366</v>
      </c>
      <c r="L7" s="12" t="s">
        <v>367</v>
      </c>
      <c r="M7" s="38"/>
    </row>
    <row r="8" s="15" customFormat="1" ht="39" customHeight="1" spans="1:13">
      <c r="A8" s="23"/>
      <c r="B8" s="23"/>
      <c r="C8" s="24"/>
      <c r="D8" s="27"/>
      <c r="E8" s="28"/>
      <c r="F8" s="12" t="s">
        <v>368</v>
      </c>
      <c r="G8" s="12" t="s">
        <v>369</v>
      </c>
      <c r="H8" s="29" t="s">
        <v>370</v>
      </c>
      <c r="I8" s="29" t="s">
        <v>371</v>
      </c>
      <c r="J8" s="12" t="s">
        <v>372</v>
      </c>
      <c r="K8" s="12" t="s">
        <v>373</v>
      </c>
      <c r="L8" s="12" t="s">
        <v>374</v>
      </c>
      <c r="M8" s="38"/>
    </row>
    <row r="9" s="15" customFormat="1" ht="43.1" customHeight="1" spans="1:13">
      <c r="A9" s="23"/>
      <c r="B9" s="23"/>
      <c r="C9" s="24"/>
      <c r="D9" s="27"/>
      <c r="E9" s="26" t="s">
        <v>375</v>
      </c>
      <c r="F9" s="12" t="s">
        <v>376</v>
      </c>
      <c r="G9" s="12" t="s">
        <v>377</v>
      </c>
      <c r="H9" s="30">
        <v>300</v>
      </c>
      <c r="I9" s="12" t="s">
        <v>378</v>
      </c>
      <c r="J9" s="12" t="s">
        <v>379</v>
      </c>
      <c r="K9" s="12" t="s">
        <v>380</v>
      </c>
      <c r="L9" s="12" t="s">
        <v>381</v>
      </c>
      <c r="M9" s="38"/>
    </row>
    <row r="10" s="15" customFormat="1" ht="43.1" customHeight="1" spans="1:13">
      <c r="A10" s="23"/>
      <c r="B10" s="23"/>
      <c r="C10" s="24"/>
      <c r="D10" s="27"/>
      <c r="E10" s="27"/>
      <c r="F10" s="12" t="s">
        <v>382</v>
      </c>
      <c r="G10" s="12" t="s">
        <v>383</v>
      </c>
      <c r="H10" s="31">
        <v>0.9</v>
      </c>
      <c r="I10" s="12" t="s">
        <v>384</v>
      </c>
      <c r="J10" s="12" t="s">
        <v>385</v>
      </c>
      <c r="K10" s="12" t="s">
        <v>386</v>
      </c>
      <c r="L10" s="12" t="s">
        <v>387</v>
      </c>
      <c r="M10" s="38"/>
    </row>
    <row r="11" s="15" customFormat="1" ht="36" customHeight="1" spans="1:13">
      <c r="A11" s="23"/>
      <c r="B11" s="23"/>
      <c r="C11" s="24"/>
      <c r="D11" s="27"/>
      <c r="E11" s="28"/>
      <c r="F11" s="12" t="s">
        <v>388</v>
      </c>
      <c r="G11" s="12" t="s">
        <v>389</v>
      </c>
      <c r="H11" s="30">
        <v>1</v>
      </c>
      <c r="I11" s="12" t="s">
        <v>390</v>
      </c>
      <c r="J11" s="12" t="s">
        <v>391</v>
      </c>
      <c r="K11" s="12" t="s">
        <v>392</v>
      </c>
      <c r="L11" s="12" t="s">
        <v>381</v>
      </c>
      <c r="M11" s="38"/>
    </row>
    <row r="12" s="15" customFormat="1" ht="31" customHeight="1" spans="1:13">
      <c r="A12" s="23"/>
      <c r="B12" s="23"/>
      <c r="C12" s="24"/>
      <c r="D12" s="27"/>
      <c r="E12" s="26" t="s">
        <v>393</v>
      </c>
      <c r="F12" s="12" t="s">
        <v>394</v>
      </c>
      <c r="G12" s="12" t="s">
        <v>395</v>
      </c>
      <c r="H12" s="12" t="s">
        <v>396</v>
      </c>
      <c r="I12" s="12" t="s">
        <v>397</v>
      </c>
      <c r="J12" s="12" t="s">
        <v>398</v>
      </c>
      <c r="K12" s="12" t="s">
        <v>399</v>
      </c>
      <c r="L12" s="12" t="s">
        <v>367</v>
      </c>
      <c r="M12" s="38"/>
    </row>
    <row r="13" s="15" customFormat="1" ht="28" customHeight="1" spans="1:13">
      <c r="A13" s="23"/>
      <c r="B13" s="23"/>
      <c r="C13" s="24"/>
      <c r="D13" s="27"/>
      <c r="E13" s="27"/>
      <c r="F13" s="12" t="s">
        <v>400</v>
      </c>
      <c r="G13" s="12" t="s">
        <v>401</v>
      </c>
      <c r="H13" s="12" t="s">
        <v>402</v>
      </c>
      <c r="I13" s="12" t="s">
        <v>401</v>
      </c>
      <c r="J13" s="12" t="s">
        <v>403</v>
      </c>
      <c r="K13" s="12" t="s">
        <v>404</v>
      </c>
      <c r="L13" s="12" t="s">
        <v>367</v>
      </c>
      <c r="M13" s="38"/>
    </row>
    <row r="14" s="15" customFormat="1" ht="39" customHeight="1" spans="1:13">
      <c r="A14" s="23"/>
      <c r="B14" s="23"/>
      <c r="C14" s="24"/>
      <c r="D14" s="27"/>
      <c r="E14" s="27"/>
      <c r="F14" s="12" t="s">
        <v>405</v>
      </c>
      <c r="G14" s="12" t="s">
        <v>406</v>
      </c>
      <c r="H14" s="12" t="s">
        <v>407</v>
      </c>
      <c r="I14" s="12" t="s">
        <v>406</v>
      </c>
      <c r="J14" s="12" t="s">
        <v>408</v>
      </c>
      <c r="K14" s="12" t="s">
        <v>409</v>
      </c>
      <c r="L14" s="12" t="s">
        <v>367</v>
      </c>
      <c r="M14" s="38"/>
    </row>
    <row r="15" s="15" customFormat="1" ht="40" customHeight="1" spans="1:13">
      <c r="A15" s="23"/>
      <c r="B15" s="23"/>
      <c r="C15" s="24"/>
      <c r="D15" s="27"/>
      <c r="E15" s="28"/>
      <c r="F15" s="12" t="s">
        <v>410</v>
      </c>
      <c r="G15" s="12" t="s">
        <v>411</v>
      </c>
      <c r="H15" s="12" t="s">
        <v>412</v>
      </c>
      <c r="I15" s="12" t="s">
        <v>413</v>
      </c>
      <c r="J15" s="12" t="s">
        <v>414</v>
      </c>
      <c r="K15" s="12" t="s">
        <v>386</v>
      </c>
      <c r="L15" s="12" t="s">
        <v>387</v>
      </c>
      <c r="M15" s="38"/>
    </row>
    <row r="16" s="15" customFormat="1" ht="39" customHeight="1" spans="1:13">
      <c r="A16" s="23"/>
      <c r="B16" s="23"/>
      <c r="C16" s="24"/>
      <c r="D16" s="27"/>
      <c r="E16" s="12" t="s">
        <v>415</v>
      </c>
      <c r="F16" s="12" t="s">
        <v>416</v>
      </c>
      <c r="G16" s="12" t="s">
        <v>417</v>
      </c>
      <c r="H16" s="29" t="s">
        <v>418</v>
      </c>
      <c r="I16" s="29" t="s">
        <v>419</v>
      </c>
      <c r="J16" s="29" t="s">
        <v>420</v>
      </c>
      <c r="K16" s="12" t="s">
        <v>386</v>
      </c>
      <c r="L16" s="12" t="s">
        <v>387</v>
      </c>
      <c r="M16" s="38"/>
    </row>
    <row r="17" s="15" customFormat="1" ht="31" customHeight="1" spans="1:13">
      <c r="A17" s="25">
        <v>428001</v>
      </c>
      <c r="B17" s="25" t="s">
        <v>421</v>
      </c>
      <c r="C17" s="32">
        <v>30</v>
      </c>
      <c r="D17" s="25" t="s">
        <v>422</v>
      </c>
      <c r="E17" s="26" t="s">
        <v>363</v>
      </c>
      <c r="F17" s="12" t="s">
        <v>364</v>
      </c>
      <c r="G17" s="12" t="s">
        <v>423</v>
      </c>
      <c r="H17" s="12" t="s">
        <v>423</v>
      </c>
      <c r="I17" s="12" t="s">
        <v>423</v>
      </c>
      <c r="J17" s="12" t="s">
        <v>423</v>
      </c>
      <c r="K17" s="12" t="s">
        <v>423</v>
      </c>
      <c r="L17" s="12" t="s">
        <v>367</v>
      </c>
      <c r="M17" s="38"/>
    </row>
    <row r="18" s="15" customFormat="1" ht="39" customHeight="1" spans="1:13">
      <c r="A18" s="27"/>
      <c r="B18" s="27"/>
      <c r="C18" s="33"/>
      <c r="D18" s="27"/>
      <c r="E18" s="27"/>
      <c r="F18" s="12" t="s">
        <v>368</v>
      </c>
      <c r="G18" s="12" t="s">
        <v>424</v>
      </c>
      <c r="H18" s="30">
        <v>30</v>
      </c>
      <c r="I18" s="12" t="s">
        <v>425</v>
      </c>
      <c r="J18" s="12" t="s">
        <v>426</v>
      </c>
      <c r="K18" s="12" t="s">
        <v>373</v>
      </c>
      <c r="L18" s="12" t="s">
        <v>374</v>
      </c>
      <c r="M18" s="38"/>
    </row>
    <row r="19" s="15" customFormat="1" ht="27" customHeight="1" spans="1:13">
      <c r="A19" s="27"/>
      <c r="B19" s="27"/>
      <c r="C19" s="33"/>
      <c r="D19" s="27"/>
      <c r="E19" s="28"/>
      <c r="F19" s="12" t="s">
        <v>427</v>
      </c>
      <c r="G19" s="12" t="s">
        <v>423</v>
      </c>
      <c r="H19" s="12" t="s">
        <v>423</v>
      </c>
      <c r="I19" s="12" t="s">
        <v>423</v>
      </c>
      <c r="J19" s="12" t="s">
        <v>423</v>
      </c>
      <c r="K19" s="12" t="s">
        <v>423</v>
      </c>
      <c r="L19" s="12" t="s">
        <v>367</v>
      </c>
      <c r="M19" s="38"/>
    </row>
    <row r="20" s="15" customFormat="1" ht="36" customHeight="1" spans="1:13">
      <c r="A20" s="27"/>
      <c r="B20" s="27"/>
      <c r="C20" s="33"/>
      <c r="D20" s="27"/>
      <c r="E20" s="26" t="s">
        <v>375</v>
      </c>
      <c r="F20" s="12" t="s">
        <v>376</v>
      </c>
      <c r="G20" s="12" t="s">
        <v>428</v>
      </c>
      <c r="H20" s="30">
        <v>500</v>
      </c>
      <c r="I20" s="12" t="s">
        <v>429</v>
      </c>
      <c r="J20" s="12" t="s">
        <v>430</v>
      </c>
      <c r="K20" s="12" t="s">
        <v>431</v>
      </c>
      <c r="L20" s="12" t="s">
        <v>381</v>
      </c>
      <c r="M20" s="38"/>
    </row>
    <row r="21" s="15" customFormat="1" ht="37" customHeight="1" spans="1:13">
      <c r="A21" s="27"/>
      <c r="B21" s="27"/>
      <c r="C21" s="33"/>
      <c r="D21" s="27"/>
      <c r="E21" s="27"/>
      <c r="F21" s="12" t="s">
        <v>382</v>
      </c>
      <c r="G21" s="12" t="s">
        <v>432</v>
      </c>
      <c r="H21" s="30">
        <v>0.95</v>
      </c>
      <c r="I21" s="12" t="s">
        <v>433</v>
      </c>
      <c r="J21" s="12" t="s">
        <v>434</v>
      </c>
      <c r="K21" s="12" t="s">
        <v>386</v>
      </c>
      <c r="L21" s="12" t="s">
        <v>387</v>
      </c>
      <c r="M21" s="38"/>
    </row>
    <row r="22" s="15" customFormat="1" ht="36" customHeight="1" spans="1:13">
      <c r="A22" s="27"/>
      <c r="B22" s="27"/>
      <c r="C22" s="33"/>
      <c r="D22" s="27"/>
      <c r="E22" s="28"/>
      <c r="F22" s="12" t="s">
        <v>388</v>
      </c>
      <c r="G22" s="12" t="s">
        <v>435</v>
      </c>
      <c r="H22" s="12" t="s">
        <v>436</v>
      </c>
      <c r="I22" s="12" t="s">
        <v>437</v>
      </c>
      <c r="J22" s="12" t="s">
        <v>438</v>
      </c>
      <c r="K22" s="12" t="s">
        <v>439</v>
      </c>
      <c r="L22" s="12" t="s">
        <v>381</v>
      </c>
      <c r="M22" s="38"/>
    </row>
    <row r="23" s="15" customFormat="1" ht="32" customHeight="1" spans="1:13">
      <c r="A23" s="27"/>
      <c r="B23" s="27"/>
      <c r="C23" s="33"/>
      <c r="D23" s="27"/>
      <c r="E23" s="26" t="s">
        <v>393</v>
      </c>
      <c r="F23" s="12" t="s">
        <v>394</v>
      </c>
      <c r="G23" s="12" t="s">
        <v>395</v>
      </c>
      <c r="H23" s="12" t="s">
        <v>396</v>
      </c>
      <c r="I23" s="12" t="s">
        <v>397</v>
      </c>
      <c r="J23" s="12" t="s">
        <v>398</v>
      </c>
      <c r="K23" s="12" t="s">
        <v>423</v>
      </c>
      <c r="L23" s="12" t="s">
        <v>367</v>
      </c>
      <c r="M23" s="38"/>
    </row>
    <row r="24" s="15" customFormat="1" ht="43.1" customHeight="1" spans="1:13">
      <c r="A24" s="27"/>
      <c r="B24" s="27"/>
      <c r="C24" s="33"/>
      <c r="D24" s="27"/>
      <c r="E24" s="27"/>
      <c r="F24" s="12" t="s">
        <v>410</v>
      </c>
      <c r="G24" s="12" t="s">
        <v>411</v>
      </c>
      <c r="H24" s="12" t="s">
        <v>412</v>
      </c>
      <c r="I24" s="12" t="s">
        <v>440</v>
      </c>
      <c r="J24" s="12" t="s">
        <v>414</v>
      </c>
      <c r="K24" s="12" t="s">
        <v>423</v>
      </c>
      <c r="L24" s="12" t="s">
        <v>381</v>
      </c>
      <c r="M24" s="38"/>
    </row>
    <row r="25" s="15" customFormat="1" ht="34" customHeight="1" spans="1:13">
      <c r="A25" s="27"/>
      <c r="B25" s="27"/>
      <c r="C25" s="33"/>
      <c r="D25" s="27"/>
      <c r="E25" s="27"/>
      <c r="F25" s="12" t="s">
        <v>405</v>
      </c>
      <c r="G25" s="12" t="s">
        <v>441</v>
      </c>
      <c r="H25" s="12" t="s">
        <v>404</v>
      </c>
      <c r="I25" s="12" t="s">
        <v>441</v>
      </c>
      <c r="J25" s="12" t="s">
        <v>442</v>
      </c>
      <c r="K25" s="12" t="s">
        <v>404</v>
      </c>
      <c r="L25" s="12" t="s">
        <v>367</v>
      </c>
      <c r="M25" s="38"/>
    </row>
    <row r="26" s="15" customFormat="1" ht="36" customHeight="1" spans="1:13">
      <c r="A26" s="27"/>
      <c r="B26" s="27"/>
      <c r="C26" s="33"/>
      <c r="D26" s="27"/>
      <c r="E26" s="28"/>
      <c r="F26" s="12" t="s">
        <v>400</v>
      </c>
      <c r="G26" s="12" t="s">
        <v>443</v>
      </c>
      <c r="H26" s="12" t="s">
        <v>444</v>
      </c>
      <c r="I26" s="12" t="s">
        <v>443</v>
      </c>
      <c r="J26" s="12" t="s">
        <v>445</v>
      </c>
      <c r="K26" s="12" t="s">
        <v>444</v>
      </c>
      <c r="L26" s="12" t="s">
        <v>367</v>
      </c>
      <c r="M26" s="38"/>
    </row>
    <row r="27" s="15" customFormat="1" ht="37" customHeight="1" spans="1:13">
      <c r="A27" s="28"/>
      <c r="B27" s="28"/>
      <c r="C27" s="34"/>
      <c r="D27" s="28"/>
      <c r="E27" s="12" t="s">
        <v>415</v>
      </c>
      <c r="F27" s="12" t="s">
        <v>416</v>
      </c>
      <c r="G27" s="12" t="s">
        <v>446</v>
      </c>
      <c r="H27" s="31">
        <v>0.92</v>
      </c>
      <c r="I27" s="29" t="s">
        <v>419</v>
      </c>
      <c r="J27" s="29" t="s">
        <v>420</v>
      </c>
      <c r="K27" s="12" t="s">
        <v>386</v>
      </c>
      <c r="L27" s="12" t="s">
        <v>387</v>
      </c>
      <c r="M27" s="38"/>
    </row>
    <row r="28" s="15" customFormat="1" ht="43.1" customHeight="1" spans="1:13">
      <c r="A28" s="23">
        <v>428001</v>
      </c>
      <c r="B28" s="23" t="s">
        <v>447</v>
      </c>
      <c r="C28" s="24">
        <v>5</v>
      </c>
      <c r="D28" s="23" t="s">
        <v>448</v>
      </c>
      <c r="E28" s="25" t="s">
        <v>375</v>
      </c>
      <c r="F28" s="30" t="s">
        <v>368</v>
      </c>
      <c r="G28" s="30" t="s">
        <v>449</v>
      </c>
      <c r="H28" s="30" t="s">
        <v>450</v>
      </c>
      <c r="I28" s="30" t="s">
        <v>449</v>
      </c>
      <c r="J28" s="29" t="s">
        <v>451</v>
      </c>
      <c r="K28" s="30" t="s">
        <v>452</v>
      </c>
      <c r="L28" s="30" t="s">
        <v>374</v>
      </c>
      <c r="M28" s="38"/>
    </row>
    <row r="29" s="15" customFormat="1" ht="48" customHeight="1" spans="1:13">
      <c r="A29" s="23"/>
      <c r="B29" s="23"/>
      <c r="C29" s="24"/>
      <c r="D29" s="23"/>
      <c r="E29" s="27"/>
      <c r="F29" s="30" t="s">
        <v>382</v>
      </c>
      <c r="G29" s="30" t="s">
        <v>453</v>
      </c>
      <c r="H29" s="30" t="s">
        <v>454</v>
      </c>
      <c r="I29" s="30" t="s">
        <v>455</v>
      </c>
      <c r="J29" s="30" t="s">
        <v>456</v>
      </c>
      <c r="K29" s="30" t="s">
        <v>380</v>
      </c>
      <c r="L29" s="30" t="s">
        <v>381</v>
      </c>
      <c r="M29" s="38"/>
    </row>
    <row r="30" s="15" customFormat="1" ht="43.1" customHeight="1" spans="1:13">
      <c r="A30" s="23"/>
      <c r="B30" s="23"/>
      <c r="C30" s="24"/>
      <c r="D30" s="23"/>
      <c r="E30" s="27"/>
      <c r="F30" s="30" t="s">
        <v>376</v>
      </c>
      <c r="G30" s="30" t="s">
        <v>457</v>
      </c>
      <c r="H30" s="30" t="s">
        <v>454</v>
      </c>
      <c r="I30" s="12" t="s">
        <v>378</v>
      </c>
      <c r="J30" s="12" t="s">
        <v>379</v>
      </c>
      <c r="K30" s="30" t="s">
        <v>380</v>
      </c>
      <c r="L30" s="30" t="s">
        <v>381</v>
      </c>
      <c r="M30" s="38"/>
    </row>
    <row r="31" s="15" customFormat="1" ht="43.1" customHeight="1" spans="1:13">
      <c r="A31" s="23"/>
      <c r="B31" s="23"/>
      <c r="C31" s="24"/>
      <c r="D31" s="23"/>
      <c r="E31" s="27"/>
      <c r="F31" s="30" t="s">
        <v>364</v>
      </c>
      <c r="G31" s="30" t="s">
        <v>458</v>
      </c>
      <c r="H31" s="30" t="s">
        <v>366</v>
      </c>
      <c r="I31" s="30" t="s">
        <v>459</v>
      </c>
      <c r="J31" s="39" t="s">
        <v>460</v>
      </c>
      <c r="K31" s="30" t="s">
        <v>386</v>
      </c>
      <c r="L31" s="30" t="s">
        <v>367</v>
      </c>
      <c r="M31" s="38"/>
    </row>
    <row r="32" s="15" customFormat="1" ht="43.1" customHeight="1" spans="1:13">
      <c r="A32" s="23"/>
      <c r="B32" s="23"/>
      <c r="C32" s="24"/>
      <c r="D32" s="23"/>
      <c r="E32" s="27"/>
      <c r="F32" s="30" t="s">
        <v>427</v>
      </c>
      <c r="G32" s="30" t="s">
        <v>423</v>
      </c>
      <c r="H32" s="30" t="s">
        <v>423</v>
      </c>
      <c r="I32" s="30" t="s">
        <v>423</v>
      </c>
      <c r="J32" s="39" t="s">
        <v>423</v>
      </c>
      <c r="K32" s="30"/>
      <c r="L32" s="30"/>
      <c r="M32" s="38"/>
    </row>
    <row r="33" s="15" customFormat="1" ht="43.1" customHeight="1" spans="1:13">
      <c r="A33" s="23"/>
      <c r="B33" s="23"/>
      <c r="C33" s="24"/>
      <c r="D33" s="23"/>
      <c r="E33" s="28"/>
      <c r="F33" s="30" t="s">
        <v>388</v>
      </c>
      <c r="G33" s="30" t="s">
        <v>461</v>
      </c>
      <c r="H33" s="30" t="s">
        <v>462</v>
      </c>
      <c r="I33" s="30" t="s">
        <v>462</v>
      </c>
      <c r="J33" s="12" t="s">
        <v>463</v>
      </c>
      <c r="K33" s="30" t="s">
        <v>464</v>
      </c>
      <c r="L33" s="30" t="s">
        <v>381</v>
      </c>
      <c r="M33" s="38"/>
    </row>
    <row r="34" s="15" customFormat="1" ht="43.1" customHeight="1" spans="1:13">
      <c r="A34" s="23"/>
      <c r="B34" s="23"/>
      <c r="C34" s="24"/>
      <c r="D34" s="23"/>
      <c r="E34" s="30" t="s">
        <v>415</v>
      </c>
      <c r="F34" s="30" t="s">
        <v>416</v>
      </c>
      <c r="G34" s="30" t="s">
        <v>417</v>
      </c>
      <c r="H34" s="31">
        <v>0.92</v>
      </c>
      <c r="I34" s="29" t="s">
        <v>419</v>
      </c>
      <c r="J34" s="29" t="s">
        <v>420</v>
      </c>
      <c r="K34" s="30" t="s">
        <v>386</v>
      </c>
      <c r="L34" s="30" t="s">
        <v>387</v>
      </c>
      <c r="M34" s="38"/>
    </row>
    <row r="35" s="15" customFormat="1" ht="43.1" customHeight="1" spans="1:13">
      <c r="A35" s="23"/>
      <c r="B35" s="23"/>
      <c r="C35" s="24"/>
      <c r="D35" s="23"/>
      <c r="E35" s="30" t="s">
        <v>393</v>
      </c>
      <c r="F35" s="30" t="s">
        <v>400</v>
      </c>
      <c r="G35" s="30" t="s">
        <v>465</v>
      </c>
      <c r="H35" s="30" t="s">
        <v>466</v>
      </c>
      <c r="I35" s="30" t="s">
        <v>467</v>
      </c>
      <c r="J35" s="30" t="s">
        <v>468</v>
      </c>
      <c r="K35" s="30" t="s">
        <v>386</v>
      </c>
      <c r="L35" s="30" t="s">
        <v>367</v>
      </c>
      <c r="M35" s="38"/>
    </row>
    <row r="36" s="15" customFormat="1" ht="43.1" customHeight="1" spans="1:13">
      <c r="A36" s="23"/>
      <c r="B36" s="23"/>
      <c r="C36" s="24"/>
      <c r="D36" s="23"/>
      <c r="E36" s="30"/>
      <c r="F36" s="30" t="s">
        <v>410</v>
      </c>
      <c r="G36" s="30" t="s">
        <v>469</v>
      </c>
      <c r="H36" s="30" t="s">
        <v>418</v>
      </c>
      <c r="I36" s="30" t="s">
        <v>470</v>
      </c>
      <c r="J36" s="29" t="s">
        <v>471</v>
      </c>
      <c r="K36" s="30" t="s">
        <v>386</v>
      </c>
      <c r="L36" s="30" t="s">
        <v>387</v>
      </c>
      <c r="M36" s="38"/>
    </row>
    <row r="37" s="15" customFormat="1" ht="43.1" customHeight="1" spans="1:13">
      <c r="A37" s="23"/>
      <c r="B37" s="23"/>
      <c r="C37" s="24"/>
      <c r="D37" s="23"/>
      <c r="E37" s="30"/>
      <c r="F37" s="30" t="s">
        <v>394</v>
      </c>
      <c r="G37" s="30" t="s">
        <v>395</v>
      </c>
      <c r="H37" s="30" t="s">
        <v>472</v>
      </c>
      <c r="I37" s="30" t="s">
        <v>473</v>
      </c>
      <c r="J37" s="30" t="s">
        <v>474</v>
      </c>
      <c r="K37" s="30" t="s">
        <v>380</v>
      </c>
      <c r="L37" s="30" t="s">
        <v>367</v>
      </c>
      <c r="M37" s="38"/>
    </row>
  </sheetData>
  <mergeCells count="28">
    <mergeCell ref="C2:M2"/>
    <mergeCell ref="A3:K3"/>
    <mergeCell ref="L3:M3"/>
    <mergeCell ref="E4:M4"/>
    <mergeCell ref="A4:A5"/>
    <mergeCell ref="A7:A16"/>
    <mergeCell ref="A17:A27"/>
    <mergeCell ref="A28:A37"/>
    <mergeCell ref="B4:B5"/>
    <mergeCell ref="B7:B16"/>
    <mergeCell ref="B17:B27"/>
    <mergeCell ref="B28:B37"/>
    <mergeCell ref="C4:C5"/>
    <mergeCell ref="C7:C16"/>
    <mergeCell ref="C17:C27"/>
    <mergeCell ref="C28:C37"/>
    <mergeCell ref="D4:D5"/>
    <mergeCell ref="D7:D16"/>
    <mergeCell ref="D17:D27"/>
    <mergeCell ref="D28:D37"/>
    <mergeCell ref="E7:E8"/>
    <mergeCell ref="E9:E11"/>
    <mergeCell ref="E12:E15"/>
    <mergeCell ref="E17:E19"/>
    <mergeCell ref="E20:E22"/>
    <mergeCell ref="E23:E26"/>
    <mergeCell ref="E28:E33"/>
    <mergeCell ref="E35:E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topLeftCell="D1" workbookViewId="0">
      <pane ySplit="7" topLeftCell="A8" activePane="bottomLeft" state="frozen"/>
      <selection/>
      <selection pane="bottomLeft" activeCell="P16" sqref="P16"/>
    </sheetView>
  </sheetViews>
  <sheetFormatPr defaultColWidth="10" defaultRowHeight="14.4"/>
  <cols>
    <col min="1" max="1" width="7.62962962962963" customWidth="1"/>
    <col min="2" max="2" width="17" customWidth="1"/>
    <col min="3" max="3" width="8.62962962962963" customWidth="1"/>
    <col min="4" max="4" width="7.62962962962963" customWidth="1"/>
    <col min="5" max="5" width="8" customWidth="1"/>
    <col min="6" max="6" width="8.87962962962963" customWidth="1"/>
    <col min="7" max="7" width="8.12962962962963" customWidth="1"/>
    <col min="8" max="9" width="7.62962962962963" customWidth="1"/>
    <col min="10" max="10" width="28.25" customWidth="1"/>
    <col min="11" max="11" width="7" customWidth="1"/>
    <col min="12" max="12" width="7.87962962962963" customWidth="1"/>
    <col min="13" max="13" width="9.12962962962963" customWidth="1"/>
    <col min="14" max="14" width="8" customWidth="1"/>
    <col min="15" max="15" width="7.5" customWidth="1"/>
    <col min="16" max="16" width="6.5" customWidth="1"/>
    <col min="17" max="17" width="21.8796296296296" customWidth="1"/>
    <col min="18" max="18" width="33.25" customWidth="1"/>
    <col min="19" max="19" width="12.6296296296296" customWidth="1"/>
  </cols>
  <sheetData>
    <row r="1" ht="16.35" customHeight="1" spans="1:19">
      <c r="A1" s="1"/>
      <c r="S1" s="1" t="s">
        <v>475</v>
      </c>
    </row>
    <row r="2" ht="42.2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3" t="s">
        <v>31</v>
      </c>
      <c r="R4" s="13"/>
      <c r="S4" s="13"/>
    </row>
    <row r="5" ht="18.2" customHeight="1" spans="1:19">
      <c r="A5" s="4" t="s">
        <v>312</v>
      </c>
      <c r="B5" s="4" t="s">
        <v>313</v>
      </c>
      <c r="C5" s="4" t="s">
        <v>476</v>
      </c>
      <c r="D5" s="4"/>
      <c r="E5" s="4"/>
      <c r="F5" s="4"/>
      <c r="G5" s="4"/>
      <c r="H5" s="4"/>
      <c r="I5" s="4"/>
      <c r="J5" s="4" t="s">
        <v>477</v>
      </c>
      <c r="K5" s="4" t="s">
        <v>478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348</v>
      </c>
      <c r="D6" s="4" t="s">
        <v>479</v>
      </c>
      <c r="E6" s="4"/>
      <c r="F6" s="4"/>
      <c r="G6" s="4"/>
      <c r="H6" s="4" t="s">
        <v>480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481</v>
      </c>
      <c r="F7" s="4" t="s">
        <v>142</v>
      </c>
      <c r="G7" s="4" t="s">
        <v>482</v>
      </c>
      <c r="H7" s="4" t="s">
        <v>159</v>
      </c>
      <c r="I7" s="4" t="s">
        <v>160</v>
      </c>
      <c r="J7" s="4"/>
      <c r="K7" s="4" t="s">
        <v>351</v>
      </c>
      <c r="L7" s="4" t="s">
        <v>352</v>
      </c>
      <c r="M7" s="4" t="s">
        <v>353</v>
      </c>
      <c r="N7" s="4" t="s">
        <v>358</v>
      </c>
      <c r="O7" s="4" t="s">
        <v>354</v>
      </c>
      <c r="P7" s="4" t="s">
        <v>483</v>
      </c>
      <c r="Q7" s="4" t="s">
        <v>484</v>
      </c>
      <c r="R7" s="4" t="s">
        <v>485</v>
      </c>
      <c r="S7" s="4" t="s">
        <v>359</v>
      </c>
    </row>
    <row r="8" ht="29" customHeight="1" spans="1:19">
      <c r="A8" s="5">
        <v>428001</v>
      </c>
      <c r="B8" s="5" t="s">
        <v>3</v>
      </c>
      <c r="C8" s="5">
        <v>980.18</v>
      </c>
      <c r="D8" s="5">
        <v>980.18</v>
      </c>
      <c r="E8" s="5"/>
      <c r="F8" s="5"/>
      <c r="G8" s="5"/>
      <c r="H8" s="5">
        <v>801.18</v>
      </c>
      <c r="I8" s="5">
        <v>179</v>
      </c>
      <c r="J8" s="5" t="s">
        <v>486</v>
      </c>
      <c r="K8" s="9" t="s">
        <v>363</v>
      </c>
      <c r="L8" s="9" t="s">
        <v>368</v>
      </c>
      <c r="M8" s="9" t="s">
        <v>487</v>
      </c>
      <c r="N8" s="9" t="s">
        <v>488</v>
      </c>
      <c r="O8" s="10">
        <f>C8</f>
        <v>980.18</v>
      </c>
      <c r="P8" s="9" t="s">
        <v>373</v>
      </c>
      <c r="Q8" s="9" t="s">
        <v>489</v>
      </c>
      <c r="R8" s="9" t="s">
        <v>490</v>
      </c>
      <c r="S8" s="14"/>
    </row>
    <row r="9" ht="49" customHeight="1" spans="1:19">
      <c r="A9" s="6"/>
      <c r="B9" s="6"/>
      <c r="C9" s="6"/>
      <c r="D9" s="6"/>
      <c r="E9" s="6"/>
      <c r="F9" s="6"/>
      <c r="G9" s="6"/>
      <c r="H9" s="6"/>
      <c r="I9" s="6"/>
      <c r="J9" s="6"/>
      <c r="K9" s="9"/>
      <c r="L9" s="9" t="s">
        <v>427</v>
      </c>
      <c r="M9" s="9"/>
      <c r="N9" s="9"/>
      <c r="O9" s="9"/>
      <c r="P9" s="9"/>
      <c r="Q9" s="9"/>
      <c r="R9" s="9"/>
      <c r="S9" s="14"/>
    </row>
    <row r="10" ht="29" customHeight="1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9"/>
      <c r="L10" s="9" t="s">
        <v>364</v>
      </c>
      <c r="M10" s="9"/>
      <c r="N10" s="9"/>
      <c r="O10" s="9"/>
      <c r="P10" s="9"/>
      <c r="Q10" s="9"/>
      <c r="R10" s="9"/>
      <c r="S10" s="14"/>
    </row>
    <row r="11" ht="29" customHeight="1" spans="1:19">
      <c r="A11" s="6"/>
      <c r="B11" s="6"/>
      <c r="C11" s="6"/>
      <c r="D11" s="6"/>
      <c r="E11" s="6"/>
      <c r="F11" s="6"/>
      <c r="G11" s="6"/>
      <c r="H11" s="6"/>
      <c r="I11" s="6"/>
      <c r="J11" s="6"/>
      <c r="K11" s="11" t="s">
        <v>375</v>
      </c>
      <c r="L11" s="11" t="s">
        <v>376</v>
      </c>
      <c r="M11" s="12" t="s">
        <v>491</v>
      </c>
      <c r="N11" s="9" t="s">
        <v>387</v>
      </c>
      <c r="O11" s="12">
        <v>500</v>
      </c>
      <c r="P11" s="12" t="s">
        <v>431</v>
      </c>
      <c r="Q11" s="12" t="s">
        <v>429</v>
      </c>
      <c r="R11" s="9" t="s">
        <v>492</v>
      </c>
      <c r="S11" s="14"/>
    </row>
    <row r="12" ht="29" customHeight="1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11" t="s">
        <v>382</v>
      </c>
      <c r="M12" s="9" t="s">
        <v>493</v>
      </c>
      <c r="N12" s="9" t="s">
        <v>387</v>
      </c>
      <c r="O12" s="9" t="s">
        <v>494</v>
      </c>
      <c r="P12" s="9" t="s">
        <v>386</v>
      </c>
      <c r="Q12" s="9" t="s">
        <v>495</v>
      </c>
      <c r="R12" s="9" t="s">
        <v>496</v>
      </c>
      <c r="S12" s="14"/>
    </row>
    <row r="13" ht="29" customHeight="1" spans="1:19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11"/>
      <c r="M13" s="9" t="s">
        <v>497</v>
      </c>
      <c r="N13" s="9" t="s">
        <v>387</v>
      </c>
      <c r="O13" s="9">
        <v>95</v>
      </c>
      <c r="P13" s="9" t="s">
        <v>386</v>
      </c>
      <c r="Q13" s="12" t="s">
        <v>433</v>
      </c>
      <c r="R13" s="9" t="s">
        <v>498</v>
      </c>
      <c r="S13" s="14"/>
    </row>
    <row r="14" ht="29" customHeight="1" spans="1:19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11" t="s">
        <v>388</v>
      </c>
      <c r="M14" s="9" t="s">
        <v>461</v>
      </c>
      <c r="N14" s="9" t="s">
        <v>367</v>
      </c>
      <c r="O14" s="9" t="s">
        <v>499</v>
      </c>
      <c r="P14" s="9" t="s">
        <v>500</v>
      </c>
      <c r="Q14" s="9" t="s">
        <v>501</v>
      </c>
      <c r="R14" s="9" t="s">
        <v>502</v>
      </c>
      <c r="S14" s="14"/>
    </row>
    <row r="15" ht="29" customHeight="1" spans="1:19">
      <c r="A15" s="6"/>
      <c r="B15" s="6"/>
      <c r="C15" s="6"/>
      <c r="D15" s="6"/>
      <c r="E15" s="6"/>
      <c r="F15" s="6"/>
      <c r="G15" s="6"/>
      <c r="H15" s="6"/>
      <c r="I15" s="6"/>
      <c r="J15" s="6"/>
      <c r="K15" s="11" t="s">
        <v>503</v>
      </c>
      <c r="L15" s="11" t="s">
        <v>394</v>
      </c>
      <c r="M15" s="12" t="s">
        <v>397</v>
      </c>
      <c r="N15" s="9" t="s">
        <v>367</v>
      </c>
      <c r="O15" s="9" t="s">
        <v>396</v>
      </c>
      <c r="P15" s="9" t="s">
        <v>500</v>
      </c>
      <c r="Q15" s="12" t="s">
        <v>397</v>
      </c>
      <c r="R15" s="9" t="s">
        <v>504</v>
      </c>
      <c r="S15" s="14"/>
    </row>
    <row r="16" ht="28" customHeight="1" spans="1:19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11" t="s">
        <v>410</v>
      </c>
      <c r="M16" s="12" t="s">
        <v>440</v>
      </c>
      <c r="N16" s="9" t="s">
        <v>367</v>
      </c>
      <c r="O16" s="9" t="s">
        <v>412</v>
      </c>
      <c r="P16" s="9" t="s">
        <v>500</v>
      </c>
      <c r="Q16" s="12" t="s">
        <v>440</v>
      </c>
      <c r="R16" s="9" t="s">
        <v>505</v>
      </c>
      <c r="S16" s="14"/>
    </row>
    <row r="17" ht="27" customHeight="1" spans="1:19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11" t="s">
        <v>400</v>
      </c>
      <c r="M17" s="9"/>
      <c r="N17" s="9"/>
      <c r="O17" s="9"/>
      <c r="P17" s="9"/>
      <c r="Q17" s="9"/>
      <c r="R17" s="9"/>
      <c r="S17" s="14"/>
    </row>
    <row r="18" ht="16.35" customHeight="1" spans="1:18">
      <c r="A18" s="7"/>
      <c r="B18" s="7"/>
      <c r="C18" s="7"/>
      <c r="D18" s="7"/>
      <c r="E18" s="7"/>
      <c r="F18" s="7"/>
      <c r="G18" s="7"/>
      <c r="H18" s="7"/>
      <c r="I18" s="7"/>
      <c r="J18" s="7"/>
      <c r="K18" s="11"/>
      <c r="L18" s="11" t="s">
        <v>405</v>
      </c>
      <c r="M18" s="9"/>
      <c r="N18" s="9"/>
      <c r="O18" s="9"/>
      <c r="P18" s="9"/>
      <c r="Q18" s="9"/>
      <c r="R18" s="9"/>
    </row>
    <row r="19" ht="27" spans="1:18">
      <c r="A19" s="8"/>
      <c r="B19" s="8"/>
      <c r="C19" s="8"/>
      <c r="D19" s="8"/>
      <c r="E19" s="8"/>
      <c r="F19" s="8"/>
      <c r="G19" s="8"/>
      <c r="H19" s="8"/>
      <c r="I19" s="8"/>
      <c r="J19" s="8"/>
      <c r="K19" s="11" t="s">
        <v>415</v>
      </c>
      <c r="L19" s="11" t="s">
        <v>416</v>
      </c>
      <c r="M19" s="9" t="s">
        <v>506</v>
      </c>
      <c r="N19" s="9" t="s">
        <v>387</v>
      </c>
      <c r="O19" s="9" t="s">
        <v>494</v>
      </c>
      <c r="P19" s="9" t="s">
        <v>386</v>
      </c>
      <c r="Q19" s="9" t="s">
        <v>507</v>
      </c>
      <c r="R19" s="9" t="s">
        <v>496</v>
      </c>
    </row>
  </sheetData>
  <mergeCells count="25">
    <mergeCell ref="A2:S2"/>
    <mergeCell ref="A3:S3"/>
    <mergeCell ref="Q4:S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0"/>
    <mergeCell ref="K11:K14"/>
    <mergeCell ref="K15:K18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115" zoomScaleNormal="115" topLeftCell="A3" workbookViewId="0">
      <selection activeCell="F12" sqref="F12"/>
    </sheetView>
  </sheetViews>
  <sheetFormatPr defaultColWidth="10" defaultRowHeight="14.4" outlineLevelCol="7"/>
  <cols>
    <col min="1" max="1" width="29.1759259259259" customWidth="1"/>
    <col min="2" max="2" width="10.1296296296296" customWidth="1"/>
    <col min="3" max="3" width="22.2222222222222" customWidth="1"/>
    <col min="4" max="4" width="10.6296296296296" customWidth="1"/>
    <col min="5" max="5" width="23.8611111111111" customWidth="1"/>
    <col min="6" max="6" width="10.5" customWidth="1"/>
    <col min="7" max="7" width="22.8981481481481" customWidth="1"/>
    <col min="8" max="8" width="11" customWidth="1"/>
  </cols>
  <sheetData>
    <row r="1" ht="12.95" customHeight="1" spans="1:8">
      <c r="A1" s="1"/>
      <c r="H1" s="35" t="s">
        <v>29</v>
      </c>
    </row>
    <row r="2" ht="20" customHeight="1" spans="1:8">
      <c r="A2" s="96" t="s">
        <v>6</v>
      </c>
      <c r="B2" s="96"/>
      <c r="C2" s="96"/>
      <c r="D2" s="96"/>
      <c r="E2" s="96"/>
      <c r="F2" s="96"/>
      <c r="G2" s="96"/>
      <c r="H2" s="96"/>
    </row>
    <row r="3" ht="17.25" customHeight="1" spans="1:8">
      <c r="A3" s="41" t="s">
        <v>30</v>
      </c>
      <c r="B3" s="41"/>
      <c r="C3" s="41"/>
      <c r="D3" s="41"/>
      <c r="E3" s="41"/>
      <c r="F3" s="41"/>
      <c r="G3" s="13" t="s">
        <v>31</v>
      </c>
      <c r="H3" s="13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0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" customHeight="1" spans="1:8">
      <c r="A6" s="49" t="s">
        <v>39</v>
      </c>
      <c r="B6" s="47">
        <v>980.18</v>
      </c>
      <c r="C6" s="14" t="s">
        <v>40</v>
      </c>
      <c r="D6" s="53"/>
      <c r="E6" s="49" t="s">
        <v>41</v>
      </c>
      <c r="F6" s="50"/>
      <c r="G6" s="14" t="s">
        <v>42</v>
      </c>
      <c r="H6" s="47">
        <v>709.56</v>
      </c>
    </row>
    <row r="7" ht="16" customHeight="1" spans="1:8">
      <c r="A7" s="14" t="s">
        <v>43</v>
      </c>
      <c r="B7" s="47">
        <v>975.18</v>
      </c>
      <c r="C7" s="14" t="s">
        <v>44</v>
      </c>
      <c r="D7" s="53"/>
      <c r="E7" s="14" t="s">
        <v>45</v>
      </c>
      <c r="F7" s="47">
        <v>709.56</v>
      </c>
      <c r="G7" s="14" t="s">
        <v>46</v>
      </c>
      <c r="H7" s="47">
        <v>270.62</v>
      </c>
    </row>
    <row r="8" ht="16" customHeight="1" spans="1:8">
      <c r="A8" s="49" t="s">
        <v>47</v>
      </c>
      <c r="B8" s="47">
        <v>5</v>
      </c>
      <c r="C8" s="14" t="s">
        <v>48</v>
      </c>
      <c r="D8" s="53"/>
      <c r="E8" s="14" t="s">
        <v>49</v>
      </c>
      <c r="F8" s="47">
        <v>91.62</v>
      </c>
      <c r="G8" s="14" t="s">
        <v>50</v>
      </c>
      <c r="H8" s="47"/>
    </row>
    <row r="9" ht="16" customHeight="1" spans="1:8">
      <c r="A9" s="14" t="s">
        <v>51</v>
      </c>
      <c r="B9" s="47"/>
      <c r="C9" s="14" t="s">
        <v>52</v>
      </c>
      <c r="D9" s="53"/>
      <c r="E9" s="14" t="s">
        <v>53</v>
      </c>
      <c r="F9" s="47"/>
      <c r="G9" s="14" t="s">
        <v>54</v>
      </c>
      <c r="H9" s="47"/>
    </row>
    <row r="10" ht="16" customHeight="1" spans="1:8">
      <c r="A10" s="14" t="s">
        <v>55</v>
      </c>
      <c r="B10" s="47"/>
      <c r="C10" s="14" t="s">
        <v>56</v>
      </c>
      <c r="D10" s="53"/>
      <c r="E10" s="49" t="s">
        <v>57</v>
      </c>
      <c r="F10" s="50"/>
      <c r="G10" s="14" t="s">
        <v>58</v>
      </c>
      <c r="H10" s="47"/>
    </row>
    <row r="11" ht="16" customHeight="1" spans="1:8">
      <c r="A11" s="14" t="s">
        <v>59</v>
      </c>
      <c r="B11" s="47"/>
      <c r="C11" s="14" t="s">
        <v>60</v>
      </c>
      <c r="D11" s="53"/>
      <c r="E11" s="14" t="s">
        <v>61</v>
      </c>
      <c r="F11" s="47"/>
      <c r="G11" s="14" t="s">
        <v>62</v>
      </c>
      <c r="H11" s="47"/>
    </row>
    <row r="12" ht="16" customHeight="1" spans="1:8">
      <c r="A12" s="14" t="s">
        <v>63</v>
      </c>
      <c r="B12" s="47"/>
      <c r="C12" s="14" t="s">
        <v>64</v>
      </c>
      <c r="D12" s="53"/>
      <c r="E12" s="14" t="s">
        <v>65</v>
      </c>
      <c r="F12" s="47">
        <v>179</v>
      </c>
      <c r="G12" s="14" t="s">
        <v>66</v>
      </c>
      <c r="H12" s="47"/>
    </row>
    <row r="13" ht="16" customHeight="1" spans="1:8">
      <c r="A13" s="14" t="s">
        <v>67</v>
      </c>
      <c r="B13" s="47">
        <v>5</v>
      </c>
      <c r="C13" s="14" t="s">
        <v>68</v>
      </c>
      <c r="D13" s="53">
        <v>74.98</v>
      </c>
      <c r="E13" s="14" t="s">
        <v>69</v>
      </c>
      <c r="F13" s="47"/>
      <c r="G13" s="14" t="s">
        <v>70</v>
      </c>
      <c r="H13" s="47"/>
    </row>
    <row r="14" ht="16" customHeight="1" spans="1:8">
      <c r="A14" s="14" t="s">
        <v>71</v>
      </c>
      <c r="B14" s="47"/>
      <c r="C14" s="14" t="s">
        <v>72</v>
      </c>
      <c r="D14" s="53"/>
      <c r="E14" s="14" t="s">
        <v>73</v>
      </c>
      <c r="F14" s="47"/>
      <c r="G14" s="14" t="s">
        <v>74</v>
      </c>
      <c r="H14" s="47"/>
    </row>
    <row r="15" ht="16" customHeight="1" spans="1:8">
      <c r="A15" s="14" t="s">
        <v>75</v>
      </c>
      <c r="B15" s="47"/>
      <c r="C15" s="14" t="s">
        <v>76</v>
      </c>
      <c r="D15" s="53">
        <v>41.9</v>
      </c>
      <c r="E15" s="14" t="s">
        <v>77</v>
      </c>
      <c r="F15" s="47"/>
      <c r="G15" s="14" t="s">
        <v>78</v>
      </c>
      <c r="H15" s="47"/>
    </row>
    <row r="16" ht="16" customHeight="1" spans="1:8">
      <c r="A16" s="14" t="s">
        <v>79</v>
      </c>
      <c r="B16" s="47"/>
      <c r="C16" s="14" t="s">
        <v>80</v>
      </c>
      <c r="D16" s="53">
        <v>30</v>
      </c>
      <c r="E16" s="14" t="s">
        <v>81</v>
      </c>
      <c r="F16" s="47"/>
      <c r="G16" s="14" t="s">
        <v>82</v>
      </c>
      <c r="H16" s="47"/>
    </row>
    <row r="17" ht="16" customHeight="1" spans="1:8">
      <c r="A17" s="14" t="s">
        <v>83</v>
      </c>
      <c r="B17" s="47"/>
      <c r="C17" s="14" t="s">
        <v>84</v>
      </c>
      <c r="D17" s="53"/>
      <c r="E17" s="14" t="s">
        <v>85</v>
      </c>
      <c r="F17" s="47"/>
      <c r="G17" s="14" t="s">
        <v>86</v>
      </c>
      <c r="H17" s="47"/>
    </row>
    <row r="18" ht="16" customHeight="1" spans="1:8">
      <c r="A18" s="14" t="s">
        <v>87</v>
      </c>
      <c r="B18" s="47"/>
      <c r="C18" s="14" t="s">
        <v>88</v>
      </c>
      <c r="D18" s="53">
        <v>780.37</v>
      </c>
      <c r="E18" s="14" t="s">
        <v>89</v>
      </c>
      <c r="F18" s="47"/>
      <c r="G18" s="14" t="s">
        <v>90</v>
      </c>
      <c r="H18" s="47"/>
    </row>
    <row r="19" ht="16" customHeight="1" spans="1:8">
      <c r="A19" s="14" t="s">
        <v>91</v>
      </c>
      <c r="B19" s="47"/>
      <c r="C19" s="14" t="s">
        <v>92</v>
      </c>
      <c r="D19" s="53"/>
      <c r="E19" s="14" t="s">
        <v>93</v>
      </c>
      <c r="F19" s="47"/>
      <c r="G19" s="14" t="s">
        <v>94</v>
      </c>
      <c r="H19" s="47"/>
    </row>
    <row r="20" ht="16" customHeight="1" spans="1:8">
      <c r="A20" s="49" t="s">
        <v>95</v>
      </c>
      <c r="B20" s="50"/>
      <c r="C20" s="14" t="s">
        <v>96</v>
      </c>
      <c r="D20" s="53"/>
      <c r="E20" s="14" t="s">
        <v>97</v>
      </c>
      <c r="F20" s="47"/>
      <c r="G20" s="14"/>
      <c r="H20" s="47"/>
    </row>
    <row r="21" ht="16" customHeight="1" spans="1:8">
      <c r="A21" s="49" t="s">
        <v>98</v>
      </c>
      <c r="B21" s="50"/>
      <c r="C21" s="14" t="s">
        <v>99</v>
      </c>
      <c r="D21" s="53"/>
      <c r="E21" s="49" t="s">
        <v>100</v>
      </c>
      <c r="F21" s="50"/>
      <c r="G21" s="14"/>
      <c r="H21" s="47"/>
    </row>
    <row r="22" ht="16" customHeight="1" spans="1:8">
      <c r="A22" s="49" t="s">
        <v>101</v>
      </c>
      <c r="B22" s="50"/>
      <c r="C22" s="14" t="s">
        <v>102</v>
      </c>
      <c r="D22" s="53"/>
      <c r="E22" s="14"/>
      <c r="F22" s="14"/>
      <c r="G22" s="14"/>
      <c r="H22" s="47"/>
    </row>
    <row r="23" ht="16" customHeight="1" spans="1:8">
      <c r="A23" s="49" t="s">
        <v>103</v>
      </c>
      <c r="B23" s="50"/>
      <c r="C23" s="14" t="s">
        <v>104</v>
      </c>
      <c r="D23" s="53"/>
      <c r="E23" s="14"/>
      <c r="F23" s="14"/>
      <c r="G23" s="14"/>
      <c r="H23" s="47"/>
    </row>
    <row r="24" ht="16" customHeight="1" spans="1:8">
      <c r="A24" s="49" t="s">
        <v>105</v>
      </c>
      <c r="B24" s="50"/>
      <c r="C24" s="14" t="s">
        <v>106</v>
      </c>
      <c r="D24" s="53"/>
      <c r="E24" s="14"/>
      <c r="F24" s="14"/>
      <c r="G24" s="14"/>
      <c r="H24" s="47"/>
    </row>
    <row r="25" ht="16" customHeight="1" spans="1:8">
      <c r="A25" s="14" t="s">
        <v>107</v>
      </c>
      <c r="B25" s="47"/>
      <c r="C25" s="14" t="s">
        <v>108</v>
      </c>
      <c r="D25" s="53">
        <v>52.93</v>
      </c>
      <c r="E25" s="14"/>
      <c r="F25" s="14"/>
      <c r="G25" s="14"/>
      <c r="H25" s="47"/>
    </row>
    <row r="26" ht="16" customHeight="1" spans="1:8">
      <c r="A26" s="14" t="s">
        <v>109</v>
      </c>
      <c r="B26" s="47"/>
      <c r="C26" s="14" t="s">
        <v>110</v>
      </c>
      <c r="D26" s="53"/>
      <c r="E26" s="14"/>
      <c r="F26" s="14"/>
      <c r="G26" s="14"/>
      <c r="H26" s="47"/>
    </row>
    <row r="27" ht="16" customHeight="1" spans="1:8">
      <c r="A27" s="14" t="s">
        <v>111</v>
      </c>
      <c r="B27" s="47"/>
      <c r="C27" s="14" t="s">
        <v>112</v>
      </c>
      <c r="D27" s="53"/>
      <c r="E27" s="14"/>
      <c r="F27" s="14"/>
      <c r="G27" s="14"/>
      <c r="H27" s="47"/>
    </row>
    <row r="28" ht="16" customHeight="1" spans="1:8">
      <c r="A28" s="49" t="s">
        <v>113</v>
      </c>
      <c r="B28" s="50"/>
      <c r="C28" s="14" t="s">
        <v>114</v>
      </c>
      <c r="D28" s="53"/>
      <c r="E28" s="14"/>
      <c r="F28" s="14"/>
      <c r="G28" s="14"/>
      <c r="H28" s="47"/>
    </row>
    <row r="29" ht="16" customHeight="1" spans="1:8">
      <c r="A29" s="49" t="s">
        <v>115</v>
      </c>
      <c r="B29" s="50"/>
      <c r="C29" s="14" t="s">
        <v>116</v>
      </c>
      <c r="D29" s="53"/>
      <c r="E29" s="14"/>
      <c r="F29" s="14"/>
      <c r="G29" s="14"/>
      <c r="H29" s="47"/>
    </row>
    <row r="30" ht="16" customHeight="1" spans="1:8">
      <c r="A30" s="49" t="s">
        <v>117</v>
      </c>
      <c r="B30" s="50"/>
      <c r="C30" s="14" t="s">
        <v>118</v>
      </c>
      <c r="D30" s="53"/>
      <c r="E30" s="14"/>
      <c r="F30" s="14"/>
      <c r="G30" s="14"/>
      <c r="H30" s="47"/>
    </row>
    <row r="31" ht="16" customHeight="1" spans="1:8">
      <c r="A31" s="49" t="s">
        <v>119</v>
      </c>
      <c r="B31" s="50"/>
      <c r="C31" s="14" t="s">
        <v>120</v>
      </c>
      <c r="D31" s="53"/>
      <c r="E31" s="14"/>
      <c r="F31" s="14"/>
      <c r="G31" s="14"/>
      <c r="H31" s="47"/>
    </row>
    <row r="32" ht="16" customHeight="1" spans="1:8">
      <c r="A32" s="49" t="s">
        <v>121</v>
      </c>
      <c r="B32" s="50"/>
      <c r="C32" s="14" t="s">
        <v>122</v>
      </c>
      <c r="D32" s="53"/>
      <c r="E32" s="14"/>
      <c r="F32" s="14"/>
      <c r="G32" s="14"/>
      <c r="H32" s="47"/>
    </row>
    <row r="33" ht="16" customHeight="1" spans="1:8">
      <c r="A33" s="14"/>
      <c r="B33" s="14"/>
      <c r="C33" s="14" t="s">
        <v>123</v>
      </c>
      <c r="D33" s="53"/>
      <c r="E33" s="14"/>
      <c r="F33" s="14"/>
      <c r="G33" s="14"/>
      <c r="H33" s="14"/>
    </row>
    <row r="34" ht="16" customHeight="1" spans="1:8">
      <c r="A34" s="14"/>
      <c r="B34" s="14"/>
      <c r="C34" s="14" t="s">
        <v>124</v>
      </c>
      <c r="D34" s="53"/>
      <c r="E34" s="14"/>
      <c r="F34" s="14"/>
      <c r="G34" s="14"/>
      <c r="H34" s="14"/>
    </row>
    <row r="35" ht="16" customHeight="1" spans="1:8">
      <c r="A35" s="14"/>
      <c r="B35" s="14"/>
      <c r="C35" s="14" t="s">
        <v>125</v>
      </c>
      <c r="D35" s="53"/>
      <c r="E35" s="14"/>
      <c r="F35" s="14"/>
      <c r="G35" s="14"/>
      <c r="H35" s="14"/>
    </row>
    <row r="36" ht="16.35" customHeight="1" spans="1:8">
      <c r="A36" s="49" t="s">
        <v>126</v>
      </c>
      <c r="B36" s="47">
        <v>980.18</v>
      </c>
      <c r="C36" s="49" t="s">
        <v>127</v>
      </c>
      <c r="D36" s="47">
        <v>980.18</v>
      </c>
      <c r="E36" s="49" t="s">
        <v>127</v>
      </c>
      <c r="F36" s="47">
        <v>980.18</v>
      </c>
      <c r="G36" s="49" t="s">
        <v>127</v>
      </c>
      <c r="H36" s="47">
        <v>980.18</v>
      </c>
    </row>
    <row r="37" ht="16.35" customHeight="1" spans="1:8">
      <c r="A37" s="49" t="s">
        <v>128</v>
      </c>
      <c r="B37" s="50"/>
      <c r="C37" s="49" t="s">
        <v>129</v>
      </c>
      <c r="D37" s="50"/>
      <c r="E37" s="49" t="s">
        <v>129</v>
      </c>
      <c r="F37" s="50"/>
      <c r="G37" s="49" t="s">
        <v>129</v>
      </c>
      <c r="H37" s="50"/>
    </row>
    <row r="38" ht="16.35" customHeight="1" spans="1:8">
      <c r="A38" s="49" t="s">
        <v>130</v>
      </c>
      <c r="B38" s="47">
        <v>980.18</v>
      </c>
      <c r="C38" s="49" t="s">
        <v>131</v>
      </c>
      <c r="D38" s="47">
        <v>980.18</v>
      </c>
      <c r="E38" s="49" t="s">
        <v>131</v>
      </c>
      <c r="F38" s="47">
        <v>980.18</v>
      </c>
      <c r="G38" s="49" t="s">
        <v>131</v>
      </c>
      <c r="H38" s="47">
        <v>980.18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9" sqref="A9"/>
    </sheetView>
  </sheetViews>
  <sheetFormatPr defaultColWidth="10" defaultRowHeight="14.4"/>
  <cols>
    <col min="1" max="1" width="5.44444444444444" customWidth="1"/>
    <col min="2" max="2" width="12.2222222222222" customWidth="1"/>
    <col min="3" max="3" width="7.33333333333333" customWidth="1"/>
    <col min="4" max="4" width="6.88888888888889" customWidth="1"/>
    <col min="5" max="5" width="7.75" customWidth="1"/>
    <col min="6" max="9" width="4.77777777777778" customWidth="1"/>
    <col min="10" max="13" width="7.75" customWidth="1"/>
    <col min="14" max="25" width="4.77777777777778" customWidth="1"/>
  </cols>
  <sheetData>
    <row r="1" ht="16.35" customHeight="1" spans="1:25">
      <c r="A1" s="1"/>
      <c r="X1" s="35" t="s">
        <v>132</v>
      </c>
      <c r="Y1" s="35"/>
    </row>
    <row r="2" ht="33.6" customHeight="1" spans="1:25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35" customHeight="1" spans="1:25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41"/>
      <c r="R3" s="41"/>
      <c r="S3" s="95" t="s">
        <v>31</v>
      </c>
      <c r="T3" s="95"/>
      <c r="U3" s="95"/>
      <c r="V3" s="95"/>
      <c r="W3" s="95"/>
      <c r="X3" s="95"/>
      <c r="Y3" s="95"/>
    </row>
    <row r="4" ht="39" customHeight="1" spans="1:25">
      <c r="A4" s="84" t="s">
        <v>133</v>
      </c>
      <c r="B4" s="84" t="s">
        <v>134</v>
      </c>
      <c r="C4" s="84" t="s">
        <v>135</v>
      </c>
      <c r="D4" s="84" t="s">
        <v>136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 t="s">
        <v>128</v>
      </c>
      <c r="T4" s="84"/>
      <c r="U4" s="84"/>
      <c r="V4" s="84"/>
      <c r="W4" s="84"/>
      <c r="X4" s="84"/>
      <c r="Y4" s="84"/>
    </row>
    <row r="5" ht="39" customHeight="1" spans="1:25">
      <c r="A5" s="84"/>
      <c r="B5" s="84"/>
      <c r="C5" s="84"/>
      <c r="D5" s="84" t="s">
        <v>137</v>
      </c>
      <c r="E5" s="84" t="s">
        <v>138</v>
      </c>
      <c r="F5" s="84" t="s">
        <v>139</v>
      </c>
      <c r="G5" s="84" t="s">
        <v>140</v>
      </c>
      <c r="H5" s="84" t="s">
        <v>141</v>
      </c>
      <c r="I5" s="84" t="s">
        <v>142</v>
      </c>
      <c r="J5" s="84" t="s">
        <v>143</v>
      </c>
      <c r="K5" s="84"/>
      <c r="L5" s="84"/>
      <c r="M5" s="84"/>
      <c r="N5" s="84" t="s">
        <v>144</v>
      </c>
      <c r="O5" s="84" t="s">
        <v>145</v>
      </c>
      <c r="P5" s="84" t="s">
        <v>146</v>
      </c>
      <c r="Q5" s="84" t="s">
        <v>147</v>
      </c>
      <c r="R5" s="84" t="s">
        <v>148</v>
      </c>
      <c r="S5" s="84" t="s">
        <v>137</v>
      </c>
      <c r="T5" s="84" t="s">
        <v>138</v>
      </c>
      <c r="U5" s="84" t="s">
        <v>139</v>
      </c>
      <c r="V5" s="84" t="s">
        <v>140</v>
      </c>
      <c r="W5" s="84" t="s">
        <v>141</v>
      </c>
      <c r="X5" s="84" t="s">
        <v>142</v>
      </c>
      <c r="Y5" s="84" t="s">
        <v>149</v>
      </c>
    </row>
    <row r="6" ht="39" customHeight="1" spans="1:25">
      <c r="A6" s="84"/>
      <c r="B6" s="84"/>
      <c r="C6" s="84"/>
      <c r="D6" s="84"/>
      <c r="E6" s="84"/>
      <c r="F6" s="84"/>
      <c r="G6" s="84"/>
      <c r="H6" s="84"/>
      <c r="I6" s="84"/>
      <c r="J6" s="84" t="s">
        <v>150</v>
      </c>
      <c r="K6" s="84" t="s">
        <v>151</v>
      </c>
      <c r="L6" s="84" t="s">
        <v>152</v>
      </c>
      <c r="M6" s="84" t="s">
        <v>141</v>
      </c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ht="39" customHeight="1" spans="1:25">
      <c r="A7" s="49"/>
      <c r="B7" s="49" t="s">
        <v>135</v>
      </c>
      <c r="C7" s="47">
        <v>980.18</v>
      </c>
      <c r="D7" s="47">
        <v>980.18</v>
      </c>
      <c r="E7" s="47">
        <v>980.18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ht="39" customHeight="1" spans="1:25">
      <c r="A8" s="44">
        <v>428</v>
      </c>
      <c r="B8" s="44" t="s">
        <v>3</v>
      </c>
      <c r="C8" s="47">
        <v>980.18</v>
      </c>
      <c r="D8" s="47">
        <v>980.18</v>
      </c>
      <c r="E8" s="47">
        <v>980.18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39" customHeight="1" spans="1:25">
      <c r="A9" s="94" t="s">
        <v>153</v>
      </c>
      <c r="B9" s="94" t="s">
        <v>154</v>
      </c>
      <c r="C9" s="47">
        <v>980.18</v>
      </c>
      <c r="D9" s="47">
        <v>980.18</v>
      </c>
      <c r="E9" s="47">
        <v>980.18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1"/>
    </row>
  </sheetData>
  <mergeCells count="28">
    <mergeCell ref="X1:Y1"/>
    <mergeCell ref="A2:Y2"/>
    <mergeCell ref="A3:P3"/>
    <mergeCell ref="S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G12" sqref="G12:H12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6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87"/>
      <c r="K1" s="35" t="s">
        <v>155</v>
      </c>
    </row>
    <row r="2" ht="31.9" customHeight="1" spans="1:11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95" customHeight="1" spans="1:11">
      <c r="A3" s="88" t="s">
        <v>30</v>
      </c>
      <c r="B3" s="88"/>
      <c r="C3" s="88"/>
      <c r="D3" s="88"/>
      <c r="E3" s="88"/>
      <c r="F3" s="88"/>
      <c r="G3" s="88"/>
      <c r="H3" s="88"/>
      <c r="I3" s="88"/>
      <c r="J3" s="88"/>
      <c r="K3" s="13" t="s">
        <v>31</v>
      </c>
    </row>
    <row r="4" ht="27.6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135</v>
      </c>
      <c r="G4" s="4" t="s">
        <v>159</v>
      </c>
      <c r="H4" s="4" t="s">
        <v>160</v>
      </c>
      <c r="I4" s="4" t="s">
        <v>161</v>
      </c>
      <c r="J4" s="4" t="s">
        <v>162</v>
      </c>
      <c r="K4" s="4" t="s">
        <v>163</v>
      </c>
    </row>
    <row r="5" ht="25.9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89"/>
      <c r="B6" s="89"/>
      <c r="C6" s="89"/>
      <c r="D6" s="22" t="s">
        <v>135</v>
      </c>
      <c r="E6" s="22"/>
      <c r="F6" s="66">
        <v>980.18</v>
      </c>
      <c r="G6" s="66">
        <v>801.18</v>
      </c>
      <c r="H6" s="66">
        <v>179</v>
      </c>
      <c r="I6" s="91"/>
      <c r="J6" s="93"/>
      <c r="K6" s="93"/>
    </row>
    <row r="7" ht="22.9" customHeight="1" spans="1:11">
      <c r="A7" s="23"/>
      <c r="B7" s="23"/>
      <c r="C7" s="23"/>
      <c r="D7" s="51" t="s">
        <v>167</v>
      </c>
      <c r="E7" s="51" t="s">
        <v>3</v>
      </c>
      <c r="F7" s="66">
        <v>980.18</v>
      </c>
      <c r="G7" s="66">
        <v>801.18</v>
      </c>
      <c r="H7" s="66">
        <v>179</v>
      </c>
      <c r="I7" s="91"/>
      <c r="J7" s="92"/>
      <c r="K7" s="92"/>
    </row>
    <row r="8" ht="22.9" customHeight="1" spans="1:11">
      <c r="A8" s="23"/>
      <c r="B8" s="23"/>
      <c r="C8" s="23"/>
      <c r="D8" s="51" t="s">
        <v>153</v>
      </c>
      <c r="E8" s="51" t="s">
        <v>154</v>
      </c>
      <c r="F8" s="66">
        <v>980.18</v>
      </c>
      <c r="G8" s="66">
        <v>801.18</v>
      </c>
      <c r="H8" s="66">
        <v>179</v>
      </c>
      <c r="I8" s="91"/>
      <c r="J8" s="92"/>
      <c r="K8" s="92"/>
    </row>
    <row r="9" ht="20.65" customHeight="1" spans="1:11">
      <c r="A9" s="67" t="s">
        <v>168</v>
      </c>
      <c r="B9" s="67" t="s">
        <v>169</v>
      </c>
      <c r="C9" s="67" t="s">
        <v>169</v>
      </c>
      <c r="D9" s="71" t="s">
        <v>170</v>
      </c>
      <c r="E9" s="68" t="s">
        <v>171</v>
      </c>
      <c r="F9" s="69">
        <v>70.57</v>
      </c>
      <c r="G9" s="69">
        <v>70.57</v>
      </c>
      <c r="H9" s="69"/>
      <c r="I9" s="91"/>
      <c r="J9" s="92"/>
      <c r="K9" s="92"/>
    </row>
    <row r="10" ht="24.95" customHeight="1" spans="1:11">
      <c r="A10" s="67" t="s">
        <v>168</v>
      </c>
      <c r="B10" s="67" t="s">
        <v>172</v>
      </c>
      <c r="C10" s="67" t="s">
        <v>172</v>
      </c>
      <c r="D10" s="71" t="s">
        <v>173</v>
      </c>
      <c r="E10" s="68" t="s">
        <v>174</v>
      </c>
      <c r="F10" s="69">
        <v>4.41</v>
      </c>
      <c r="G10" s="69">
        <v>4.41</v>
      </c>
      <c r="H10" s="69"/>
      <c r="I10" s="91"/>
      <c r="J10" s="68"/>
      <c r="K10" s="68"/>
    </row>
    <row r="11" ht="28.5" customHeight="1" spans="1:11">
      <c r="A11" s="67" t="s">
        <v>175</v>
      </c>
      <c r="B11" s="67" t="s">
        <v>176</v>
      </c>
      <c r="C11" s="67" t="s">
        <v>177</v>
      </c>
      <c r="D11" s="71" t="s">
        <v>178</v>
      </c>
      <c r="E11" s="68" t="s">
        <v>179</v>
      </c>
      <c r="F11" s="69">
        <v>41.9</v>
      </c>
      <c r="G11" s="69">
        <v>41.9</v>
      </c>
      <c r="H11" s="69"/>
      <c r="I11" s="69"/>
      <c r="J11" s="68"/>
      <c r="K11" s="68"/>
    </row>
    <row r="12" ht="28.5" customHeight="1" spans="1:11">
      <c r="A12" s="67" t="s">
        <v>180</v>
      </c>
      <c r="B12" s="67" t="s">
        <v>181</v>
      </c>
      <c r="C12" s="67" t="s">
        <v>177</v>
      </c>
      <c r="D12" s="71" t="s">
        <v>182</v>
      </c>
      <c r="E12" s="68" t="s">
        <v>183</v>
      </c>
      <c r="F12" s="69">
        <v>780.37</v>
      </c>
      <c r="G12" s="69">
        <v>631.37</v>
      </c>
      <c r="H12" s="69">
        <v>149</v>
      </c>
      <c r="I12" s="69"/>
      <c r="J12" s="68"/>
      <c r="K12" s="68"/>
    </row>
    <row r="13" ht="20.65" customHeight="1" spans="1:11">
      <c r="A13" s="67" t="s">
        <v>184</v>
      </c>
      <c r="B13" s="67" t="s">
        <v>185</v>
      </c>
      <c r="C13" s="67" t="s">
        <v>177</v>
      </c>
      <c r="D13" s="71" t="s">
        <v>186</v>
      </c>
      <c r="E13" s="68" t="s">
        <v>187</v>
      </c>
      <c r="F13" s="69">
        <v>52.93</v>
      </c>
      <c r="G13" s="69">
        <v>52.93</v>
      </c>
      <c r="H13" s="69"/>
      <c r="I13" s="91"/>
      <c r="J13" s="92"/>
      <c r="K13" s="92"/>
    </row>
    <row r="14" ht="24.95" customHeight="1" spans="1:11">
      <c r="A14" s="67" t="s">
        <v>180</v>
      </c>
      <c r="B14" s="67" t="s">
        <v>181</v>
      </c>
      <c r="C14" s="67" t="s">
        <v>181</v>
      </c>
      <c r="D14" s="71" t="s">
        <v>188</v>
      </c>
      <c r="E14" s="68" t="s">
        <v>189</v>
      </c>
      <c r="F14" s="69">
        <v>30</v>
      </c>
      <c r="G14" s="69"/>
      <c r="H14" s="69">
        <v>30</v>
      </c>
      <c r="I14" s="91"/>
      <c r="J14" s="68"/>
      <c r="K14" s="68"/>
    </row>
    <row r="15" ht="28.5" customHeight="1" spans="1:11">
      <c r="A15" s="67"/>
      <c r="B15" s="67"/>
      <c r="C15" s="67"/>
      <c r="D15" s="71"/>
      <c r="E15" s="68"/>
      <c r="F15" s="69"/>
      <c r="G15" s="69"/>
      <c r="H15" s="69"/>
      <c r="I15" s="69"/>
      <c r="J15" s="68"/>
      <c r="K15" s="68"/>
    </row>
    <row r="16" ht="24.95" customHeight="1" spans="1:11">
      <c r="A16" s="67"/>
      <c r="B16" s="67"/>
      <c r="C16" s="90"/>
      <c r="D16" s="71"/>
      <c r="E16" s="68"/>
      <c r="F16" s="69"/>
      <c r="G16" s="91"/>
      <c r="H16" s="91"/>
      <c r="I16" s="91"/>
      <c r="J16" s="68"/>
      <c r="K16" s="68"/>
    </row>
    <row r="17" ht="28.5" customHeight="1" spans="1:11">
      <c r="A17" s="67"/>
      <c r="B17" s="67"/>
      <c r="C17" s="67"/>
      <c r="D17" s="71"/>
      <c r="E17" s="68"/>
      <c r="F17" s="69"/>
      <c r="G17" s="69"/>
      <c r="H17" s="69"/>
      <c r="I17" s="69"/>
      <c r="J17" s="68"/>
      <c r="K17" s="68"/>
    </row>
    <row r="18" ht="20.65" customHeight="1" spans="1:11">
      <c r="A18" s="67"/>
      <c r="B18" s="90"/>
      <c r="C18" s="90"/>
      <c r="D18" s="51"/>
      <c r="E18" s="92"/>
      <c r="F18" s="66"/>
      <c r="G18" s="91"/>
      <c r="H18" s="91"/>
      <c r="I18" s="91"/>
      <c r="J18" s="92"/>
      <c r="K18" s="92"/>
    </row>
    <row r="19" ht="24.95" customHeight="1" spans="1:11">
      <c r="A19" s="67"/>
      <c r="B19" s="67"/>
      <c r="C19" s="90"/>
      <c r="D19" s="71"/>
      <c r="E19" s="68"/>
      <c r="F19" s="69"/>
      <c r="G19" s="91"/>
      <c r="H19" s="91"/>
      <c r="I19" s="91"/>
      <c r="J19" s="68"/>
      <c r="K19" s="68"/>
    </row>
    <row r="20" ht="28.5" customHeight="1" spans="1:11">
      <c r="A20" s="67"/>
      <c r="B20" s="67"/>
      <c r="C20" s="67"/>
      <c r="D20" s="71"/>
      <c r="E20" s="68"/>
      <c r="F20" s="69"/>
      <c r="G20" s="69"/>
      <c r="H20" s="69"/>
      <c r="I20" s="69"/>
      <c r="J20" s="68"/>
      <c r="K20" s="68"/>
    </row>
    <row r="21" ht="28.5" customHeight="1" spans="1:11">
      <c r="A21" s="67"/>
      <c r="B21" s="67"/>
      <c r="C21" s="67"/>
      <c r="D21" s="71"/>
      <c r="E21" s="68"/>
      <c r="F21" s="69"/>
      <c r="G21" s="69"/>
      <c r="H21" s="69"/>
      <c r="I21" s="69"/>
      <c r="J21" s="68"/>
      <c r="K21" s="68"/>
    </row>
    <row r="22" ht="20.65" customHeight="1" spans="1:11">
      <c r="A22" s="67"/>
      <c r="B22" s="90"/>
      <c r="C22" s="90"/>
      <c r="D22" s="51"/>
      <c r="E22" s="92"/>
      <c r="F22" s="66"/>
      <c r="G22" s="91"/>
      <c r="H22" s="91"/>
      <c r="I22" s="91"/>
      <c r="J22" s="92"/>
      <c r="K22" s="92"/>
    </row>
    <row r="23" ht="24.95" customHeight="1" spans="1:11">
      <c r="A23" s="67"/>
      <c r="B23" s="67"/>
      <c r="C23" s="90"/>
      <c r="D23" s="71"/>
      <c r="E23" s="68"/>
      <c r="F23" s="69"/>
      <c r="G23" s="91"/>
      <c r="H23" s="91"/>
      <c r="I23" s="91"/>
      <c r="J23" s="68"/>
      <c r="K23" s="68"/>
    </row>
    <row r="24" ht="28.5" customHeight="1" spans="1:11">
      <c r="A24" s="67"/>
      <c r="B24" s="67"/>
      <c r="C24" s="67"/>
      <c r="D24" s="71"/>
      <c r="E24" s="68"/>
      <c r="F24" s="69"/>
      <c r="G24" s="69"/>
      <c r="H24" s="69"/>
      <c r="I24" s="69"/>
      <c r="J24" s="68"/>
      <c r="K24" s="6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H12" sqref="H12:H14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"/>
      <c r="S1" s="35" t="s">
        <v>190</v>
      </c>
      <c r="T1" s="35"/>
    </row>
    <row r="2" ht="42.2" customHeight="1" spans="1:20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9.9" customHeight="1" spans="1:20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13" t="s">
        <v>31</v>
      </c>
      <c r="T3" s="13"/>
    </row>
    <row r="4" ht="19.9" customHeight="1" spans="1:20">
      <c r="A4" s="84" t="s">
        <v>156</v>
      </c>
      <c r="B4" s="84"/>
      <c r="C4" s="84"/>
      <c r="D4" s="84" t="s">
        <v>191</v>
      </c>
      <c r="E4" s="84" t="s">
        <v>192</v>
      </c>
      <c r="F4" s="84" t="s">
        <v>193</v>
      </c>
      <c r="G4" s="84" t="s">
        <v>194</v>
      </c>
      <c r="H4" s="84" t="s">
        <v>195</v>
      </c>
      <c r="I4" s="84" t="s">
        <v>196</v>
      </c>
      <c r="J4" s="84" t="s">
        <v>197</v>
      </c>
      <c r="K4" s="84" t="s">
        <v>198</v>
      </c>
      <c r="L4" s="84" t="s">
        <v>199</v>
      </c>
      <c r="M4" s="84" t="s">
        <v>200</v>
      </c>
      <c r="N4" s="84" t="s">
        <v>201</v>
      </c>
      <c r="O4" s="84" t="s">
        <v>202</v>
      </c>
      <c r="P4" s="84" t="s">
        <v>203</v>
      </c>
      <c r="Q4" s="84" t="s">
        <v>204</v>
      </c>
      <c r="R4" s="84" t="s">
        <v>205</v>
      </c>
      <c r="S4" s="84" t="s">
        <v>206</v>
      </c>
      <c r="T4" s="84" t="s">
        <v>207</v>
      </c>
    </row>
    <row r="5" ht="20.65" customHeight="1" spans="1:20">
      <c r="A5" s="84" t="s">
        <v>164</v>
      </c>
      <c r="B5" s="84" t="s">
        <v>165</v>
      </c>
      <c r="C5" s="84" t="s">
        <v>166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ht="22.9" customHeight="1" spans="1:20">
      <c r="A6" s="37"/>
      <c r="B6" s="37"/>
      <c r="C6" s="37"/>
      <c r="D6" s="37"/>
      <c r="E6" s="37" t="s">
        <v>135</v>
      </c>
      <c r="F6" s="66">
        <v>980.18</v>
      </c>
      <c r="G6" s="66">
        <v>709.56</v>
      </c>
      <c r="H6" s="66">
        <v>270.62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9" customHeight="1" spans="1:20">
      <c r="A7" s="37"/>
      <c r="B7" s="37"/>
      <c r="C7" s="37"/>
      <c r="D7" s="44" t="s">
        <v>167</v>
      </c>
      <c r="E7" s="44" t="s">
        <v>3</v>
      </c>
      <c r="F7" s="66">
        <v>980.18</v>
      </c>
      <c r="G7" s="66">
        <v>709.56</v>
      </c>
      <c r="H7" s="66">
        <v>270.62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22.9" customHeight="1" spans="1:20">
      <c r="A8" s="54"/>
      <c r="B8" s="54"/>
      <c r="C8" s="54"/>
      <c r="D8" s="52" t="s">
        <v>153</v>
      </c>
      <c r="E8" s="52" t="s">
        <v>154</v>
      </c>
      <c r="F8" s="66">
        <v>980.18</v>
      </c>
      <c r="G8" s="66">
        <v>709.56</v>
      </c>
      <c r="H8" s="66">
        <v>270.62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9" customHeight="1" spans="1:20">
      <c r="A9" s="67" t="s">
        <v>168</v>
      </c>
      <c r="B9" s="67" t="s">
        <v>169</v>
      </c>
      <c r="C9" s="67" t="s">
        <v>169</v>
      </c>
      <c r="D9" s="71" t="s">
        <v>170</v>
      </c>
      <c r="E9" s="68" t="s">
        <v>171</v>
      </c>
      <c r="F9" s="69">
        <v>70.57</v>
      </c>
      <c r="G9" s="69">
        <v>70.57</v>
      </c>
      <c r="H9" s="6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9" customHeight="1" spans="1:20">
      <c r="A10" s="67" t="s">
        <v>168</v>
      </c>
      <c r="B10" s="67" t="s">
        <v>172</v>
      </c>
      <c r="C10" s="67" t="s">
        <v>172</v>
      </c>
      <c r="D10" s="71" t="s">
        <v>173</v>
      </c>
      <c r="E10" s="68" t="s">
        <v>174</v>
      </c>
      <c r="F10" s="69">
        <v>4.41</v>
      </c>
      <c r="G10" s="69">
        <v>4.41</v>
      </c>
      <c r="H10" s="69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67" t="s">
        <v>175</v>
      </c>
      <c r="B11" s="67" t="s">
        <v>176</v>
      </c>
      <c r="C11" s="67" t="s">
        <v>177</v>
      </c>
      <c r="D11" s="71" t="s">
        <v>178</v>
      </c>
      <c r="E11" s="68" t="s">
        <v>179</v>
      </c>
      <c r="F11" s="69">
        <v>41.9</v>
      </c>
      <c r="G11" s="69">
        <v>41.9</v>
      </c>
      <c r="H11" s="69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22.9" customHeight="1" spans="1:20">
      <c r="A12" s="67" t="s">
        <v>180</v>
      </c>
      <c r="B12" s="67" t="s">
        <v>181</v>
      </c>
      <c r="C12" s="67" t="s">
        <v>177</v>
      </c>
      <c r="D12" s="71" t="s">
        <v>182</v>
      </c>
      <c r="E12" s="68" t="s">
        <v>183</v>
      </c>
      <c r="F12" s="69">
        <v>780.37</v>
      </c>
      <c r="G12" s="69">
        <v>539.75</v>
      </c>
      <c r="H12" s="69">
        <v>240.62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ht="22.9" customHeight="1" spans="1:20">
      <c r="A13" s="67" t="s">
        <v>184</v>
      </c>
      <c r="B13" s="67" t="s">
        <v>185</v>
      </c>
      <c r="C13" s="67" t="s">
        <v>177</v>
      </c>
      <c r="D13" s="71" t="s">
        <v>186</v>
      </c>
      <c r="E13" s="68" t="s">
        <v>187</v>
      </c>
      <c r="F13" s="69">
        <v>52.93</v>
      </c>
      <c r="G13" s="69">
        <v>52.93</v>
      </c>
      <c r="H13" s="69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ht="22.9" customHeight="1" spans="1:20">
      <c r="A14" s="67" t="s">
        <v>180</v>
      </c>
      <c r="B14" s="67" t="s">
        <v>181</v>
      </c>
      <c r="C14" s="67" t="s">
        <v>181</v>
      </c>
      <c r="D14" s="71" t="s">
        <v>188</v>
      </c>
      <c r="E14" s="68" t="s">
        <v>189</v>
      </c>
      <c r="F14" s="69">
        <v>30</v>
      </c>
      <c r="G14" s="69"/>
      <c r="H14" s="69">
        <v>30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ht="22.9" customHeight="1" spans="1:20">
      <c r="A15" s="55"/>
      <c r="B15" s="55"/>
      <c r="C15" s="55"/>
      <c r="D15" s="45"/>
      <c r="E15" s="56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J11" sqref="J11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"/>
      <c r="T1" s="35" t="s">
        <v>208</v>
      </c>
      <c r="U1" s="35"/>
    </row>
    <row r="2" ht="37.15" customHeight="1" spans="1:21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2.35" customHeight="1" spans="1:21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13" t="s">
        <v>31</v>
      </c>
      <c r="U3" s="13"/>
    </row>
    <row r="4" ht="22.35" customHeight="1" spans="1:21">
      <c r="A4" s="84" t="s">
        <v>156</v>
      </c>
      <c r="B4" s="84"/>
      <c r="C4" s="84"/>
      <c r="D4" s="84" t="s">
        <v>191</v>
      </c>
      <c r="E4" s="84" t="s">
        <v>192</v>
      </c>
      <c r="F4" s="84" t="s">
        <v>209</v>
      </c>
      <c r="G4" s="84" t="s">
        <v>159</v>
      </c>
      <c r="H4" s="84"/>
      <c r="I4" s="84"/>
      <c r="J4" s="84"/>
      <c r="K4" s="84" t="s">
        <v>160</v>
      </c>
      <c r="L4" s="84"/>
      <c r="M4" s="84"/>
      <c r="N4" s="84"/>
      <c r="O4" s="84"/>
      <c r="P4" s="84"/>
      <c r="Q4" s="84"/>
      <c r="R4" s="84"/>
      <c r="S4" s="84"/>
      <c r="T4" s="84"/>
      <c r="U4" s="84"/>
    </row>
    <row r="5" ht="39.6" customHeight="1" spans="1:21">
      <c r="A5" s="84" t="s">
        <v>164</v>
      </c>
      <c r="B5" s="84" t="s">
        <v>165</v>
      </c>
      <c r="C5" s="84" t="s">
        <v>166</v>
      </c>
      <c r="D5" s="84"/>
      <c r="E5" s="84"/>
      <c r="F5" s="84"/>
      <c r="G5" s="84" t="s">
        <v>135</v>
      </c>
      <c r="H5" s="84" t="s">
        <v>210</v>
      </c>
      <c r="I5" s="84" t="s">
        <v>211</v>
      </c>
      <c r="J5" s="84" t="s">
        <v>202</v>
      </c>
      <c r="K5" s="84" t="s">
        <v>135</v>
      </c>
      <c r="L5" s="84" t="s">
        <v>212</v>
      </c>
      <c r="M5" s="84" t="s">
        <v>213</v>
      </c>
      <c r="N5" s="84" t="s">
        <v>214</v>
      </c>
      <c r="O5" s="84" t="s">
        <v>204</v>
      </c>
      <c r="P5" s="84" t="s">
        <v>215</v>
      </c>
      <c r="Q5" s="84" t="s">
        <v>216</v>
      </c>
      <c r="R5" s="84" t="s">
        <v>217</v>
      </c>
      <c r="S5" s="84" t="s">
        <v>200</v>
      </c>
      <c r="T5" s="84" t="s">
        <v>203</v>
      </c>
      <c r="U5" s="84" t="s">
        <v>207</v>
      </c>
    </row>
    <row r="6" ht="22.9" customHeight="1" spans="1:21">
      <c r="A6" s="37"/>
      <c r="B6" s="37"/>
      <c r="C6" s="37"/>
      <c r="D6" s="37"/>
      <c r="E6" s="37" t="s">
        <v>135</v>
      </c>
      <c r="F6" s="66">
        <v>980.18</v>
      </c>
      <c r="G6" s="66">
        <v>801.18</v>
      </c>
      <c r="H6" s="66">
        <v>709.56</v>
      </c>
      <c r="I6" s="43">
        <v>91.62</v>
      </c>
      <c r="J6" s="43"/>
      <c r="K6" s="66">
        <v>179</v>
      </c>
      <c r="L6" s="43"/>
      <c r="M6" s="66">
        <v>179</v>
      </c>
      <c r="N6" s="50"/>
      <c r="O6" s="50"/>
      <c r="P6" s="50"/>
      <c r="Q6" s="50"/>
      <c r="R6" s="50"/>
      <c r="S6" s="50"/>
      <c r="T6" s="50"/>
      <c r="U6" s="50"/>
    </row>
    <row r="7" ht="22.9" customHeight="1" spans="1:21">
      <c r="A7" s="37"/>
      <c r="B7" s="37"/>
      <c r="C7" s="37"/>
      <c r="D7" s="44" t="s">
        <v>167</v>
      </c>
      <c r="E7" s="44" t="s">
        <v>3</v>
      </c>
      <c r="F7" s="66">
        <v>980.18</v>
      </c>
      <c r="G7" s="66">
        <v>801.18</v>
      </c>
      <c r="H7" s="66">
        <v>709.56</v>
      </c>
      <c r="I7" s="43">
        <v>91.62</v>
      </c>
      <c r="J7" s="43"/>
      <c r="K7" s="66">
        <v>179</v>
      </c>
      <c r="L7" s="43"/>
      <c r="M7" s="66">
        <v>179</v>
      </c>
      <c r="N7" s="50"/>
      <c r="O7" s="50"/>
      <c r="P7" s="50"/>
      <c r="Q7" s="50"/>
      <c r="R7" s="50"/>
      <c r="S7" s="50"/>
      <c r="T7" s="50"/>
      <c r="U7" s="50"/>
    </row>
    <row r="8" ht="22.9" customHeight="1" spans="1:21">
      <c r="A8" s="54"/>
      <c r="B8" s="54"/>
      <c r="C8" s="54"/>
      <c r="D8" s="52" t="s">
        <v>153</v>
      </c>
      <c r="E8" s="52" t="s">
        <v>154</v>
      </c>
      <c r="F8" s="66">
        <v>980.18</v>
      </c>
      <c r="G8" s="66">
        <v>801.18</v>
      </c>
      <c r="H8" s="66">
        <v>709.56</v>
      </c>
      <c r="I8" s="43">
        <v>91.62</v>
      </c>
      <c r="J8" s="43"/>
      <c r="K8" s="66">
        <v>179</v>
      </c>
      <c r="L8" s="43"/>
      <c r="M8" s="66">
        <v>179</v>
      </c>
      <c r="N8" s="50"/>
      <c r="O8" s="50"/>
      <c r="P8" s="50"/>
      <c r="Q8" s="50"/>
      <c r="R8" s="50"/>
      <c r="S8" s="50"/>
      <c r="T8" s="50"/>
      <c r="U8" s="50"/>
    </row>
    <row r="9" ht="22.9" customHeight="1" spans="1:21">
      <c r="A9" s="67" t="s">
        <v>168</v>
      </c>
      <c r="B9" s="67" t="s">
        <v>169</v>
      </c>
      <c r="C9" s="67" t="s">
        <v>169</v>
      </c>
      <c r="D9" s="71" t="s">
        <v>170</v>
      </c>
      <c r="E9" s="71" t="s">
        <v>171</v>
      </c>
      <c r="F9" s="69">
        <v>70.57</v>
      </c>
      <c r="G9" s="69">
        <v>70.57</v>
      </c>
      <c r="H9" s="69">
        <v>70.57</v>
      </c>
      <c r="I9" s="46"/>
      <c r="J9" s="46"/>
      <c r="K9" s="69"/>
      <c r="L9" s="46"/>
      <c r="M9" s="69"/>
      <c r="N9" s="47"/>
      <c r="O9" s="47"/>
      <c r="P9" s="47"/>
      <c r="Q9" s="47"/>
      <c r="R9" s="47"/>
      <c r="S9" s="47"/>
      <c r="T9" s="47"/>
      <c r="U9" s="47"/>
    </row>
    <row r="10" ht="22.9" customHeight="1" spans="1:21">
      <c r="A10" s="67" t="s">
        <v>168</v>
      </c>
      <c r="B10" s="67" t="s">
        <v>172</v>
      </c>
      <c r="C10" s="67" t="s">
        <v>172</v>
      </c>
      <c r="D10" s="71" t="s">
        <v>173</v>
      </c>
      <c r="E10" s="71" t="s">
        <v>174</v>
      </c>
      <c r="F10" s="69">
        <v>4.41</v>
      </c>
      <c r="G10" s="69">
        <v>4.41</v>
      </c>
      <c r="H10" s="69">
        <v>4.41</v>
      </c>
      <c r="I10" s="46"/>
      <c r="J10" s="46"/>
      <c r="K10" s="69"/>
      <c r="L10" s="46"/>
      <c r="M10" s="69"/>
      <c r="N10" s="47"/>
      <c r="O10" s="47"/>
      <c r="P10" s="47"/>
      <c r="Q10" s="47"/>
      <c r="R10" s="47"/>
      <c r="S10" s="47"/>
      <c r="T10" s="47"/>
      <c r="U10" s="47"/>
    </row>
    <row r="11" ht="22.9" customHeight="1" spans="1:21">
      <c r="A11" s="67" t="s">
        <v>175</v>
      </c>
      <c r="B11" s="67" t="s">
        <v>176</v>
      </c>
      <c r="C11" s="67" t="s">
        <v>177</v>
      </c>
      <c r="D11" s="71" t="s">
        <v>178</v>
      </c>
      <c r="E11" s="71" t="s">
        <v>179</v>
      </c>
      <c r="F11" s="69">
        <v>41.9</v>
      </c>
      <c r="G11" s="69">
        <v>41.9</v>
      </c>
      <c r="H11" s="69">
        <v>41.9</v>
      </c>
      <c r="I11" s="46"/>
      <c r="J11" s="46"/>
      <c r="K11" s="69"/>
      <c r="L11" s="46"/>
      <c r="M11" s="69"/>
      <c r="N11" s="47"/>
      <c r="O11" s="47"/>
      <c r="P11" s="47"/>
      <c r="Q11" s="47"/>
      <c r="R11" s="47"/>
      <c r="S11" s="47"/>
      <c r="T11" s="47"/>
      <c r="U11" s="47"/>
    </row>
    <row r="12" ht="22.9" customHeight="1" spans="1:21">
      <c r="A12" s="67" t="s">
        <v>180</v>
      </c>
      <c r="B12" s="67" t="s">
        <v>181</v>
      </c>
      <c r="C12" s="67" t="s">
        <v>177</v>
      </c>
      <c r="D12" s="71" t="s">
        <v>182</v>
      </c>
      <c r="E12" s="71" t="s">
        <v>183</v>
      </c>
      <c r="F12" s="69">
        <v>780.37</v>
      </c>
      <c r="G12" s="69">
        <v>631.37</v>
      </c>
      <c r="H12" s="69">
        <v>539.75</v>
      </c>
      <c r="I12" s="69">
        <v>91.62</v>
      </c>
      <c r="J12" s="46"/>
      <c r="K12" s="69">
        <v>149</v>
      </c>
      <c r="L12" s="46"/>
      <c r="M12" s="69">
        <v>149</v>
      </c>
      <c r="N12" s="47"/>
      <c r="O12" s="47"/>
      <c r="P12" s="47"/>
      <c r="Q12" s="47"/>
      <c r="R12" s="47"/>
      <c r="S12" s="47"/>
      <c r="T12" s="47"/>
      <c r="U12" s="47"/>
    </row>
    <row r="13" ht="22.9" customHeight="1" spans="1:21">
      <c r="A13" s="67" t="s">
        <v>184</v>
      </c>
      <c r="B13" s="67" t="s">
        <v>185</v>
      </c>
      <c r="C13" s="67" t="s">
        <v>177</v>
      </c>
      <c r="D13" s="71" t="s">
        <v>186</v>
      </c>
      <c r="E13" s="71" t="s">
        <v>187</v>
      </c>
      <c r="F13" s="69">
        <v>52.93</v>
      </c>
      <c r="G13" s="69">
        <v>52.93</v>
      </c>
      <c r="H13" s="69">
        <v>52.93</v>
      </c>
      <c r="I13" s="46"/>
      <c r="J13" s="46"/>
      <c r="K13" s="69"/>
      <c r="L13" s="46"/>
      <c r="M13" s="69"/>
      <c r="N13" s="47"/>
      <c r="O13" s="47"/>
      <c r="P13" s="47"/>
      <c r="Q13" s="47"/>
      <c r="R13" s="47"/>
      <c r="S13" s="47"/>
      <c r="T13" s="47"/>
      <c r="U13" s="47"/>
    </row>
    <row r="14" ht="22.9" customHeight="1" spans="1:21">
      <c r="A14" s="67" t="s">
        <v>180</v>
      </c>
      <c r="B14" s="67" t="s">
        <v>181</v>
      </c>
      <c r="C14" s="67" t="s">
        <v>181</v>
      </c>
      <c r="D14" s="71" t="s">
        <v>188</v>
      </c>
      <c r="E14" s="71" t="s">
        <v>189</v>
      </c>
      <c r="F14" s="69">
        <v>30</v>
      </c>
      <c r="G14" s="69"/>
      <c r="H14" s="69"/>
      <c r="I14" s="46"/>
      <c r="J14" s="46"/>
      <c r="K14" s="69">
        <v>30</v>
      </c>
      <c r="L14" s="46"/>
      <c r="M14" s="69">
        <v>30</v>
      </c>
      <c r="N14" s="47"/>
      <c r="O14" s="47"/>
      <c r="P14" s="47"/>
      <c r="Q14" s="47"/>
      <c r="R14" s="47"/>
      <c r="S14" s="47"/>
      <c r="T14" s="47"/>
      <c r="U14" s="47"/>
    </row>
    <row r="15" ht="22.9" customHeight="1" spans="1:21">
      <c r="A15" s="55"/>
      <c r="B15" s="55"/>
      <c r="C15" s="55"/>
      <c r="D15" s="45"/>
      <c r="E15" s="56"/>
      <c r="F15" s="53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4" sqref="D14"/>
    </sheetView>
  </sheetViews>
  <sheetFormatPr defaultColWidth="10" defaultRowHeight="14.4" outlineLevelCol="3"/>
  <cols>
    <col min="1" max="1" width="24.6296296296296" customWidth="1"/>
    <col min="2" max="2" width="16" customWidth="1"/>
    <col min="3" max="4" width="22.25" customWidth="1"/>
  </cols>
  <sheetData>
    <row r="1" ht="16.35" customHeight="1" spans="1:4">
      <c r="A1" s="1"/>
      <c r="D1" s="35" t="s">
        <v>218</v>
      </c>
    </row>
    <row r="2" ht="29" customHeight="1" spans="1:4">
      <c r="A2" s="40" t="s">
        <v>11</v>
      </c>
      <c r="B2" s="40"/>
      <c r="C2" s="40"/>
      <c r="D2" s="40"/>
    </row>
    <row r="3" ht="18.95" customHeight="1" spans="1:4">
      <c r="A3" s="41" t="s">
        <v>30</v>
      </c>
      <c r="B3" s="41"/>
      <c r="C3" s="41"/>
      <c r="D3" s="13" t="s">
        <v>31</v>
      </c>
    </row>
    <row r="4" ht="20.25" customHeight="1" spans="1:4">
      <c r="A4" s="4" t="s">
        <v>32</v>
      </c>
      <c r="B4" s="4"/>
      <c r="C4" s="4" t="s">
        <v>33</v>
      </c>
      <c r="D4" s="4"/>
    </row>
    <row r="5" ht="20.25" customHeight="1" spans="1:4">
      <c r="A5" s="4" t="s">
        <v>34</v>
      </c>
      <c r="B5" s="4" t="s">
        <v>35</v>
      </c>
      <c r="C5" s="4" t="s">
        <v>34</v>
      </c>
      <c r="D5" s="4" t="s">
        <v>35</v>
      </c>
    </row>
    <row r="6" ht="20.25" customHeight="1" spans="1:4">
      <c r="A6" s="49" t="s">
        <v>219</v>
      </c>
      <c r="B6" s="50">
        <v>980.18</v>
      </c>
      <c r="C6" s="49" t="s">
        <v>220</v>
      </c>
      <c r="D6" s="62">
        <v>980.18</v>
      </c>
    </row>
    <row r="7" ht="20.25" customHeight="1" spans="1:4">
      <c r="A7" s="14" t="s">
        <v>221</v>
      </c>
      <c r="B7" s="47">
        <v>980.18</v>
      </c>
      <c r="C7" s="14" t="s">
        <v>40</v>
      </c>
      <c r="D7" s="53"/>
    </row>
    <row r="8" ht="20.25" customHeight="1" spans="1:4">
      <c r="A8" s="14" t="s">
        <v>222</v>
      </c>
      <c r="B8" s="47">
        <v>975.18</v>
      </c>
      <c r="C8" s="14" t="s">
        <v>44</v>
      </c>
      <c r="D8" s="53"/>
    </row>
    <row r="9" ht="31.15" customHeight="1" spans="1:4">
      <c r="A9" s="14" t="s">
        <v>47</v>
      </c>
      <c r="B9" s="47">
        <v>5</v>
      </c>
      <c r="C9" s="14" t="s">
        <v>48</v>
      </c>
      <c r="D9" s="53"/>
    </row>
    <row r="10" ht="20.25" customHeight="1" spans="1:4">
      <c r="A10" s="14" t="s">
        <v>223</v>
      </c>
      <c r="B10" s="47"/>
      <c r="C10" s="14" t="s">
        <v>52</v>
      </c>
      <c r="D10" s="53"/>
    </row>
    <row r="11" ht="20.25" customHeight="1" spans="1:4">
      <c r="A11" s="14" t="s">
        <v>224</v>
      </c>
      <c r="B11" s="47"/>
      <c r="C11" s="14" t="s">
        <v>56</v>
      </c>
      <c r="D11" s="53"/>
    </row>
    <row r="12" ht="20.25" customHeight="1" spans="1:4">
      <c r="A12" s="14" t="s">
        <v>225</v>
      </c>
      <c r="B12" s="47"/>
      <c r="C12" s="14" t="s">
        <v>60</v>
      </c>
      <c r="D12" s="53"/>
    </row>
    <row r="13" ht="20.25" customHeight="1" spans="1:4">
      <c r="A13" s="49" t="s">
        <v>226</v>
      </c>
      <c r="B13" s="50"/>
      <c r="C13" s="14" t="s">
        <v>64</v>
      </c>
      <c r="D13" s="53"/>
    </row>
    <row r="14" ht="20.25" customHeight="1" spans="1:4">
      <c r="A14" s="14" t="s">
        <v>221</v>
      </c>
      <c r="B14" s="47"/>
      <c r="C14" s="14" t="s">
        <v>68</v>
      </c>
      <c r="D14" s="53">
        <v>74.98</v>
      </c>
    </row>
    <row r="15" ht="20.25" customHeight="1" spans="1:4">
      <c r="A15" s="14" t="s">
        <v>223</v>
      </c>
      <c r="B15" s="47"/>
      <c r="C15" s="14" t="s">
        <v>72</v>
      </c>
      <c r="D15" s="53"/>
    </row>
    <row r="16" ht="20.25" customHeight="1" spans="1:4">
      <c r="A16" s="14" t="s">
        <v>224</v>
      </c>
      <c r="B16" s="47"/>
      <c r="C16" s="14" t="s">
        <v>76</v>
      </c>
      <c r="D16" s="53">
        <v>41.9</v>
      </c>
    </row>
    <row r="17" ht="20.25" customHeight="1" spans="1:4">
      <c r="A17" s="14" t="s">
        <v>225</v>
      </c>
      <c r="B17" s="47"/>
      <c r="C17" s="14" t="s">
        <v>80</v>
      </c>
      <c r="D17" s="53">
        <v>30</v>
      </c>
    </row>
    <row r="18" ht="20.25" customHeight="1" spans="1:4">
      <c r="A18" s="14"/>
      <c r="B18" s="47"/>
      <c r="C18" s="14" t="s">
        <v>84</v>
      </c>
      <c r="D18" s="53"/>
    </row>
    <row r="19" ht="20.25" customHeight="1" spans="1:4">
      <c r="A19" s="14"/>
      <c r="B19" s="14"/>
      <c r="C19" s="14" t="s">
        <v>88</v>
      </c>
      <c r="D19" s="53">
        <v>780.37</v>
      </c>
    </row>
    <row r="20" ht="20.25" customHeight="1" spans="1:4">
      <c r="A20" s="14"/>
      <c r="B20" s="14"/>
      <c r="C20" s="14" t="s">
        <v>92</v>
      </c>
      <c r="D20" s="53"/>
    </row>
    <row r="21" ht="20.25" customHeight="1" spans="1:4">
      <c r="A21" s="14"/>
      <c r="B21" s="14"/>
      <c r="C21" s="14" t="s">
        <v>96</v>
      </c>
      <c r="D21" s="53"/>
    </row>
    <row r="22" ht="20.25" customHeight="1" spans="1:4">
      <c r="A22" s="14"/>
      <c r="B22" s="14"/>
      <c r="C22" s="14" t="s">
        <v>99</v>
      </c>
      <c r="D22" s="53"/>
    </row>
    <row r="23" ht="20.25" customHeight="1" spans="1:4">
      <c r="A23" s="14"/>
      <c r="B23" s="14"/>
      <c r="C23" s="14" t="s">
        <v>102</v>
      </c>
      <c r="D23" s="53"/>
    </row>
    <row r="24" ht="20.25" customHeight="1" spans="1:4">
      <c r="A24" s="14"/>
      <c r="B24" s="14"/>
      <c r="C24" s="14" t="s">
        <v>104</v>
      </c>
      <c r="D24" s="53"/>
    </row>
    <row r="25" ht="20.25" customHeight="1" spans="1:4">
      <c r="A25" s="14"/>
      <c r="B25" s="14"/>
      <c r="C25" s="14" t="s">
        <v>106</v>
      </c>
      <c r="D25" s="53"/>
    </row>
    <row r="26" ht="20.25" customHeight="1" spans="1:4">
      <c r="A26" s="14"/>
      <c r="B26" s="14"/>
      <c r="C26" s="14" t="s">
        <v>108</v>
      </c>
      <c r="D26" s="53">
        <v>52.93</v>
      </c>
    </row>
    <row r="27" ht="20.25" customHeight="1" spans="1:4">
      <c r="A27" s="14"/>
      <c r="B27" s="14"/>
      <c r="C27" s="14" t="s">
        <v>110</v>
      </c>
      <c r="D27" s="53"/>
    </row>
    <row r="28" ht="20.25" customHeight="1" spans="1:4">
      <c r="A28" s="14"/>
      <c r="B28" s="14"/>
      <c r="C28" s="14" t="s">
        <v>112</v>
      </c>
      <c r="D28" s="53"/>
    </row>
    <row r="29" ht="20.25" customHeight="1" spans="1:4">
      <c r="A29" s="14"/>
      <c r="B29" s="14"/>
      <c r="C29" s="14" t="s">
        <v>114</v>
      </c>
      <c r="D29" s="53"/>
    </row>
    <row r="30" ht="20.25" customHeight="1" spans="1:4">
      <c r="A30" s="14"/>
      <c r="B30" s="14"/>
      <c r="C30" s="14" t="s">
        <v>116</v>
      </c>
      <c r="D30" s="53"/>
    </row>
    <row r="31" ht="20.25" customHeight="1" spans="1:4">
      <c r="A31" s="14"/>
      <c r="B31" s="14"/>
      <c r="C31" s="14" t="s">
        <v>118</v>
      </c>
      <c r="D31" s="53"/>
    </row>
    <row r="32" ht="20.25" customHeight="1" spans="1:4">
      <c r="A32" s="14"/>
      <c r="B32" s="14"/>
      <c r="C32" s="14" t="s">
        <v>120</v>
      </c>
      <c r="D32" s="53"/>
    </row>
    <row r="33" ht="20.25" customHeight="1" spans="1:4">
      <c r="A33" s="14"/>
      <c r="B33" s="14"/>
      <c r="C33" s="14" t="s">
        <v>122</v>
      </c>
      <c r="D33" s="53"/>
    </row>
    <row r="34" ht="20.25" customHeight="1" spans="1:4">
      <c r="A34" s="14"/>
      <c r="B34" s="14"/>
      <c r="C34" s="14" t="s">
        <v>123</v>
      </c>
      <c r="D34" s="53"/>
    </row>
    <row r="35" ht="20.25" customHeight="1" spans="1:4">
      <c r="A35" s="14"/>
      <c r="B35" s="14"/>
      <c r="C35" s="14" t="s">
        <v>124</v>
      </c>
      <c r="D35" s="53"/>
    </row>
    <row r="36" ht="20.25" customHeight="1" spans="1:4">
      <c r="A36" s="14"/>
      <c r="B36" s="14"/>
      <c r="C36" s="14" t="s">
        <v>125</v>
      </c>
      <c r="D36" s="53"/>
    </row>
    <row r="37" ht="20.25" customHeight="1" spans="1:4">
      <c r="A37" s="49"/>
      <c r="B37" s="49"/>
      <c r="C37" s="49" t="s">
        <v>227</v>
      </c>
      <c r="D37" s="50"/>
    </row>
    <row r="38" ht="20.25" customHeight="1" spans="1:4">
      <c r="A38" s="84" t="s">
        <v>228</v>
      </c>
      <c r="B38" s="50">
        <v>980.18</v>
      </c>
      <c r="C38" s="84" t="s">
        <v>229</v>
      </c>
      <c r="D38" s="50">
        <v>980.18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1"/>
      <c r="D1" s="1"/>
      <c r="K1" s="35" t="s">
        <v>230</v>
      </c>
    </row>
    <row r="2" ht="43.15" customHeight="1" spans="1:11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2" customHeight="1" spans="1:11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13" t="s">
        <v>31</v>
      </c>
      <c r="K3" s="13"/>
    </row>
    <row r="4" ht="19.9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135</v>
      </c>
      <c r="G4" s="4" t="s">
        <v>159</v>
      </c>
      <c r="H4" s="4"/>
      <c r="I4" s="4"/>
      <c r="J4" s="4"/>
      <c r="K4" s="4" t="s">
        <v>160</v>
      </c>
    </row>
    <row r="5" ht="19.9" customHeight="1" spans="1:11">
      <c r="A5" s="4"/>
      <c r="B5" s="4"/>
      <c r="C5" s="4"/>
      <c r="D5" s="4"/>
      <c r="E5" s="4"/>
      <c r="F5" s="4"/>
      <c r="G5" s="4" t="s">
        <v>137</v>
      </c>
      <c r="H5" s="4" t="s">
        <v>231</v>
      </c>
      <c r="I5" s="4"/>
      <c r="J5" s="4" t="s">
        <v>232</v>
      </c>
      <c r="K5" s="4"/>
    </row>
    <row r="6" ht="24.2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 t="s">
        <v>210</v>
      </c>
      <c r="I6" s="4" t="s">
        <v>202</v>
      </c>
      <c r="J6" s="4"/>
      <c r="K6" s="4"/>
    </row>
    <row r="7" ht="22.9" customHeight="1" spans="1:11">
      <c r="A7" s="37"/>
      <c r="B7" s="37"/>
      <c r="C7" s="37"/>
      <c r="D7" s="37"/>
      <c r="E7" s="37" t="s">
        <v>135</v>
      </c>
      <c r="F7" s="66">
        <v>980.18</v>
      </c>
      <c r="G7" s="66">
        <v>801.18</v>
      </c>
      <c r="H7" s="66">
        <v>709.56</v>
      </c>
      <c r="I7" s="43"/>
      <c r="J7" s="43">
        <v>91.62</v>
      </c>
      <c r="K7" s="66">
        <v>179</v>
      </c>
    </row>
    <row r="8" ht="22.9" customHeight="1" spans="1:11">
      <c r="A8" s="37"/>
      <c r="B8" s="37"/>
      <c r="C8" s="37"/>
      <c r="D8" s="44" t="s">
        <v>167</v>
      </c>
      <c r="E8" s="44" t="s">
        <v>3</v>
      </c>
      <c r="F8" s="66">
        <v>980.18</v>
      </c>
      <c r="G8" s="66">
        <v>801.18</v>
      </c>
      <c r="H8" s="66">
        <v>709.56</v>
      </c>
      <c r="I8" s="43"/>
      <c r="J8" s="43">
        <v>91.62</v>
      </c>
      <c r="K8" s="66">
        <v>179</v>
      </c>
    </row>
    <row r="9" ht="22.9" customHeight="1" spans="1:11">
      <c r="A9" s="54"/>
      <c r="B9" s="54"/>
      <c r="C9" s="54"/>
      <c r="D9" s="52" t="s">
        <v>153</v>
      </c>
      <c r="E9" s="52" t="s">
        <v>154</v>
      </c>
      <c r="F9" s="66">
        <v>980.18</v>
      </c>
      <c r="G9" s="66">
        <v>801.18</v>
      </c>
      <c r="H9" s="66">
        <v>709.56</v>
      </c>
      <c r="I9" s="43"/>
      <c r="J9" s="43">
        <v>91.62</v>
      </c>
      <c r="K9" s="66">
        <v>179</v>
      </c>
    </row>
    <row r="10" ht="22.9" customHeight="1" spans="1:11">
      <c r="A10" s="67" t="s">
        <v>168</v>
      </c>
      <c r="B10" s="67" t="s">
        <v>169</v>
      </c>
      <c r="C10" s="67" t="s">
        <v>169</v>
      </c>
      <c r="D10" s="71" t="s">
        <v>170</v>
      </c>
      <c r="E10" s="68" t="s">
        <v>171</v>
      </c>
      <c r="F10" s="69">
        <v>70.57</v>
      </c>
      <c r="G10" s="69">
        <v>70.57</v>
      </c>
      <c r="H10" s="69">
        <v>70.57</v>
      </c>
      <c r="I10" s="46"/>
      <c r="J10" s="46"/>
      <c r="K10" s="69"/>
    </row>
    <row r="11" ht="22.9" customHeight="1" spans="1:11">
      <c r="A11" s="67" t="s">
        <v>168</v>
      </c>
      <c r="B11" s="67" t="s">
        <v>172</v>
      </c>
      <c r="C11" s="67" t="s">
        <v>172</v>
      </c>
      <c r="D11" s="71" t="s">
        <v>173</v>
      </c>
      <c r="E11" s="68" t="s">
        <v>174</v>
      </c>
      <c r="F11" s="69">
        <v>4.41</v>
      </c>
      <c r="G11" s="69">
        <v>4.41</v>
      </c>
      <c r="H11" s="69">
        <v>4.41</v>
      </c>
      <c r="I11" s="46"/>
      <c r="J11" s="46"/>
      <c r="K11" s="69"/>
    </row>
    <row r="12" ht="22.9" customHeight="1" spans="1:11">
      <c r="A12" s="67" t="s">
        <v>175</v>
      </c>
      <c r="B12" s="67" t="s">
        <v>176</v>
      </c>
      <c r="C12" s="67" t="s">
        <v>177</v>
      </c>
      <c r="D12" s="71" t="s">
        <v>178</v>
      </c>
      <c r="E12" s="68" t="s">
        <v>179</v>
      </c>
      <c r="F12" s="69">
        <v>41.9</v>
      </c>
      <c r="G12" s="69">
        <v>41.9</v>
      </c>
      <c r="H12" s="69">
        <v>41.9</v>
      </c>
      <c r="I12" s="46"/>
      <c r="J12" s="46"/>
      <c r="K12" s="69"/>
    </row>
    <row r="13" ht="22.9" customHeight="1" spans="1:11">
      <c r="A13" s="67" t="s">
        <v>180</v>
      </c>
      <c r="B13" s="67" t="s">
        <v>181</v>
      </c>
      <c r="C13" s="67" t="s">
        <v>177</v>
      </c>
      <c r="D13" s="71" t="s">
        <v>182</v>
      </c>
      <c r="E13" s="68" t="s">
        <v>183</v>
      </c>
      <c r="F13" s="69">
        <v>780.37</v>
      </c>
      <c r="G13" s="69">
        <v>631.37</v>
      </c>
      <c r="H13" s="69">
        <v>539.75</v>
      </c>
      <c r="I13" s="69"/>
      <c r="J13" s="69">
        <v>91.62</v>
      </c>
      <c r="K13" s="69">
        <v>149</v>
      </c>
    </row>
    <row r="14" ht="22.9" customHeight="1" spans="1:11">
      <c r="A14" s="67" t="s">
        <v>184</v>
      </c>
      <c r="B14" s="67" t="s">
        <v>185</v>
      </c>
      <c r="C14" s="67" t="s">
        <v>177</v>
      </c>
      <c r="D14" s="71" t="s">
        <v>186</v>
      </c>
      <c r="E14" s="68" t="s">
        <v>187</v>
      </c>
      <c r="F14" s="69">
        <v>52.93</v>
      </c>
      <c r="G14" s="69">
        <v>52.93</v>
      </c>
      <c r="H14" s="69">
        <v>52.93</v>
      </c>
      <c r="I14" s="46"/>
      <c r="J14" s="46"/>
      <c r="K14" s="69"/>
    </row>
    <row r="15" ht="22.9" customHeight="1" spans="1:11">
      <c r="A15" s="67" t="s">
        <v>180</v>
      </c>
      <c r="B15" s="67" t="s">
        <v>181</v>
      </c>
      <c r="C15" s="67" t="s">
        <v>181</v>
      </c>
      <c r="D15" s="71" t="s">
        <v>188</v>
      </c>
      <c r="E15" s="68" t="s">
        <v>189</v>
      </c>
      <c r="F15" s="69">
        <v>30</v>
      </c>
      <c r="G15" s="69"/>
      <c r="H15" s="69"/>
      <c r="I15" s="46"/>
      <c r="J15" s="46"/>
      <c r="K15" s="69">
        <v>30</v>
      </c>
    </row>
    <row r="16" ht="22.9" customHeight="1" spans="1:11">
      <c r="A16" s="55"/>
      <c r="B16" s="55"/>
      <c r="C16" s="55"/>
      <c r="D16" s="45"/>
      <c r="E16" s="14"/>
      <c r="F16" s="47"/>
      <c r="G16" s="47"/>
      <c r="H16" s="53"/>
      <c r="I16" s="53"/>
      <c r="J16" s="53"/>
      <c r="K16" s="53"/>
    </row>
    <row r="17" ht="22.9" customHeight="1" spans="1:11">
      <c r="A17" s="84"/>
      <c r="B17" s="86"/>
      <c r="C17" s="84"/>
      <c r="D17" s="49"/>
      <c r="E17" s="49"/>
      <c r="F17" s="50"/>
      <c r="G17" s="50"/>
      <c r="H17" s="50"/>
      <c r="I17" s="50"/>
      <c r="J17" s="50"/>
      <c r="K17" s="50"/>
    </row>
    <row r="18" ht="22.9" customHeight="1" spans="1:11">
      <c r="A18" s="55"/>
      <c r="B18" s="55"/>
      <c r="C18" s="55"/>
      <c r="D18" s="45"/>
      <c r="E18" s="14"/>
      <c r="F18" s="47"/>
      <c r="G18" s="47"/>
      <c r="H18" s="53"/>
      <c r="I18" s="53"/>
      <c r="J18" s="53"/>
      <c r="K18" s="53"/>
    </row>
    <row r="19" ht="22.9" customHeight="1" spans="1:11">
      <c r="A19" s="84"/>
      <c r="B19" s="84"/>
      <c r="C19" s="84"/>
      <c r="D19" s="49"/>
      <c r="E19" s="49"/>
      <c r="F19" s="50"/>
      <c r="G19" s="50"/>
      <c r="H19" s="50"/>
      <c r="I19" s="50"/>
      <c r="J19" s="50"/>
      <c r="K19" s="50"/>
    </row>
    <row r="20" ht="22.9" customHeight="1" spans="1:11">
      <c r="A20" s="84"/>
      <c r="B20" s="86"/>
      <c r="C20" s="84"/>
      <c r="D20" s="49"/>
      <c r="E20" s="49"/>
      <c r="F20" s="50"/>
      <c r="G20" s="50"/>
      <c r="H20" s="50"/>
      <c r="I20" s="50"/>
      <c r="J20" s="50"/>
      <c r="K20" s="50"/>
    </row>
    <row r="21" ht="22.9" customHeight="1" spans="1:11">
      <c r="A21" s="55"/>
      <c r="B21" s="55"/>
      <c r="C21" s="55"/>
      <c r="D21" s="45"/>
      <c r="E21" s="14"/>
      <c r="F21" s="47"/>
      <c r="G21" s="47"/>
      <c r="H21" s="53"/>
      <c r="I21" s="53"/>
      <c r="J21" s="53"/>
      <c r="K21" s="53"/>
    </row>
    <row r="22" ht="22.9" customHeight="1" spans="1:11">
      <c r="A22" s="55"/>
      <c r="B22" s="55"/>
      <c r="C22" s="55"/>
      <c r="D22" s="45"/>
      <c r="E22" s="14"/>
      <c r="F22" s="47"/>
      <c r="G22" s="47"/>
      <c r="H22" s="53"/>
      <c r="I22" s="53"/>
      <c r="J22" s="53"/>
      <c r="K22" s="53"/>
    </row>
    <row r="23" ht="22.9" customHeight="1" spans="1:11">
      <c r="A23" s="84"/>
      <c r="B23" s="84"/>
      <c r="C23" s="84"/>
      <c r="D23" s="49"/>
      <c r="E23" s="49"/>
      <c r="F23" s="50"/>
      <c r="G23" s="50"/>
      <c r="H23" s="50"/>
      <c r="I23" s="50"/>
      <c r="J23" s="50"/>
      <c r="K23" s="50"/>
    </row>
    <row r="24" ht="22.9" customHeight="1" spans="1:11">
      <c r="A24" s="84"/>
      <c r="B24" s="86"/>
      <c r="C24" s="84"/>
      <c r="D24" s="49"/>
      <c r="E24" s="49"/>
      <c r="F24" s="50"/>
      <c r="G24" s="50"/>
      <c r="H24" s="50"/>
      <c r="I24" s="50"/>
      <c r="J24" s="50"/>
      <c r="K24" s="50"/>
    </row>
    <row r="25" ht="22.9" customHeight="1" spans="1:11">
      <c r="A25" s="55"/>
      <c r="B25" s="55"/>
      <c r="C25" s="55"/>
      <c r="D25" s="45"/>
      <c r="E25" s="14"/>
      <c r="F25" s="47"/>
      <c r="G25" s="47"/>
      <c r="H25" s="53"/>
      <c r="I25" s="53"/>
      <c r="J25" s="53"/>
      <c r="K25" s="53"/>
    </row>
    <row r="26" ht="16.35" customHeight="1" spans="1:5">
      <c r="A26" s="48" t="s">
        <v>233</v>
      </c>
      <c r="B26" s="48"/>
      <c r="C26" s="48"/>
      <c r="D26" s="48"/>
      <c r="E26" s="48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biang 李</cp:lastModifiedBy>
  <dcterms:created xsi:type="dcterms:W3CDTF">2024-02-28T14:38:00Z</dcterms:created>
  <dcterms:modified xsi:type="dcterms:W3CDTF">2024-05-30T09:04:07Z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EB86A33E71B14CF98DDE62B225A53249_13</vt:lpwstr>
  </property>
  <property fmtid="{D5CDD505-2E9C-101B-9397-08002B2CF9AE}" pid="3" name="KSOProductBuildVer">
    <vt:lpwstr>2052-12.1.0.16729</vt:lpwstr>
  </property>
</Properties>
</file>