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<sst xmlns="http://schemas.openxmlformats.org/spreadsheetml/2006/main" count="1914" uniqueCount="533">
  <si>
    <t>2023年部门预算公开表</t>
  </si>
  <si>
    <t>单位编码：</t>
  </si>
  <si>
    <t>单位名称：</t>
  </si>
  <si>
    <t>岳阳县公安局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</si>
  <si>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</si>
  <si>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</si>
  <si>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</si>
  <si>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</si>
  <si>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</si>
  <si>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</si>
  <si>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</si>
  <si>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</si>
  <si>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</si>
  <si>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</si>
  <si>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</si>
  <si>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</si>
  <si>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</si>
  <si>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</si>
  <si>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</si>
  <si>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</si>
  <si>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</si>
  <si>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</si>
  <si>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</si>
  <si>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</si>
  <si>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</si>
  <si>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</si>
  <si>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</si>
  <si>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</si>
  <si>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</si>
  <si>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</si>
  <si>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</si>
  <si>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</si>
  <si>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</si>
  <si>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</si>
  <si>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</si>
  <si>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</si>
  <si>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</si>
  <si>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</si>
  <si>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</si>
  <si>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</si>
  <si>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</si>
  <si>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</si>
  <si>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</si>
  <si>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</si>
  <si>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</si>
  <si>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</si>
  <si>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</si>
  <si>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</si>
  <si>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</si>
  <si>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</si>
  <si>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</si>
  <si>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</si>
  <si>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</si>
  <si>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</si>
  <si>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</si>
  <si>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</si>
  <si>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</si>
  <si>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</si>
  <si>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</si>
  <si>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</si>
  <si>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</si>
  <si>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</si>
  <si>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</si>
  <si>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</si>
  <si>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</si>
  <si>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</si>
  <si>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</si>
  <si>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</si>
  <si>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</si>
  <si>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</si>
  <si>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</si>
  <si>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</si>
  <si>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</si>
  <si>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</si>
  <si>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</si>
  <si>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</si>
  <si>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</si>
  <si>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</si>
  <si>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</si>
  <si>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</si>
  <si>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</si>
  <si>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</si>
  <si>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</si>
  <si>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</si>
  <si>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</si>
  <si>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</si>
  <si>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</si>
  <si>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</si>
  <si>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</si>
  <si>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</si>
  <si>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</si>
  <si>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</si>
  <si>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</si>
  <si>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</si>
  <si>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</si>
  <si>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</si>
  <si>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</si>
  <si>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</si>
  <si>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</si>
  <si>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</si>
  <si>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</si>
  <si>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</si>
  <si>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</si>
  <si>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</si>
  <si>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</si>
  <si>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</si>
  <si>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</si>
  <si>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</si>
  <si>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</si>
  <si>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</si>
  <si>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</si>
  <si>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</si>
  <si>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</si>
  <si>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</si>
  <si>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</si>
  <si>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</si>
  <si>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</si>
  <si>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</si>
  <si>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</si>
  <si>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</si>
  <si>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</si>
  <si>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</si>
  <si>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</si>
  <si>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</si>
  <si>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</si>
  <si>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</si>
  <si>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</si>
  <si>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</si>
  <si>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</si>
  <si>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</si>
  <si>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</si>
  <si>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</si>
  <si>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11022..38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</si>
  <si>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</si>
  <si>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</si>
  <si>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</si>
  <si>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</si>
  <si>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</si>
  <si>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</si>
  <si>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</si>
  <si>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</si>
  <si>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</si>
  <si>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</si>
  <si>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</si>
  <si>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</si>
  <si>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</si>
  <si>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</si>
  <si>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</si>
  <si>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</si>
  <si>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</si>
  <si>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</si>
  <si>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</si>
  <si>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</si>
  <si>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</si>
  <si>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</si>
  <si>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</si>
  <si>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</si>
  <si>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</si>
  <si>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</si>
  <si>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</si>
  <si>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</si>
  <si>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</si>
  <si>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</si>
  <si>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</si>
  <si>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601</t>
  </si>
  <si>
    <t xml:space="preserve">  601001</t>
  </si>
  <si>
    <t xml:space="preserve">  岳阳县公安局</t>
  </si>
  <si>
    <t>02</t>
  </si>
  <si>
    <t>01</t>
  </si>
  <si>
    <t>行政运行</t>
  </si>
  <si>
    <t>204</t>
  </si>
  <si>
    <t xml:space="preserve">    一般行政管理事务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</si>
  <si>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</si>
  <si>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</si>
  <si>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</si>
  <si>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</si>
  <si>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</si>
  <si>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</si>
  <si>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</si>
  <si>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</si>
  <si>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</si>
  <si>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</si>
  <si>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</si>
  <si>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</si>
  <si>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</si>
  <si>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</si>
  <si>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</si>
  <si>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</si>
  <si>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</si>
  <si>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601001</t>
  </si>
  <si>
    <t xml:space="preserve">    行政运行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</si>
  <si>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</si>
  <si>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</si>
  <si>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</si>
  <si>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</si>
  <si>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</si>
  <si>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</si>
  <si>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</si>
  <si>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</si>
  <si>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</si>
  <si>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一般行政事务管理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</si>
  <si>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</si>
  <si>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</si>
  <si>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</si>
  <si>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</si>
  <si>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</si>
  <si>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</si>
  <si>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</si>
  <si>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</si>
  <si>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</si>
  <si>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</si>
  <si>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</si>
  <si>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</si>
  <si>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</si>
  <si>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2040201</t>
  </si>
  <si>
    <t>2040202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</si>
  <si>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</si>
  <si>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</si>
  <si>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</si>
  <si>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</si>
  <si>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</si>
  <si>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30112</t>
  </si>
  <si>
    <t>其他社会保障缴费</t>
  </si>
  <si>
    <t>30111</t>
  </si>
  <si>
    <t>公务员医疗补助缴费</t>
  </si>
  <si>
    <t>30103</t>
  </si>
  <si>
    <t>奖金</t>
  </si>
  <si>
    <t>绩效工资</t>
  </si>
  <si>
    <t>30110</t>
  </si>
  <si>
    <t>职工基本医疗保险缴费</t>
  </si>
  <si>
    <t xml:space="preserve"> </t>
  </si>
  <si>
    <t>30113</t>
  </si>
  <si>
    <t>住房公积金</t>
  </si>
  <si>
    <t>30108</t>
  </si>
  <si>
    <t>机关事业单位基本养老保险缴费</t>
  </si>
  <si>
    <t>30102</t>
  </si>
  <si>
    <t>津贴补贴</t>
  </si>
  <si>
    <t>30101</t>
  </si>
  <si>
    <t>基本工资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</si>
  <si>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</si>
  <si>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</si>
  <si>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</si>
  <si>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</si>
  <si>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</si>
  <si>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</si>
  <si>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</si>
  <si>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</si>
  <si>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</si>
  <si>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</si>
  <si>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</si>
  <si>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</si>
  <si>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</si>
  <si>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</si>
  <si>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</si>
  <si>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</si>
  <si>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</si>
  <si>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</si>
  <si>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</si>
  <si>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</si>
  <si>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</si>
  <si>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</si>
  <si>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</si>
  <si>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</si>
  <si>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</si>
  <si>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</si>
  <si>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</si>
  <si>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</si>
  <si>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</si>
  <si>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</si>
  <si>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</si>
  <si>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</si>
  <si>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</si>
  <si>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</si>
  <si>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职业年金缴费</t>
  </si>
  <si>
    <t>伙食补助费</t>
  </si>
  <si>
    <t>医疗费</t>
  </si>
  <si>
    <t>601001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</si>
  <si>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</si>
  <si>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</si>
  <si>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</si>
  <si>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</si>
  <si>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</si>
  <si>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</si>
  <si>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</si>
  <si>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</si>
  <si>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</si>
  <si>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</si>
  <si>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</si>
  <si>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</si>
  <si>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</si>
  <si>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</si>
  <si>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</si>
  <si>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</si>
  <si>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</si>
  <si>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维修(护)费</t>
  </si>
  <si>
    <t>商品和服务支出</t>
  </si>
  <si>
    <t>总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</si>
  <si>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</si>
  <si>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</si>
  <si>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</si>
  <si>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</si>
  <si>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</si>
  <si>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</si>
  <si>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</si>
  <si>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</si>
  <si>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</si>
  <si>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注：本表无数据</t>
  </si>
  <si>
    <t>本单位无政府性基金收入，无政府性基金支出。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</si>
  <si>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</si>
  <si>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</si>
  <si>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</si>
  <si>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</si>
  <si>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</si>
  <si>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</si>
  <si>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</si>
  <si>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</si>
  <si>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</si>
  <si>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</si>
  <si>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</si>
  <si>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</si>
  <si>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</si>
  <si>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</si>
  <si>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</si>
  <si>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</si>
  <si>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601001</t>
  </si>
  <si>
    <t>运转其他类平安城市运营</t>
  </si>
  <si>
    <t xml:space="preserve">   平安城市运营</t>
  </si>
  <si>
    <t>特定目标类辅警</t>
  </si>
  <si>
    <t xml:space="preserve">   辅警</t>
  </si>
  <si>
    <t>特定目标类干警值班及加班补贴</t>
  </si>
  <si>
    <t xml:space="preserve">   干警值班及加班补贴</t>
  </si>
  <si>
    <t>特定目标类公安办案经费</t>
  </si>
  <si>
    <t xml:space="preserve">   公安办案经费</t>
  </si>
  <si>
    <t>特定目标类戒毒所</t>
  </si>
  <si>
    <t xml:space="preserve">   戒毒所</t>
  </si>
  <si>
    <t>特定目标类禁毒经费</t>
  </si>
  <si>
    <t xml:space="preserve">   禁毒经费</t>
  </si>
  <si>
    <t>特定目标类拘留所经费</t>
  </si>
  <si>
    <t xml:space="preserve">   拘留所经费</t>
  </si>
  <si>
    <t>特定目标类看守所经费</t>
  </si>
  <si>
    <t xml:space="preserve">   看守所经费</t>
  </si>
  <si>
    <t>特定目标类人口年报统计经费</t>
  </si>
  <si>
    <t xml:space="preserve">   人口年报统计经费</t>
  </si>
  <si>
    <t>特定目标类水上派出所打捞漂尸经费</t>
  </si>
  <si>
    <t xml:space="preserve">   水上派出所打捞漂尸经费</t>
  </si>
  <si>
    <t>特定目标类一村一辅警</t>
  </si>
  <si>
    <t xml:space="preserve">   一村一辅警</t>
  </si>
  <si>
    <t xml:space="preserve">   上年结转基建款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</si>
  <si>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</si>
  <si>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</si>
  <si>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</si>
  <si>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</si>
  <si>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</si>
  <si>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</si>
  <si>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</si>
  <si>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</si>
  <si>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</si>
  <si>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</si>
  <si>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</si>
  <si>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</si>
  <si>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</si>
  <si>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辅警</t>
  </si>
  <si>
    <t>保障辅警正常运转</t>
  </si>
  <si>
    <t>产出指标</t>
  </si>
  <si>
    <t>社会成本指标</t>
  </si>
  <si>
    <t>无</t>
  </si>
  <si>
    <t>0</t>
  </si>
  <si>
    <t>定量</t>
  </si>
  <si>
    <t>生态环境成本指标</t>
  </si>
  <si>
    <t>时效指标</t>
  </si>
  <si>
    <t>任务完成时间</t>
  </si>
  <si>
    <t>1年</t>
  </si>
  <si>
    <t>人员经费按时拨付</t>
  </si>
  <si>
    <t>未达指标值酌情扣分</t>
  </si>
  <si>
    <t>年</t>
  </si>
  <si>
    <t>经济成本指标</t>
  </si>
  <si>
    <t>≤10578000</t>
  </si>
  <si>
    <t>辅警经费</t>
  </si>
  <si>
    <t>元</t>
  </si>
  <si>
    <t>≤</t>
  </si>
  <si>
    <t>质量指标</t>
  </si>
  <si>
    <t>数量指标</t>
  </si>
  <si>
    <t>辅警人员补助</t>
  </si>
  <si>
    <t>人</t>
  </si>
  <si>
    <t>完成249人工资发放</t>
  </si>
  <si>
    <t>满意度指标</t>
  </si>
  <si>
    <t>服务对象满意度指标</t>
  </si>
  <si>
    <t>社会公众对公安工作满意度</t>
  </si>
  <si>
    <t>满意度</t>
  </si>
  <si>
    <t>≥95%</t>
  </si>
  <si>
    <t>%</t>
  </si>
  <si>
    <t>≥</t>
  </si>
  <si>
    <t>效益指标</t>
  </si>
  <si>
    <t>社会效益指标</t>
  </si>
  <si>
    <t>保障辅警经费正常运转</t>
  </si>
  <si>
    <t>95%</t>
  </si>
  <si>
    <t>生态效益指标</t>
  </si>
  <si>
    <t>经济效益指标</t>
  </si>
  <si>
    <t xml:space="preserve">  干警值班及加班补贴</t>
  </si>
  <si>
    <t>保障全局全年干警值班及加班补贴按时发放</t>
  </si>
  <si>
    <t>资金给付及时性</t>
  </si>
  <si>
    <t>按月</t>
  </si>
  <si>
    <t>全年</t>
  </si>
  <si>
    <t>次/元</t>
  </si>
  <si>
    <t>≤5920000</t>
  </si>
  <si>
    <t>干警值班及加班补贴</t>
  </si>
  <si>
    <t>单位：601001-岳阳县公安局</t>
  </si>
  <si>
    <t>值班及加班</t>
  </si>
  <si>
    <t>100%</t>
  </si>
  <si>
    <t>完成</t>
  </si>
  <si>
    <t>定性</t>
  </si>
  <si>
    <t>保障民警工资发放</t>
  </si>
  <si>
    <t>民警人数</t>
  </si>
  <si>
    <t>保障人员经费正常运转</t>
  </si>
  <si>
    <t>良好</t>
  </si>
  <si>
    <t>满意</t>
  </si>
  <si>
    <t>群众满意度</t>
  </si>
  <si>
    <t xml:space="preserve">  公安办案经费</t>
  </si>
  <si>
    <t>保障正常办案经费顺利运转</t>
  </si>
  <si>
    <t>保障社会治安稳定</t>
  </si>
  <si>
    <t>≥90%</t>
  </si>
  <si>
    <t>未达指标值的酌情扣分</t>
  </si>
  <si>
    <t>专项业务经费</t>
  </si>
  <si>
    <t>≤4500000</t>
  </si>
  <si>
    <t>办案经费</t>
  </si>
  <si>
    <t>经济案件破案率</t>
  </si>
  <si>
    <t>≥60%</t>
  </si>
  <si>
    <t>治安案件破案率</t>
  </si>
  <si>
    <t>刑事案件破案率</t>
  </si>
  <si>
    <t>涉恶案件破案率</t>
  </si>
  <si>
    <t>2023年1-12月</t>
  </si>
  <si>
    <t>保证及时出警</t>
  </si>
  <si>
    <t>个</t>
  </si>
  <si>
    <t>发案数量</t>
  </si>
  <si>
    <t>件</t>
  </si>
  <si>
    <t xml:space="preserve">  戒毒所</t>
  </si>
  <si>
    <t>保障戒毒所运行</t>
  </si>
  <si>
    <t>人数</t>
  </si>
  <si>
    <t>戒毒</t>
  </si>
  <si>
    <t>1488000</t>
  </si>
  <si>
    <t>戒毒所经费</t>
  </si>
  <si>
    <t>戒毒人员关押率</t>
  </si>
  <si>
    <t>保障社会秩序良好</t>
  </si>
  <si>
    <t>加大戒毒人员查处</t>
  </si>
  <si>
    <t xml:space="preserve">  禁毒经费</t>
  </si>
  <si>
    <t>补充禁毒经费的不足</t>
  </si>
  <si>
    <t>禁毒经费</t>
  </si>
  <si>
    <t>≤380000</t>
  </si>
  <si>
    <t>戒毒经费</t>
  </si>
  <si>
    <t>吸毒人员查处数</t>
  </si>
  <si>
    <t>戒毒人员经费</t>
  </si>
  <si>
    <t>保障社会秩序稳定达标</t>
  </si>
  <si>
    <t>达标率</t>
  </si>
  <si>
    <t xml:space="preserve">  拘留所经费</t>
  </si>
  <si>
    <t>补充拘留所公用经费</t>
  </si>
  <si>
    <t>20000</t>
  </si>
  <si>
    <t>拘留所经费</t>
  </si>
  <si>
    <t>保障拘留所运转经费</t>
  </si>
  <si>
    <t xml:space="preserve">  看守所经费</t>
  </si>
  <si>
    <t>看守所日常运转经费</t>
  </si>
  <si>
    <t>日常公用经费</t>
  </si>
  <si>
    <t>≤2045000</t>
  </si>
  <si>
    <t>看守所经费</t>
  </si>
  <si>
    <t>在押人员生活保障</t>
  </si>
  <si>
    <t>保障260人生活保障</t>
  </si>
  <si>
    <t xml:space="preserve">	  ≥95%</t>
  </si>
  <si>
    <t>保障看守所环境卫生达标率</t>
  </si>
  <si>
    <t xml:space="preserve">	 ≥90%</t>
  </si>
  <si>
    <t>环境卫生</t>
  </si>
  <si>
    <t xml:space="preserve">  平安城市运营</t>
  </si>
  <si>
    <t>平安城市运营</t>
  </si>
  <si>
    <t>保障视频监控有效运行</t>
  </si>
  <si>
    <t>视频监控质量合格率</t>
  </si>
  <si>
    <t>电子警察视频监控系统</t>
  </si>
  <si>
    <t>≤120000</t>
  </si>
  <si>
    <t>平安城市运行</t>
  </si>
  <si>
    <t>视频监控数量</t>
  </si>
  <si>
    <t>200</t>
  </si>
  <si>
    <t>台</t>
  </si>
  <si>
    <t>社会公众对公安工作满意率</t>
  </si>
  <si>
    <t>维护社会治安稳定</t>
  </si>
  <si>
    <t xml:space="preserve">  人口年报统计经费</t>
  </si>
  <si>
    <t>人口年报统计经费</t>
  </si>
  <si>
    <t>年报统计范围</t>
  </si>
  <si>
    <t>全县</t>
  </si>
  <si>
    <t>年报统计准确度</t>
  </si>
  <si>
    <t>年报统计经费</t>
  </si>
  <si>
    <t>≤20000</t>
  </si>
  <si>
    <t>经济成本</t>
  </si>
  <si>
    <t>统计全县人数</t>
  </si>
  <si>
    <t xml:space="preserve">  水上派出所打捞漂尸经费</t>
  </si>
  <si>
    <t>水上派出所打捞漂尸经费</t>
  </si>
  <si>
    <t>未达指标数的酌情扣分</t>
  </si>
  <si>
    <t>案件结案率</t>
  </si>
  <si>
    <t>≥100%</t>
  </si>
  <si>
    <t>≤100000</t>
  </si>
  <si>
    <t>水上派出所打捞漂尸</t>
  </si>
  <si>
    <t>完成时间</t>
  </si>
  <si>
    <t>保证及时办案</t>
  </si>
  <si>
    <t>办理案件数</t>
  </si>
  <si>
    <t xml:space="preserve">  一村一辅警</t>
  </si>
  <si>
    <t>保障一村一辅警正常运转</t>
  </si>
  <si>
    <t>2022年12月31日前</t>
  </si>
  <si>
    <t>警务辅助人员配备数</t>
  </si>
  <si>
    <t>195</t>
  </si>
  <si>
    <t>一村一辅警</t>
  </si>
  <si>
    <t>≤7880000</t>
  </si>
  <si>
    <t>一村一辅警经费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</si>
  <si>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</si>
  <si>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</si>
  <si>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</si>
  <si>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</si>
  <si>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</si>
  <si>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</si>
  <si>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</si>
  <si>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</si>
  <si>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</si>
  <si>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</si>
  <si>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预防和处理治安刑事案件，维护社会稳定，做好户籍及出入境管理工作</t>
  </si>
  <si>
    <t>重点工作任务完成</t>
  </si>
  <si>
    <t xml:space="preserve"> 治安，刑事案件发案率下降率</t>
  </si>
  <si>
    <t>20</t>
  </si>
  <si>
    <t>反映本部门制定的重点工作目标达成</t>
  </si>
  <si>
    <t>履职目标实现</t>
  </si>
  <si>
    <t xml:space="preserve"> 治安聚众斗殴率降低率</t>
  </si>
  <si>
    <t>50</t>
  </si>
  <si>
    <t>反映本部门制定的年度工作目标达成</t>
  </si>
  <si>
    <t>履职效益</t>
  </si>
  <si>
    <t xml:space="preserve"> 治安，刑事拘留缓解率</t>
  </si>
  <si>
    <t>反映部门履职对经济社会发展带来的影响</t>
  </si>
  <si>
    <t xml:space="preserve"> 服务对象满意度</t>
  </si>
  <si>
    <t>90</t>
  </si>
  <si>
    <t>反映社会公众或服务对象在部门履职效果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</si>
</sst>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4"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8" xfId="0" applyFill="1" applyBorder="1">
      <alignment vertical="center"/>
    </xf>
    <xf numFmtId="4" fontId="3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0" width="9.75925925925926" customWidth="1"/>
  </cols>
  <sheetData>
    <row r="1" ht="73.3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9"/>
      <c r="B4" s="90"/>
      <c r="C4" s="11"/>
      <c r="D4" s="89" t="s">
        <v>1</v>
      </c>
      <c r="E4" s="90">
        <v>601001</v>
      </c>
      <c r="F4" s="90"/>
      <c r="G4" s="90"/>
      <c r="H4" s="90"/>
      <c r="I4" s="11"/>
    </row>
    <row r="5" ht="54.3" customHeight="1" spans="1:9">
      <c r="A5" s="89"/>
      <c r="B5" s="90"/>
      <c r="C5" s="11"/>
      <c r="D5" s="89" t="s">
        <v>2</v>
      </c>
      <c r="E5" s="90" t="s">
        <v>3</v>
      </c>
      <c r="F5" s="90"/>
      <c r="G5" s="90"/>
      <c r="H5" s="90"/>
      <c r="I5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2" sqref="A2:E2"/>
    </sheetView>
  </sheetViews>
  <sheetFormatPr defaultColWidth="8.73148148148148" defaultRowHeight="14.4" outlineLevelCol="6"/>
  <cols>
    <col min="1" max="1" width="11.9074074074074" customWidth="1"/>
    <col min="2" max="2" width="17.1851851851852" customWidth="1"/>
    <col min="3" max="3" width="12.0925925925926" customWidth="1"/>
    <col min="4" max="4" width="12.9074074074074" customWidth="1"/>
    <col min="5" max="5" width="12.0925925925926" customWidth="1"/>
  </cols>
  <sheetData>
    <row r="1" spans="1:5">
      <c r="A1" s="45"/>
      <c r="B1" s="45"/>
      <c r="C1" s="45"/>
      <c r="D1" s="45"/>
      <c r="E1" s="46" t="s">
        <v>216</v>
      </c>
    </row>
    <row r="2" ht="21" spans="1:5">
      <c r="A2" s="47" t="s">
        <v>13</v>
      </c>
      <c r="B2" s="47"/>
      <c r="C2" s="47"/>
      <c r="D2" s="47"/>
      <c r="E2" s="47"/>
    </row>
    <row r="3" spans="1:5">
      <c r="A3" s="48" t="s">
        <v>30</v>
      </c>
      <c r="B3" s="48"/>
      <c r="C3" s="48"/>
      <c r="D3" s="48"/>
      <c r="E3" s="49" t="s">
        <v>217</v>
      </c>
    </row>
    <row r="4" spans="1:5">
      <c r="A4" s="50" t="s">
        <v>218</v>
      </c>
      <c r="B4" s="50"/>
      <c r="C4" s="50" t="s">
        <v>219</v>
      </c>
      <c r="D4" s="50"/>
      <c r="E4" s="50"/>
    </row>
    <row r="5" spans="1:5">
      <c r="A5" s="50" t="s">
        <v>220</v>
      </c>
      <c r="B5" s="50" t="s">
        <v>155</v>
      </c>
      <c r="C5" s="50" t="s">
        <v>135</v>
      </c>
      <c r="D5" s="50" t="s">
        <v>212</v>
      </c>
      <c r="E5" s="50" t="s">
        <v>213</v>
      </c>
    </row>
    <row r="6" spans="1:5">
      <c r="A6" s="50" t="s">
        <v>221</v>
      </c>
      <c r="B6" s="50" t="s">
        <v>222</v>
      </c>
      <c r="C6" s="50">
        <v>28.9</v>
      </c>
      <c r="D6" s="50">
        <v>28.9</v>
      </c>
      <c r="E6" s="51"/>
    </row>
    <row r="7" spans="1:5">
      <c r="A7" s="50" t="s">
        <v>223</v>
      </c>
      <c r="B7" s="50" t="s">
        <v>224</v>
      </c>
      <c r="C7" s="52">
        <v>28.9</v>
      </c>
      <c r="D7" s="52">
        <v>28.9</v>
      </c>
      <c r="E7" s="53"/>
    </row>
    <row r="8" spans="1:5">
      <c r="A8" s="50" t="s">
        <v>225</v>
      </c>
      <c r="B8" s="50" t="s">
        <v>226</v>
      </c>
      <c r="C8" s="50">
        <v>283.78</v>
      </c>
      <c r="D8" s="50">
        <v>283.78</v>
      </c>
      <c r="E8" s="53"/>
    </row>
    <row r="9" spans="1:5">
      <c r="A9" s="50">
        <v>30104</v>
      </c>
      <c r="B9" s="3" t="s">
        <v>227</v>
      </c>
      <c r="C9" s="52">
        <v>915.07</v>
      </c>
      <c r="D9" s="52">
        <v>915.07</v>
      </c>
      <c r="E9" s="53"/>
    </row>
    <row r="10" spans="1:7">
      <c r="A10" s="50" t="s">
        <v>228</v>
      </c>
      <c r="B10" s="50" t="s">
        <v>229</v>
      </c>
      <c r="C10" s="50">
        <v>216.82</v>
      </c>
      <c r="D10" s="50">
        <v>216.82</v>
      </c>
      <c r="E10" s="53"/>
      <c r="G10" t="s">
        <v>230</v>
      </c>
    </row>
    <row r="11" spans="1:5">
      <c r="A11" s="50" t="s">
        <v>231</v>
      </c>
      <c r="B11" s="50" t="s">
        <v>232</v>
      </c>
      <c r="C11" s="52">
        <v>460.57</v>
      </c>
      <c r="D11" s="52">
        <v>460.57</v>
      </c>
      <c r="E11" s="53"/>
    </row>
    <row r="12" ht="19.2" spans="1:5">
      <c r="A12" s="50" t="s">
        <v>233</v>
      </c>
      <c r="B12" s="50" t="s">
        <v>234</v>
      </c>
      <c r="C12" s="52">
        <v>462</v>
      </c>
      <c r="D12" s="52">
        <v>462</v>
      </c>
      <c r="E12" s="53"/>
    </row>
    <row r="13" spans="1:5">
      <c r="A13" s="50" t="s">
        <v>235</v>
      </c>
      <c r="B13" s="50" t="s">
        <v>236</v>
      </c>
      <c r="C13" s="50">
        <v>1364.67</v>
      </c>
      <c r="D13" s="50">
        <v>1364.67</v>
      </c>
      <c r="E13" s="53"/>
    </row>
    <row r="14" spans="1:5">
      <c r="A14" s="50" t="s">
        <v>237</v>
      </c>
      <c r="B14" s="50" t="s">
        <v>238</v>
      </c>
      <c r="C14" s="52">
        <v>1545.4</v>
      </c>
      <c r="D14" s="52">
        <v>1545.4</v>
      </c>
      <c r="E14" s="51"/>
    </row>
    <row r="15" spans="1:5">
      <c r="A15" s="50">
        <v>30201</v>
      </c>
      <c r="B15" s="50" t="s">
        <v>239</v>
      </c>
      <c r="C15" s="50">
        <v>80</v>
      </c>
      <c r="D15" s="53"/>
      <c r="E15" s="50">
        <v>80</v>
      </c>
    </row>
    <row r="16" spans="1:5">
      <c r="A16" s="50">
        <v>30202</v>
      </c>
      <c r="B16" s="50" t="s">
        <v>240</v>
      </c>
      <c r="C16" s="52">
        <v>20</v>
      </c>
      <c r="D16" s="53"/>
      <c r="E16" s="52">
        <v>20</v>
      </c>
    </row>
    <row r="17" spans="1:5">
      <c r="A17" s="50">
        <v>30203</v>
      </c>
      <c r="B17" s="50" t="s">
        <v>241</v>
      </c>
      <c r="C17" s="52"/>
      <c r="D17" s="53"/>
      <c r="E17" s="52"/>
    </row>
    <row r="18" spans="1:5">
      <c r="A18" s="50">
        <v>30204</v>
      </c>
      <c r="B18" s="50" t="s">
        <v>242</v>
      </c>
      <c r="C18" s="52"/>
      <c r="D18" s="53"/>
      <c r="E18" s="52"/>
    </row>
    <row r="19" spans="1:5">
      <c r="A19" s="50">
        <v>30205</v>
      </c>
      <c r="B19" s="50" t="s">
        <v>243</v>
      </c>
      <c r="C19" s="54">
        <v>50</v>
      </c>
      <c r="D19" s="53"/>
      <c r="E19" s="54">
        <v>50</v>
      </c>
    </row>
    <row r="20" spans="1:5">
      <c r="A20" s="50">
        <v>30206</v>
      </c>
      <c r="B20" s="50" t="s">
        <v>244</v>
      </c>
      <c r="C20" s="50">
        <v>100</v>
      </c>
      <c r="D20" s="53"/>
      <c r="E20" s="50">
        <v>100</v>
      </c>
    </row>
    <row r="21" spans="1:5">
      <c r="A21" s="50">
        <v>30207</v>
      </c>
      <c r="B21" s="50" t="s">
        <v>245</v>
      </c>
      <c r="C21" s="52"/>
      <c r="D21" s="53"/>
      <c r="E21" s="52"/>
    </row>
    <row r="22" spans="1:5">
      <c r="A22" s="50">
        <v>30208</v>
      </c>
      <c r="B22" s="50" t="s">
        <v>246</v>
      </c>
      <c r="C22" s="54"/>
      <c r="D22" s="53"/>
      <c r="E22" s="54"/>
    </row>
    <row r="23" spans="1:5">
      <c r="A23" s="50">
        <v>30209</v>
      </c>
      <c r="B23" s="50" t="s">
        <v>247</v>
      </c>
      <c r="C23" s="50">
        <v>80</v>
      </c>
      <c r="D23" s="53"/>
      <c r="E23" s="50">
        <v>80</v>
      </c>
    </row>
    <row r="24" spans="1:5">
      <c r="A24" s="55">
        <v>30211</v>
      </c>
      <c r="B24" s="55" t="s">
        <v>248</v>
      </c>
      <c r="C24" s="56">
        <v>235</v>
      </c>
      <c r="D24" s="57"/>
      <c r="E24" s="56">
        <v>235</v>
      </c>
    </row>
    <row r="25" spans="1:5">
      <c r="A25" s="58">
        <v>30212</v>
      </c>
      <c r="B25" s="58" t="s">
        <v>249</v>
      </c>
      <c r="C25" s="59"/>
      <c r="D25" s="60"/>
      <c r="E25" s="59"/>
    </row>
    <row r="26" spans="1:5">
      <c r="A26" s="58">
        <v>30213</v>
      </c>
      <c r="B26" s="58" t="s">
        <v>250</v>
      </c>
      <c r="C26" s="58">
        <v>100</v>
      </c>
      <c r="D26" s="61"/>
      <c r="E26" s="58">
        <v>100</v>
      </c>
    </row>
    <row r="27" spans="1:5">
      <c r="A27" s="58">
        <v>30214</v>
      </c>
      <c r="B27" s="58" t="s">
        <v>251</v>
      </c>
      <c r="C27" s="62"/>
      <c r="D27" s="61"/>
      <c r="E27" s="62"/>
    </row>
    <row r="28" spans="1:5">
      <c r="A28" s="58">
        <v>30215</v>
      </c>
      <c r="B28" s="58" t="s">
        <v>252</v>
      </c>
      <c r="C28" s="59">
        <v>15</v>
      </c>
      <c r="D28" s="61"/>
      <c r="E28" s="59">
        <v>15</v>
      </c>
    </row>
    <row r="29" spans="1:5">
      <c r="A29" s="58">
        <v>30216</v>
      </c>
      <c r="B29" s="58" t="s">
        <v>253</v>
      </c>
      <c r="C29" s="58">
        <v>30</v>
      </c>
      <c r="D29" s="61"/>
      <c r="E29" s="58">
        <v>30</v>
      </c>
    </row>
    <row r="30" spans="1:5">
      <c r="A30" s="58">
        <v>30217</v>
      </c>
      <c r="B30" s="58" t="s">
        <v>254</v>
      </c>
      <c r="C30" s="62">
        <v>20</v>
      </c>
      <c r="D30" s="61"/>
      <c r="E30" s="62">
        <v>20</v>
      </c>
    </row>
    <row r="31" spans="1:5">
      <c r="A31" s="58">
        <v>30218</v>
      </c>
      <c r="B31" s="58" t="s">
        <v>255</v>
      </c>
      <c r="C31" s="59"/>
      <c r="D31" s="61"/>
      <c r="E31" s="59"/>
    </row>
    <row r="32" spans="1:5">
      <c r="A32" s="58">
        <v>30224</v>
      </c>
      <c r="B32" s="58" t="s">
        <v>256</v>
      </c>
      <c r="C32" s="58">
        <v>10</v>
      </c>
      <c r="D32" s="61"/>
      <c r="E32" s="58">
        <v>10</v>
      </c>
    </row>
    <row r="33" spans="1:5">
      <c r="A33" s="58">
        <v>30225</v>
      </c>
      <c r="B33" s="58" t="s">
        <v>257</v>
      </c>
      <c r="C33" s="62"/>
      <c r="D33" s="61"/>
      <c r="E33" s="62"/>
    </row>
    <row r="34" spans="1:5">
      <c r="A34" s="58">
        <v>30226</v>
      </c>
      <c r="B34" s="58" t="s">
        <v>258</v>
      </c>
      <c r="C34" s="59"/>
      <c r="D34" s="61"/>
      <c r="E34" s="59"/>
    </row>
    <row r="35" spans="1:5">
      <c r="A35" s="58">
        <v>30227</v>
      </c>
      <c r="B35" s="58" t="s">
        <v>259</v>
      </c>
      <c r="C35" s="58">
        <v>789.75</v>
      </c>
      <c r="D35" s="61"/>
      <c r="E35" s="58">
        <v>789.75</v>
      </c>
    </row>
    <row r="36" spans="1:5">
      <c r="A36" s="58">
        <v>30228</v>
      </c>
      <c r="B36" s="58" t="s">
        <v>260</v>
      </c>
      <c r="C36" s="62">
        <v>80</v>
      </c>
      <c r="D36" s="61"/>
      <c r="E36" s="62">
        <v>80</v>
      </c>
    </row>
    <row r="37" spans="1:5">
      <c r="A37" s="58">
        <v>30229</v>
      </c>
      <c r="B37" s="58" t="s">
        <v>261</v>
      </c>
      <c r="C37" s="59"/>
      <c r="D37" s="61"/>
      <c r="E37" s="59"/>
    </row>
    <row r="38" spans="1:5">
      <c r="A38" s="58">
        <v>30231</v>
      </c>
      <c r="B38" s="58" t="s">
        <v>262</v>
      </c>
      <c r="C38" s="58">
        <v>235</v>
      </c>
      <c r="D38" s="61"/>
      <c r="E38" s="58">
        <v>235</v>
      </c>
    </row>
    <row r="39" spans="1:5">
      <c r="A39" s="58">
        <v>30239</v>
      </c>
      <c r="B39" s="58" t="s">
        <v>263</v>
      </c>
      <c r="C39" s="62">
        <v>266.42</v>
      </c>
      <c r="D39" s="61"/>
      <c r="E39" s="62">
        <v>266.42</v>
      </c>
    </row>
    <row r="40" spans="1:5">
      <c r="A40" s="58">
        <v>30240</v>
      </c>
      <c r="B40" s="58" t="s">
        <v>264</v>
      </c>
      <c r="C40" s="54"/>
      <c r="D40" s="61"/>
      <c r="E40" s="59"/>
    </row>
    <row r="41" spans="1:5">
      <c r="A41" s="58">
        <v>30299</v>
      </c>
      <c r="B41" s="58" t="s">
        <v>265</v>
      </c>
      <c r="C41" s="50"/>
      <c r="D41" s="61"/>
      <c r="E41" s="58"/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K5" sqref="K5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7.92592592592593" customWidth="1"/>
    <col min="5" max="5" width="15.9722222222222" customWidth="1"/>
    <col min="6" max="6" width="10.75" customWidth="1"/>
    <col min="7" max="7" width="12.4814814814815" customWidth="1"/>
    <col min="8" max="8" width="10.9722222222222" customWidth="1"/>
    <col min="9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">
      <c r="A1" s="11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31</v>
      </c>
      <c r="N3" s="10"/>
    </row>
    <row r="4" ht="42.25" customHeight="1" spans="1:14">
      <c r="A4" s="3" t="s">
        <v>153</v>
      </c>
      <c r="B4" s="3"/>
      <c r="C4" s="3"/>
      <c r="D4" s="3" t="s">
        <v>172</v>
      </c>
      <c r="E4" s="3" t="s">
        <v>173</v>
      </c>
      <c r="F4" s="3" t="s">
        <v>191</v>
      </c>
      <c r="G4" s="3" t="s">
        <v>175</v>
      </c>
      <c r="H4" s="3"/>
      <c r="I4" s="3"/>
      <c r="J4" s="3"/>
      <c r="K4" s="3"/>
      <c r="L4" s="3" t="s">
        <v>179</v>
      </c>
      <c r="M4" s="3"/>
      <c r="N4" s="3"/>
    </row>
    <row r="5" ht="39.65" customHeight="1" spans="1:14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135</v>
      </c>
      <c r="H5" s="3" t="s">
        <v>266</v>
      </c>
      <c r="I5" s="3" t="s">
        <v>267</v>
      </c>
      <c r="J5" s="3" t="s">
        <v>232</v>
      </c>
      <c r="K5" s="3" t="s">
        <v>268</v>
      </c>
      <c r="L5" s="3" t="s">
        <v>135</v>
      </c>
      <c r="M5" s="3" t="s">
        <v>192</v>
      </c>
      <c r="N5" s="3" t="s">
        <v>269</v>
      </c>
    </row>
    <row r="6" ht="22.8" customHeight="1" spans="1:14">
      <c r="A6" s="15"/>
      <c r="B6" s="15"/>
      <c r="C6" s="15"/>
      <c r="D6" s="15"/>
      <c r="E6" s="15" t="s">
        <v>135</v>
      </c>
      <c r="F6" s="14">
        <v>7743.91</v>
      </c>
      <c r="G6" s="14">
        <v>7743.91</v>
      </c>
      <c r="H6" s="40">
        <v>4235.92</v>
      </c>
      <c r="I6" s="40">
        <v>736.62</v>
      </c>
      <c r="J6" s="40">
        <v>333.57</v>
      </c>
      <c r="K6" s="40">
        <v>2437.8</v>
      </c>
      <c r="L6" s="40"/>
      <c r="M6" s="40"/>
      <c r="N6" s="40"/>
    </row>
    <row r="7" ht="22.8" customHeight="1" spans="1:14">
      <c r="A7" s="15"/>
      <c r="B7" s="15"/>
      <c r="C7" s="15"/>
      <c r="D7" s="13" t="s">
        <v>164</v>
      </c>
      <c r="E7" s="13" t="s">
        <v>3</v>
      </c>
      <c r="F7" s="14">
        <v>7743.91</v>
      </c>
      <c r="G7" s="14">
        <v>7743.91</v>
      </c>
      <c r="H7" s="40">
        <v>4235.92</v>
      </c>
      <c r="I7" s="40">
        <v>736.62</v>
      </c>
      <c r="J7" s="40">
        <v>333.57</v>
      </c>
      <c r="K7" s="40">
        <v>2437.8</v>
      </c>
      <c r="L7" s="40"/>
      <c r="M7" s="40"/>
      <c r="N7" s="40"/>
    </row>
    <row r="8" ht="22.8" customHeight="1" spans="1:14">
      <c r="A8" s="15"/>
      <c r="B8" s="15"/>
      <c r="C8" s="15"/>
      <c r="D8" s="30" t="s">
        <v>165</v>
      </c>
      <c r="E8" s="30" t="s">
        <v>166</v>
      </c>
      <c r="F8" s="14">
        <v>7743.91</v>
      </c>
      <c r="G8" s="14">
        <v>7743.91</v>
      </c>
      <c r="H8" s="40">
        <v>4235.92</v>
      </c>
      <c r="I8" s="40">
        <v>736.62</v>
      </c>
      <c r="J8" s="40">
        <v>333.57</v>
      </c>
      <c r="K8" s="40">
        <v>2437.8</v>
      </c>
      <c r="L8" s="40"/>
      <c r="M8" s="40"/>
      <c r="N8" s="40"/>
    </row>
    <row r="9" ht="22.8" customHeight="1" spans="1:14">
      <c r="A9" s="39" t="s">
        <v>170</v>
      </c>
      <c r="B9" s="39" t="s">
        <v>167</v>
      </c>
      <c r="C9" s="39" t="s">
        <v>168</v>
      </c>
      <c r="D9" s="26">
        <v>2040201</v>
      </c>
      <c r="E9" s="4" t="s">
        <v>169</v>
      </c>
      <c r="F9" s="5">
        <v>7743.91</v>
      </c>
      <c r="G9" s="5">
        <v>7743.91</v>
      </c>
      <c r="H9" s="31">
        <v>4235.92</v>
      </c>
      <c r="I9" s="31">
        <v>736.62</v>
      </c>
      <c r="J9" s="31">
        <v>333.57</v>
      </c>
      <c r="K9" s="31">
        <v>2437.8</v>
      </c>
      <c r="L9" s="5"/>
      <c r="M9" s="31"/>
      <c r="N9" s="31"/>
    </row>
    <row r="10" ht="22.8" customHeight="1" spans="1:14">
      <c r="A10" s="39"/>
      <c r="B10" s="39"/>
      <c r="C10" s="39"/>
      <c r="D10" s="26"/>
      <c r="E10" s="4"/>
      <c r="F10" s="5"/>
      <c r="G10" s="5"/>
      <c r="H10" s="31"/>
      <c r="I10" s="31"/>
      <c r="J10" s="31"/>
      <c r="K10" s="31"/>
      <c r="L10" s="5"/>
      <c r="M10" s="31"/>
      <c r="N10" s="31"/>
    </row>
    <row r="11" ht="22.8" customHeight="1" spans="1:14">
      <c r="A11" s="34"/>
      <c r="B11" s="34"/>
      <c r="C11" s="34"/>
      <c r="D11" s="26"/>
      <c r="E11" s="4"/>
      <c r="F11" s="5"/>
      <c r="G11" s="5"/>
      <c r="H11" s="31"/>
      <c r="I11" s="31"/>
      <c r="J11" s="31"/>
      <c r="K11" s="31"/>
      <c r="L11" s="5"/>
      <c r="M11" s="31"/>
      <c r="N11" s="31"/>
    </row>
    <row r="12" ht="22.8" customHeight="1" spans="1:14">
      <c r="A12" s="34"/>
      <c r="B12" s="34"/>
      <c r="C12" s="34"/>
      <c r="D12" s="26"/>
      <c r="E12" s="4"/>
      <c r="F12" s="5"/>
      <c r="G12" s="5"/>
      <c r="H12" s="31"/>
      <c r="I12" s="31"/>
      <c r="J12" s="31"/>
      <c r="K12" s="31"/>
      <c r="L12" s="5"/>
      <c r="M12" s="31"/>
      <c r="N12" s="31"/>
    </row>
    <row r="13" ht="22.8" customHeight="1" spans="1:14">
      <c r="A13" s="34"/>
      <c r="B13" s="34"/>
      <c r="C13" s="34"/>
      <c r="D13" s="26"/>
      <c r="E13" s="4"/>
      <c r="F13" s="5"/>
      <c r="G13" s="5"/>
      <c r="H13" s="31"/>
      <c r="I13" s="31"/>
      <c r="J13" s="31"/>
      <c r="K13" s="31"/>
      <c r="L13" s="5"/>
      <c r="M13" s="31"/>
      <c r="N13" s="3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C1" workbookViewId="0">
      <selection activeCell="V5" sqref="V5"/>
    </sheetView>
  </sheetViews>
  <sheetFormatPr defaultColWidth="10" defaultRowHeight="14.4"/>
  <cols>
    <col min="1" max="1" width="3.91666666666667" customWidth="1"/>
    <col min="2" max="2" width="3.36111111111111" customWidth="1"/>
    <col min="3" max="3" width="3.46296296296296" customWidth="1"/>
    <col min="4" max="4" width="7.17592592592593" customWidth="1"/>
    <col min="5" max="5" width="10.3148148148148" customWidth="1"/>
    <col min="6" max="6" width="8.0462962962963" customWidth="1"/>
    <col min="7" max="9" width="7.69444444444444" customWidth="1"/>
    <col min="10" max="10" width="6.75" customWidth="1"/>
    <col min="11" max="11" width="6.40740740740741" customWidth="1"/>
    <col min="12" max="12" width="6.18518518518519" customWidth="1"/>
    <col min="13" max="13" width="6.84259259259259" customWidth="1"/>
    <col min="14" max="14" width="6.19444444444444" customWidth="1"/>
    <col min="15" max="15" width="7.69444444444444" customWidth="1"/>
    <col min="16" max="16" width="6.18518518518519" customWidth="1"/>
    <col min="17" max="17" width="5.75" customWidth="1"/>
    <col min="18" max="18" width="6.19444444444444" customWidth="1"/>
    <col min="19" max="20" width="7.69444444444444" customWidth="1"/>
    <col min="21" max="21" width="6.07407407407407" customWidth="1"/>
    <col min="22" max="22" width="6.94444444444444" customWidth="1"/>
    <col min="23" max="24" width="9.75925925925926" customWidth="1"/>
  </cols>
  <sheetData>
    <row r="1" ht="16.35" customHeight="1" spans="1:1">
      <c r="A1" s="11"/>
    </row>
    <row r="2" ht="50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0" t="s">
        <v>31</v>
      </c>
      <c r="V3" s="10"/>
    </row>
    <row r="4" ht="26.7" customHeight="1" spans="1:22">
      <c r="A4" s="3" t="s">
        <v>153</v>
      </c>
      <c r="B4" s="3"/>
      <c r="C4" s="3"/>
      <c r="D4" s="3" t="s">
        <v>172</v>
      </c>
      <c r="E4" s="3" t="s">
        <v>173</v>
      </c>
      <c r="F4" s="3" t="s">
        <v>191</v>
      </c>
      <c r="G4" s="3" t="s">
        <v>270</v>
      </c>
      <c r="H4" s="3"/>
      <c r="I4" s="3"/>
      <c r="J4" s="3"/>
      <c r="K4" s="3"/>
      <c r="L4" s="3" t="s">
        <v>271</v>
      </c>
      <c r="M4" s="3"/>
      <c r="N4" s="3"/>
      <c r="O4" s="3"/>
      <c r="P4" s="3"/>
      <c r="Q4" s="3"/>
      <c r="R4" s="3" t="s">
        <v>232</v>
      </c>
      <c r="S4" s="3" t="s">
        <v>272</v>
      </c>
      <c r="T4" s="3"/>
      <c r="U4" s="3"/>
      <c r="V4" s="3"/>
    </row>
    <row r="5" ht="56.05" customHeight="1" spans="1:22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135</v>
      </c>
      <c r="H5" s="3" t="s">
        <v>238</v>
      </c>
      <c r="I5" s="3" t="s">
        <v>236</v>
      </c>
      <c r="J5" s="3" t="s">
        <v>226</v>
      </c>
      <c r="K5" s="3" t="s">
        <v>227</v>
      </c>
      <c r="L5" s="3" t="s">
        <v>135</v>
      </c>
      <c r="M5" s="3" t="s">
        <v>234</v>
      </c>
      <c r="N5" s="3" t="s">
        <v>273</v>
      </c>
      <c r="O5" s="3" t="s">
        <v>229</v>
      </c>
      <c r="P5" s="3" t="s">
        <v>224</v>
      </c>
      <c r="Q5" s="3" t="s">
        <v>222</v>
      </c>
      <c r="R5" s="3"/>
      <c r="S5" s="3" t="s">
        <v>135</v>
      </c>
      <c r="T5" s="3" t="s">
        <v>274</v>
      </c>
      <c r="U5" s="3" t="s">
        <v>275</v>
      </c>
      <c r="V5" s="3" t="s">
        <v>268</v>
      </c>
    </row>
    <row r="6" ht="22.8" customHeight="1" spans="1:22">
      <c r="A6" s="15"/>
      <c r="B6" s="15"/>
      <c r="C6" s="15"/>
      <c r="D6" s="15"/>
      <c r="E6" s="15" t="s">
        <v>135</v>
      </c>
      <c r="F6" s="14">
        <f>G6+L6+R6+S6</f>
        <v>7743.91</v>
      </c>
      <c r="G6" s="40">
        <f>H6+I6+J6+K6</f>
        <v>4108.92</v>
      </c>
      <c r="H6" s="40">
        <v>1545.4</v>
      </c>
      <c r="I6" s="40">
        <v>1364.67</v>
      </c>
      <c r="J6" s="40">
        <v>283.78</v>
      </c>
      <c r="K6" s="40">
        <v>915.07</v>
      </c>
      <c r="L6" s="14">
        <v>736.62</v>
      </c>
      <c r="M6" s="40">
        <v>462</v>
      </c>
      <c r="N6" s="42"/>
      <c r="O6" s="40">
        <v>216.82</v>
      </c>
      <c r="P6" s="40">
        <v>28.9</v>
      </c>
      <c r="Q6" s="40">
        <v>28.9</v>
      </c>
      <c r="R6" s="40">
        <v>460.57</v>
      </c>
      <c r="S6" s="14">
        <v>2437.8</v>
      </c>
      <c r="T6" s="40"/>
      <c r="U6" s="40"/>
      <c r="V6" s="40">
        <v>2437.8</v>
      </c>
    </row>
    <row r="7" ht="22.8" customHeight="1" spans="1:22">
      <c r="A7" s="15"/>
      <c r="B7" s="15"/>
      <c r="C7" s="15"/>
      <c r="D7" s="13" t="s">
        <v>164</v>
      </c>
      <c r="E7" s="13" t="s">
        <v>3</v>
      </c>
      <c r="F7" s="14">
        <f>G7+L7+R7+S7</f>
        <v>7743.91</v>
      </c>
      <c r="G7" s="40">
        <f>H7+I7+J7+K7</f>
        <v>4108.92</v>
      </c>
      <c r="H7" s="40">
        <v>1545.4</v>
      </c>
      <c r="I7" s="40">
        <v>1364.67</v>
      </c>
      <c r="J7" s="40">
        <v>283.78</v>
      </c>
      <c r="K7" s="40">
        <v>915.07</v>
      </c>
      <c r="L7" s="14">
        <v>736.62</v>
      </c>
      <c r="M7" s="40">
        <v>462</v>
      </c>
      <c r="N7" s="43"/>
      <c r="O7" s="40">
        <v>216.82</v>
      </c>
      <c r="P7" s="40">
        <v>28.9</v>
      </c>
      <c r="Q7" s="40">
        <v>28.9</v>
      </c>
      <c r="R7" s="40">
        <v>460.57</v>
      </c>
      <c r="S7" s="14">
        <v>2437.8</v>
      </c>
      <c r="T7" s="40"/>
      <c r="U7" s="40"/>
      <c r="V7" s="40">
        <v>2437.8</v>
      </c>
    </row>
    <row r="8" ht="22.8" customHeight="1" spans="1:22">
      <c r="A8" s="15"/>
      <c r="B8" s="15"/>
      <c r="C8" s="15"/>
      <c r="D8" s="30" t="s">
        <v>165</v>
      </c>
      <c r="E8" s="30" t="s">
        <v>166</v>
      </c>
      <c r="F8" s="14">
        <f>G8+L8+R8+S8</f>
        <v>7743.91</v>
      </c>
      <c r="G8" s="40">
        <f>H8+I8+J8+K8</f>
        <v>4108.92</v>
      </c>
      <c r="H8" s="40">
        <v>1545.4</v>
      </c>
      <c r="I8" s="40">
        <v>1364.67</v>
      </c>
      <c r="J8" s="40">
        <v>283.78</v>
      </c>
      <c r="K8" s="40">
        <v>915.07</v>
      </c>
      <c r="L8" s="14">
        <v>736.62</v>
      </c>
      <c r="M8" s="40">
        <v>462</v>
      </c>
      <c r="N8" s="43"/>
      <c r="O8" s="40">
        <v>216.82</v>
      </c>
      <c r="P8" s="40">
        <v>28.9</v>
      </c>
      <c r="Q8" s="40">
        <v>28.9</v>
      </c>
      <c r="R8" s="40">
        <v>460.57</v>
      </c>
      <c r="S8" s="14">
        <v>2437.8</v>
      </c>
      <c r="T8" s="40"/>
      <c r="U8" s="40"/>
      <c r="V8" s="40">
        <v>2437.8</v>
      </c>
    </row>
    <row r="9" ht="22.8" customHeight="1" spans="1:22">
      <c r="A9" s="39" t="s">
        <v>170</v>
      </c>
      <c r="B9" s="39" t="s">
        <v>167</v>
      </c>
      <c r="C9" s="39" t="s">
        <v>168</v>
      </c>
      <c r="D9" s="41" t="s">
        <v>276</v>
      </c>
      <c r="E9" s="4" t="s">
        <v>169</v>
      </c>
      <c r="F9" s="5">
        <f>G9+L9+R9+S9</f>
        <v>7743.91</v>
      </c>
      <c r="G9" s="31">
        <f>H9+I9+J9+K9</f>
        <v>4108.92</v>
      </c>
      <c r="H9" s="31">
        <v>1545.4</v>
      </c>
      <c r="I9" s="31">
        <v>1364.67</v>
      </c>
      <c r="J9" s="31">
        <v>283.78</v>
      </c>
      <c r="K9" s="31">
        <v>915.07</v>
      </c>
      <c r="L9" s="5">
        <v>736.62</v>
      </c>
      <c r="M9" s="31">
        <v>462</v>
      </c>
      <c r="N9" s="44"/>
      <c r="O9" s="31">
        <v>216.82</v>
      </c>
      <c r="P9" s="31">
        <v>28.9</v>
      </c>
      <c r="Q9" s="31">
        <v>28.9</v>
      </c>
      <c r="R9" s="31">
        <v>460.57</v>
      </c>
      <c r="S9" s="5">
        <v>2437.8</v>
      </c>
      <c r="T9" s="31"/>
      <c r="U9" s="31"/>
      <c r="V9" s="31">
        <v>2437.8</v>
      </c>
    </row>
    <row r="10" ht="22.8" customHeight="1" spans="1:22">
      <c r="A10" s="34"/>
      <c r="B10" s="34"/>
      <c r="C10" s="34"/>
      <c r="D10" s="26"/>
      <c r="E10" s="4"/>
      <c r="F10" s="5"/>
      <c r="G10" s="31"/>
      <c r="H10" s="31"/>
      <c r="I10" s="31"/>
      <c r="J10" s="31"/>
      <c r="K10" s="31"/>
      <c r="L10" s="5"/>
      <c r="M10" s="31"/>
      <c r="N10" s="31"/>
      <c r="O10" s="31"/>
      <c r="P10" s="31"/>
      <c r="Q10" s="31"/>
      <c r="R10" s="31"/>
      <c r="S10" s="5"/>
      <c r="T10" s="31"/>
      <c r="U10" s="31"/>
      <c r="V10" s="31"/>
    </row>
    <row r="11" ht="22.8" customHeight="1" spans="1:22">
      <c r="A11" s="34"/>
      <c r="B11" s="34"/>
      <c r="C11" s="34"/>
      <c r="D11" s="26"/>
      <c r="E11" s="4"/>
      <c r="F11" s="5"/>
      <c r="G11" s="31"/>
      <c r="H11" s="31"/>
      <c r="I11" s="31"/>
      <c r="J11" s="31"/>
      <c r="K11" s="31"/>
      <c r="L11" s="5"/>
      <c r="M11" s="31"/>
      <c r="N11" s="31"/>
      <c r="O11" s="31"/>
      <c r="P11" s="31"/>
      <c r="Q11" s="31"/>
      <c r="R11" s="31"/>
      <c r="S11" s="5"/>
      <c r="T11" s="31"/>
      <c r="U11" s="31"/>
      <c r="V11" s="31"/>
    </row>
    <row r="12" ht="22.8" customHeight="1" spans="1:22">
      <c r="A12" s="34"/>
      <c r="B12" s="34"/>
      <c r="C12" s="34"/>
      <c r="D12" s="26"/>
      <c r="E12" s="4"/>
      <c r="F12" s="5"/>
      <c r="G12" s="31"/>
      <c r="H12" s="31"/>
      <c r="I12" s="31"/>
      <c r="J12" s="31"/>
      <c r="K12" s="31"/>
      <c r="L12" s="5"/>
      <c r="M12" s="31"/>
      <c r="N12" s="31"/>
      <c r="O12" s="31"/>
      <c r="P12" s="31"/>
      <c r="Q12" s="31"/>
      <c r="R12" s="31"/>
      <c r="S12" s="5"/>
      <c r="T12" s="31"/>
      <c r="U12" s="31"/>
      <c r="V12" s="31"/>
    </row>
    <row r="13" ht="22.8" customHeight="1" spans="1:22">
      <c r="A13" s="34"/>
      <c r="B13" s="34"/>
      <c r="C13" s="34"/>
      <c r="D13" s="26"/>
      <c r="E13" s="4"/>
      <c r="F13" s="5"/>
      <c r="G13" s="31"/>
      <c r="H13" s="31"/>
      <c r="I13" s="31"/>
      <c r="J13" s="31"/>
      <c r="K13" s="31"/>
      <c r="L13" s="5"/>
      <c r="M13" s="31"/>
      <c r="N13" s="31"/>
      <c r="O13" s="31"/>
      <c r="P13" s="31"/>
      <c r="Q13" s="31"/>
      <c r="R13" s="31"/>
      <c r="S13" s="5"/>
      <c r="T13" s="31"/>
      <c r="U13" s="31"/>
      <c r="V13" s="3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">
      <c r="A1" s="11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10" t="s">
        <v>31</v>
      </c>
      <c r="K3" s="10"/>
    </row>
    <row r="4" ht="23.25" customHeight="1" spans="1:11">
      <c r="A4" s="3" t="s">
        <v>153</v>
      </c>
      <c r="B4" s="3"/>
      <c r="C4" s="3"/>
      <c r="D4" s="3" t="s">
        <v>172</v>
      </c>
      <c r="E4" s="3" t="s">
        <v>173</v>
      </c>
      <c r="F4" s="3" t="s">
        <v>277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</row>
    <row r="5" ht="23.2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30"/>
      <c r="E8" s="30"/>
      <c r="F8" s="14"/>
      <c r="G8" s="14"/>
      <c r="H8" s="14"/>
      <c r="I8" s="14"/>
      <c r="J8" s="14"/>
      <c r="K8" s="14"/>
    </row>
    <row r="9" ht="22.8" customHeight="1" spans="1:11">
      <c r="A9" s="34"/>
      <c r="B9" s="34"/>
      <c r="C9" s="34"/>
      <c r="D9" s="26"/>
      <c r="E9" s="4"/>
      <c r="F9" s="5"/>
      <c r="G9" s="31"/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N21" sqref="N2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">
      <c r="A1" s="11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4.15" customHeight="1" spans="1:18">
      <c r="A4" s="3" t="s">
        <v>153</v>
      </c>
      <c r="B4" s="3"/>
      <c r="C4" s="3"/>
      <c r="D4" s="3" t="s">
        <v>172</v>
      </c>
      <c r="E4" s="3" t="s">
        <v>173</v>
      </c>
      <c r="F4" s="3" t="s">
        <v>277</v>
      </c>
      <c r="G4" s="3" t="s">
        <v>283</v>
      </c>
      <c r="H4" s="3" t="s">
        <v>284</v>
      </c>
      <c r="I4" s="3" t="s">
        <v>285</v>
      </c>
      <c r="J4" s="3" t="s">
        <v>286</v>
      </c>
      <c r="K4" s="3" t="s">
        <v>287</v>
      </c>
      <c r="L4" s="3" t="s">
        <v>288</v>
      </c>
      <c r="M4" s="3" t="s">
        <v>289</v>
      </c>
      <c r="N4" s="3" t="s">
        <v>279</v>
      </c>
      <c r="O4" s="3" t="s">
        <v>290</v>
      </c>
      <c r="P4" s="3" t="s">
        <v>291</v>
      </c>
      <c r="Q4" s="3" t="s">
        <v>280</v>
      </c>
      <c r="R4" s="3" t="s">
        <v>282</v>
      </c>
    </row>
    <row r="5" ht="21.55" customHeight="1" spans="1:18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30"/>
      <c r="E8" s="3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34"/>
      <c r="B9" s="34"/>
      <c r="C9" s="34"/>
      <c r="D9" s="26"/>
      <c r="E9" s="4"/>
      <c r="F9" s="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P9" sqref="P9"/>
    </sheetView>
  </sheetViews>
  <sheetFormatPr defaultColWidth="10" defaultRowHeight="14.4"/>
  <cols>
    <col min="1" max="1" width="3.03703703703704" customWidth="1"/>
    <col min="2" max="2" width="3.47222222222222" customWidth="1"/>
    <col min="3" max="3" width="4.13888888888889" customWidth="1"/>
    <col min="4" max="4" width="7.05555555555556" customWidth="1"/>
    <col min="5" max="5" width="10.8611111111111" customWidth="1"/>
    <col min="6" max="6" width="8.69444444444444" customWidth="1"/>
    <col min="7" max="7" width="8.41666666666667" customWidth="1"/>
    <col min="8" max="17" width="7.18518518518519" customWidth="1"/>
    <col min="18" max="18" width="6.62962962962963" customWidth="1"/>
    <col min="19" max="20" width="7.18518518518519" customWidth="1"/>
    <col min="21" max="22" width="9.75925925925926" customWidth="1"/>
  </cols>
  <sheetData>
    <row r="1" ht="16.35" customHeight="1" spans="1:1">
      <c r="A1" s="11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8.45" customHeight="1" spans="1:20">
      <c r="A4" s="3" t="s">
        <v>153</v>
      </c>
      <c r="B4" s="3"/>
      <c r="C4" s="3"/>
      <c r="D4" s="3" t="s">
        <v>172</v>
      </c>
      <c r="E4" s="3" t="s">
        <v>173</v>
      </c>
      <c r="F4" s="3" t="s">
        <v>277</v>
      </c>
      <c r="G4" s="3" t="s">
        <v>176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179</v>
      </c>
      <c r="S4" s="3"/>
      <c r="T4" s="3"/>
    </row>
    <row r="5" ht="36.2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135</v>
      </c>
      <c r="H5" s="3" t="s">
        <v>292</v>
      </c>
      <c r="I5" s="3" t="s">
        <v>252</v>
      </c>
      <c r="J5" s="3" t="s">
        <v>253</v>
      </c>
      <c r="K5" s="3" t="s">
        <v>293</v>
      </c>
      <c r="L5" s="3" t="s">
        <v>259</v>
      </c>
      <c r="M5" s="3" t="s">
        <v>254</v>
      </c>
      <c r="N5" s="3" t="s">
        <v>249</v>
      </c>
      <c r="O5" s="3" t="s">
        <v>262</v>
      </c>
      <c r="P5" s="3" t="s">
        <v>294</v>
      </c>
      <c r="Q5" s="3" t="s">
        <v>265</v>
      </c>
      <c r="R5" s="3" t="s">
        <v>135</v>
      </c>
      <c r="S5" s="3" t="s">
        <v>295</v>
      </c>
      <c r="T5" s="3" t="s">
        <v>269</v>
      </c>
    </row>
    <row r="6" ht="22.8" customHeight="1" spans="1:20">
      <c r="A6" s="15"/>
      <c r="B6" s="15"/>
      <c r="C6" s="15"/>
      <c r="D6" s="15"/>
      <c r="E6" s="15" t="s">
        <v>135</v>
      </c>
      <c r="F6" s="5">
        <v>2978.47</v>
      </c>
      <c r="G6" s="31">
        <v>2978.47</v>
      </c>
      <c r="H6" s="31">
        <v>100</v>
      </c>
      <c r="I6" s="31">
        <v>15</v>
      </c>
      <c r="J6" s="31">
        <v>30</v>
      </c>
      <c r="K6" s="31"/>
      <c r="L6" s="31">
        <v>1978.47</v>
      </c>
      <c r="M6" s="31">
        <v>20</v>
      </c>
      <c r="N6" s="31"/>
      <c r="O6" s="31">
        <v>235</v>
      </c>
      <c r="P6" s="31">
        <v>100</v>
      </c>
      <c r="Q6" s="31">
        <v>500</v>
      </c>
      <c r="R6" s="40"/>
      <c r="S6" s="40"/>
      <c r="T6" s="40"/>
    </row>
    <row r="7" ht="22.8" customHeight="1" spans="1:20">
      <c r="A7" s="15"/>
      <c r="B7" s="15"/>
      <c r="C7" s="15"/>
      <c r="D7" s="13" t="s">
        <v>164</v>
      </c>
      <c r="E7" s="13" t="s">
        <v>3</v>
      </c>
      <c r="F7" s="5">
        <v>2978.47</v>
      </c>
      <c r="G7" s="31">
        <v>2978.47</v>
      </c>
      <c r="H7" s="31">
        <v>100</v>
      </c>
      <c r="I7" s="31">
        <v>15</v>
      </c>
      <c r="J7" s="31">
        <v>30</v>
      </c>
      <c r="K7" s="31"/>
      <c r="L7" s="31">
        <v>1978.47</v>
      </c>
      <c r="M7" s="31">
        <v>20</v>
      </c>
      <c r="N7" s="31"/>
      <c r="O7" s="31">
        <v>235</v>
      </c>
      <c r="P7" s="31">
        <v>100</v>
      </c>
      <c r="Q7" s="31">
        <v>500</v>
      </c>
      <c r="R7" s="40"/>
      <c r="S7" s="40"/>
      <c r="T7" s="40"/>
    </row>
    <row r="8" ht="22.8" customHeight="1" spans="1:20">
      <c r="A8" s="15"/>
      <c r="B8" s="15"/>
      <c r="C8" s="15"/>
      <c r="D8" s="30" t="s">
        <v>165</v>
      </c>
      <c r="E8" s="30" t="s">
        <v>166</v>
      </c>
      <c r="F8" s="5">
        <v>2978.47</v>
      </c>
      <c r="G8" s="31">
        <v>2978.47</v>
      </c>
      <c r="H8" s="31">
        <v>100</v>
      </c>
      <c r="I8" s="31">
        <v>15</v>
      </c>
      <c r="J8" s="31">
        <v>30</v>
      </c>
      <c r="K8" s="31"/>
      <c r="L8" s="31">
        <v>1978.47</v>
      </c>
      <c r="M8" s="31">
        <v>20</v>
      </c>
      <c r="N8" s="31"/>
      <c r="O8" s="31">
        <v>235</v>
      </c>
      <c r="P8" s="31">
        <v>100</v>
      </c>
      <c r="Q8" s="31">
        <v>500</v>
      </c>
      <c r="R8" s="40"/>
      <c r="S8" s="40"/>
      <c r="T8" s="40"/>
    </row>
    <row r="9" ht="22.8" customHeight="1" spans="1:20">
      <c r="A9" s="39" t="s">
        <v>170</v>
      </c>
      <c r="B9" s="39" t="s">
        <v>167</v>
      </c>
      <c r="C9" s="39" t="s">
        <v>167</v>
      </c>
      <c r="D9" s="26">
        <v>601001</v>
      </c>
      <c r="E9" s="4" t="s">
        <v>200</v>
      </c>
      <c r="F9" s="5">
        <v>2978.47</v>
      </c>
      <c r="G9" s="31">
        <v>2978.47</v>
      </c>
      <c r="H9" s="31">
        <v>100</v>
      </c>
      <c r="I9" s="31">
        <v>15</v>
      </c>
      <c r="J9" s="31">
        <v>30</v>
      </c>
      <c r="K9" s="31"/>
      <c r="L9" s="31">
        <v>1978.47</v>
      </c>
      <c r="M9" s="31">
        <v>20</v>
      </c>
      <c r="N9" s="31"/>
      <c r="O9" s="31">
        <v>235</v>
      </c>
      <c r="P9" s="31">
        <v>100</v>
      </c>
      <c r="Q9" s="31">
        <v>500</v>
      </c>
      <c r="R9" s="31"/>
      <c r="S9" s="31"/>
      <c r="T9" s="3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E1" workbookViewId="0">
      <selection activeCell="G6" sqref="G6"/>
    </sheetView>
  </sheetViews>
  <sheetFormatPr defaultColWidth="10" defaultRowHeight="14.4"/>
  <cols>
    <col min="1" max="1" width="2.61111111111111" customWidth="1"/>
    <col min="2" max="2" width="2.71296296296296" customWidth="1"/>
    <col min="3" max="3" width="3.14814814814815" customWidth="1"/>
    <col min="4" max="4" width="5.5462962962963" customWidth="1"/>
    <col min="5" max="5" width="10" customWidth="1"/>
    <col min="6" max="6" width="6.2962962962963" customWidth="1"/>
    <col min="7" max="7" width="4.77777777777778" customWidth="1"/>
    <col min="8" max="8" width="4.34259259259259" customWidth="1"/>
    <col min="9" max="9" width="4.12962962962963" customWidth="1"/>
    <col min="10" max="10" width="3.90740740740741" customWidth="1"/>
    <col min="11" max="11" width="4.24074074074074" customWidth="1"/>
    <col min="12" max="12" width="4.77777777777778" customWidth="1"/>
    <col min="13" max="13" width="3.69444444444444" customWidth="1"/>
    <col min="14" max="14" width="3.7962962962963" customWidth="1"/>
    <col min="15" max="15" width="4.56481481481481" customWidth="1"/>
    <col min="16" max="16" width="4.87962962962963" customWidth="1"/>
    <col min="17" max="17" width="4.55555555555556" customWidth="1"/>
    <col min="18" max="18" width="4.77777777777778" customWidth="1"/>
    <col min="19" max="19" width="3.69444444444444" customWidth="1"/>
    <col min="20" max="20" width="4.67592592592593" customWidth="1"/>
    <col min="21" max="21" width="4.4537037037037" customWidth="1"/>
    <col min="22" max="23" width="4.34259259259259" customWidth="1"/>
    <col min="24" max="24" width="4.24074074074074" customWidth="1"/>
    <col min="25" max="25" width="4.12962962962963" customWidth="1"/>
    <col min="26" max="26" width="3.25" customWidth="1"/>
    <col min="27" max="27" width="4.77777777777778" customWidth="1"/>
    <col min="28" max="28" width="4.34259259259259" customWidth="1"/>
    <col min="29" max="29" width="3.15740740740741" customWidth="1"/>
    <col min="30" max="30" width="4.88888888888889" customWidth="1"/>
    <col min="31" max="31" width="4.99074074074074" customWidth="1"/>
    <col min="32" max="32" width="4.02777777777778" customWidth="1"/>
    <col min="33" max="33" width="5.21296296296296" customWidth="1"/>
    <col min="34" max="35" width="9.75925925925926" customWidth="1"/>
  </cols>
  <sheetData>
    <row r="1" ht="16.35" customHeight="1" spans="1:1">
      <c r="A1" s="11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31</v>
      </c>
      <c r="AG3" s="10"/>
    </row>
    <row r="4" ht="25" customHeight="1" spans="1:33">
      <c r="A4" s="3" t="s">
        <v>153</v>
      </c>
      <c r="B4" s="3"/>
      <c r="C4" s="3"/>
      <c r="D4" s="3" t="s">
        <v>172</v>
      </c>
      <c r="E4" s="3" t="s">
        <v>173</v>
      </c>
      <c r="F4" s="3" t="s">
        <v>296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246</v>
      </c>
      <c r="O4" s="3" t="s">
        <v>247</v>
      </c>
      <c r="P4" s="3" t="s">
        <v>248</v>
      </c>
      <c r="Q4" s="3" t="s">
        <v>249</v>
      </c>
      <c r="R4" s="3" t="s">
        <v>294</v>
      </c>
      <c r="S4" s="3" t="s">
        <v>251</v>
      </c>
      <c r="T4" s="3" t="s">
        <v>252</v>
      </c>
      <c r="U4" s="3" t="s">
        <v>253</v>
      </c>
      <c r="V4" s="3" t="s">
        <v>254</v>
      </c>
      <c r="W4" s="3" t="s">
        <v>255</v>
      </c>
      <c r="X4" s="3" t="s">
        <v>256</v>
      </c>
      <c r="Y4" s="3" t="s">
        <v>257</v>
      </c>
      <c r="Z4" s="3" t="s">
        <v>258</v>
      </c>
      <c r="AA4" s="3" t="s">
        <v>259</v>
      </c>
      <c r="AB4" s="3" t="s">
        <v>260</v>
      </c>
      <c r="AC4" s="3" t="s">
        <v>261</v>
      </c>
      <c r="AD4" s="3" t="s">
        <v>262</v>
      </c>
      <c r="AE4" s="3" t="s">
        <v>263</v>
      </c>
      <c r="AF4" s="3" t="s">
        <v>264</v>
      </c>
      <c r="AG4" s="3" t="s">
        <v>265</v>
      </c>
    </row>
    <row r="5" ht="28" customHeight="1" spans="1:33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25"/>
      <c r="B6" s="38"/>
      <c r="C6" s="38"/>
      <c r="D6" s="4"/>
      <c r="E6" s="4" t="s">
        <v>135</v>
      </c>
      <c r="F6" s="31">
        <f>G6+H6+I6+J6+K6+L6+M6+N6+O6+P6+Q6+R6+S6+T6+U6+V6+W6+X6+Y6+Z6+AA6+AB6+AC6+AD6+AE6+AF6+AG6</f>
        <v>2111.174</v>
      </c>
      <c r="G6" s="31">
        <v>80</v>
      </c>
      <c r="H6" s="31">
        <v>20</v>
      </c>
      <c r="I6" s="31"/>
      <c r="J6" s="31"/>
      <c r="K6" s="31">
        <v>50</v>
      </c>
      <c r="L6" s="31">
        <v>100</v>
      </c>
      <c r="M6" s="31"/>
      <c r="N6" s="31"/>
      <c r="O6" s="31">
        <v>80</v>
      </c>
      <c r="P6" s="31">
        <v>235</v>
      </c>
      <c r="Q6" s="31"/>
      <c r="R6" s="31">
        <v>100</v>
      </c>
      <c r="S6" s="31"/>
      <c r="T6" s="31">
        <v>15</v>
      </c>
      <c r="U6" s="31">
        <v>30</v>
      </c>
      <c r="V6" s="31">
        <v>20</v>
      </c>
      <c r="W6" s="31"/>
      <c r="X6" s="31">
        <v>10</v>
      </c>
      <c r="Y6" s="31"/>
      <c r="Z6" s="31"/>
      <c r="AA6" s="31">
        <v>789.75</v>
      </c>
      <c r="AB6" s="31">
        <v>80</v>
      </c>
      <c r="AC6" s="31"/>
      <c r="AD6" s="31">
        <v>235</v>
      </c>
      <c r="AE6" s="31">
        <v>266.424</v>
      </c>
      <c r="AF6" s="31"/>
      <c r="AG6" s="31"/>
    </row>
    <row r="7" ht="22.8" customHeight="1" spans="1:33">
      <c r="A7" s="15"/>
      <c r="B7" s="15"/>
      <c r="C7" s="15"/>
      <c r="D7" s="13" t="s">
        <v>164</v>
      </c>
      <c r="E7" s="13" t="s">
        <v>3</v>
      </c>
      <c r="F7" s="31">
        <f>G7+H7+I7+J7+K7+L7+M7+N7+O7+P7+Q7+R7+S7+T7+U7+V7+W7+X7+Y7+Z7+AA7+AB7+AC7+AD7+AE7+AF7+AG7</f>
        <v>2111.174</v>
      </c>
      <c r="G7" s="31">
        <v>80</v>
      </c>
      <c r="H7" s="31">
        <v>20</v>
      </c>
      <c r="I7" s="31"/>
      <c r="J7" s="31"/>
      <c r="K7" s="31">
        <v>50</v>
      </c>
      <c r="L7" s="31">
        <v>100</v>
      </c>
      <c r="M7" s="31"/>
      <c r="N7" s="31"/>
      <c r="O7" s="31">
        <v>80</v>
      </c>
      <c r="P7" s="31">
        <v>235</v>
      </c>
      <c r="Q7" s="31"/>
      <c r="R7" s="31">
        <v>100</v>
      </c>
      <c r="S7" s="31"/>
      <c r="T7" s="31">
        <v>15</v>
      </c>
      <c r="U7" s="31">
        <v>30</v>
      </c>
      <c r="V7" s="31">
        <v>20</v>
      </c>
      <c r="W7" s="31"/>
      <c r="X7" s="31">
        <v>10</v>
      </c>
      <c r="Y7" s="31"/>
      <c r="Z7" s="31"/>
      <c r="AA7" s="31">
        <v>789.75</v>
      </c>
      <c r="AB7" s="31">
        <v>80</v>
      </c>
      <c r="AC7" s="31"/>
      <c r="AD7" s="31">
        <v>235</v>
      </c>
      <c r="AE7" s="31">
        <v>266.424</v>
      </c>
      <c r="AF7" s="31"/>
      <c r="AG7" s="31"/>
    </row>
    <row r="8" ht="22.8" customHeight="1" spans="1:33">
      <c r="A8" s="15"/>
      <c r="B8" s="15"/>
      <c r="C8" s="15"/>
      <c r="D8" s="30" t="s">
        <v>165</v>
      </c>
      <c r="E8" s="30" t="s">
        <v>166</v>
      </c>
      <c r="F8" s="31">
        <f>G8+H8+I8+J8+K8+L8+M8+N8+O8+P8+Q8+R8+S8+T8+U8+V8+W8+X8+Y8+Z8+AA8+AB8+AC8+AD8+AE8+AF8+AG8</f>
        <v>2111.174</v>
      </c>
      <c r="G8" s="31">
        <v>80</v>
      </c>
      <c r="H8" s="31">
        <v>20</v>
      </c>
      <c r="I8" s="31"/>
      <c r="J8" s="31"/>
      <c r="K8" s="31">
        <v>50</v>
      </c>
      <c r="L8" s="31">
        <v>100</v>
      </c>
      <c r="M8" s="31"/>
      <c r="N8" s="31"/>
      <c r="O8" s="31">
        <v>80</v>
      </c>
      <c r="P8" s="31">
        <v>235</v>
      </c>
      <c r="Q8" s="31"/>
      <c r="R8" s="31">
        <v>100</v>
      </c>
      <c r="S8" s="31"/>
      <c r="T8" s="31">
        <v>15</v>
      </c>
      <c r="U8" s="31">
        <v>30</v>
      </c>
      <c r="V8" s="31">
        <v>20</v>
      </c>
      <c r="W8" s="31"/>
      <c r="X8" s="31">
        <v>10</v>
      </c>
      <c r="Y8" s="31"/>
      <c r="Z8" s="31"/>
      <c r="AA8" s="31">
        <v>789.75</v>
      </c>
      <c r="AB8" s="31">
        <v>80</v>
      </c>
      <c r="AC8" s="31"/>
      <c r="AD8" s="31">
        <v>235</v>
      </c>
      <c r="AE8" s="31">
        <v>266.424</v>
      </c>
      <c r="AF8" s="31"/>
      <c r="AG8" s="31"/>
    </row>
    <row r="9" ht="22.8" customHeight="1" spans="1:33">
      <c r="A9" s="39" t="s">
        <v>170</v>
      </c>
      <c r="B9" s="39" t="s">
        <v>167</v>
      </c>
      <c r="C9" s="39" t="s">
        <v>167</v>
      </c>
      <c r="D9" s="26">
        <v>601001</v>
      </c>
      <c r="E9" s="4" t="s">
        <v>200</v>
      </c>
      <c r="F9" s="31">
        <f>G9+H9+I9+J9+K9+L9+M9+N9+O9+P9+Q9+R9+S9+T9+U9+V9+W9+X9+Y9+Z9+AA9+AB9+AC9+AD9+AE9+AF9+AG9</f>
        <v>2111.174</v>
      </c>
      <c r="G9" s="31">
        <v>80</v>
      </c>
      <c r="H9" s="31">
        <v>20</v>
      </c>
      <c r="I9" s="31"/>
      <c r="J9" s="31"/>
      <c r="K9" s="31">
        <v>50</v>
      </c>
      <c r="L9" s="31">
        <v>100</v>
      </c>
      <c r="M9" s="31"/>
      <c r="N9" s="31"/>
      <c r="O9" s="31">
        <v>80</v>
      </c>
      <c r="P9" s="31">
        <v>235</v>
      </c>
      <c r="Q9" s="31"/>
      <c r="R9" s="31">
        <v>100</v>
      </c>
      <c r="S9" s="31"/>
      <c r="T9" s="31">
        <v>15</v>
      </c>
      <c r="U9" s="31">
        <v>30</v>
      </c>
      <c r="V9" s="31">
        <v>20</v>
      </c>
      <c r="W9" s="31"/>
      <c r="X9" s="31">
        <v>10</v>
      </c>
      <c r="Y9" s="31"/>
      <c r="Z9" s="31"/>
      <c r="AA9" s="31">
        <v>789.75</v>
      </c>
      <c r="AB9" s="31">
        <v>80</v>
      </c>
      <c r="AC9" s="31"/>
      <c r="AD9" s="31">
        <v>235</v>
      </c>
      <c r="AE9" s="31">
        <v>266.424</v>
      </c>
      <c r="AF9" s="31"/>
      <c r="AG9" s="3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G14" sqref="G14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11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297</v>
      </c>
      <c r="B4" s="3" t="s">
        <v>298</v>
      </c>
      <c r="C4" s="3" t="s">
        <v>299</v>
      </c>
      <c r="D4" s="3" t="s">
        <v>300</v>
      </c>
      <c r="E4" s="3" t="s">
        <v>301</v>
      </c>
      <c r="F4" s="3"/>
      <c r="G4" s="3"/>
      <c r="H4" s="3" t="s">
        <v>302</v>
      </c>
    </row>
    <row r="5" ht="25.85" customHeight="1" spans="1:8">
      <c r="A5" s="3"/>
      <c r="B5" s="3"/>
      <c r="C5" s="3"/>
      <c r="D5" s="3"/>
      <c r="E5" s="3" t="s">
        <v>137</v>
      </c>
      <c r="F5" s="3" t="s">
        <v>303</v>
      </c>
      <c r="G5" s="3" t="s">
        <v>304</v>
      </c>
      <c r="H5" s="3"/>
    </row>
    <row r="6" ht="22.8" customHeight="1" spans="1:8">
      <c r="A6" s="15"/>
      <c r="B6" s="15" t="s">
        <v>135</v>
      </c>
      <c r="C6" s="14"/>
      <c r="D6" s="14"/>
      <c r="E6" s="14"/>
      <c r="F6" s="14"/>
      <c r="G6" s="14"/>
      <c r="H6" s="14"/>
    </row>
    <row r="7" ht="22.8" customHeight="1" spans="1:8">
      <c r="A7" s="13" t="s">
        <v>164</v>
      </c>
      <c r="B7" s="13" t="s">
        <v>3</v>
      </c>
      <c r="C7" s="14">
        <f>E7+H7</f>
        <v>435</v>
      </c>
      <c r="D7" s="14"/>
      <c r="E7" s="14">
        <f>F7+G7</f>
        <v>415</v>
      </c>
      <c r="F7" s="14">
        <v>180</v>
      </c>
      <c r="G7" s="14">
        <v>235</v>
      </c>
      <c r="H7" s="14">
        <v>20</v>
      </c>
    </row>
    <row r="8" ht="22.8" customHeight="1" spans="1:8">
      <c r="A8" s="26" t="s">
        <v>165</v>
      </c>
      <c r="B8" s="26" t="s">
        <v>166</v>
      </c>
      <c r="C8" s="31">
        <f>E8+H8</f>
        <v>435</v>
      </c>
      <c r="D8" s="31"/>
      <c r="E8" s="5">
        <f>F8+G8</f>
        <v>415</v>
      </c>
      <c r="F8" s="31">
        <v>180</v>
      </c>
      <c r="G8" s="31">
        <v>235</v>
      </c>
      <c r="H8" s="31">
        <v>20</v>
      </c>
    </row>
    <row r="9" ht="21" customHeight="1"/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3" sqref="A3:F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11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23.25" customHeight="1" spans="1:8">
      <c r="A4" s="3" t="s">
        <v>154</v>
      </c>
      <c r="B4" s="3" t="s">
        <v>155</v>
      </c>
      <c r="C4" s="3" t="s">
        <v>135</v>
      </c>
      <c r="D4" s="3" t="s">
        <v>305</v>
      </c>
      <c r="E4" s="3"/>
      <c r="F4" s="3"/>
      <c r="G4" s="3"/>
      <c r="H4" s="3" t="s">
        <v>157</v>
      </c>
    </row>
    <row r="5" ht="19.8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27.6" customHeight="1" spans="1:8">
      <c r="A6" s="3"/>
      <c r="B6" s="3"/>
      <c r="C6" s="3"/>
      <c r="D6" s="3"/>
      <c r="E6" s="3" t="s">
        <v>192</v>
      </c>
      <c r="F6" s="3" t="s">
        <v>183</v>
      </c>
      <c r="G6" s="3"/>
      <c r="H6" s="3"/>
    </row>
    <row r="7" ht="22.8" customHeight="1" spans="1:8">
      <c r="A7" s="15"/>
      <c r="B7" s="25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0"/>
      <c r="B9" s="30"/>
      <c r="C9" s="14"/>
      <c r="D9" s="14"/>
      <c r="E9" s="14"/>
      <c r="F9" s="14"/>
      <c r="G9" s="14"/>
      <c r="H9" s="14"/>
    </row>
    <row r="10" ht="22.8" customHeight="1" spans="1:8">
      <c r="A10" s="30"/>
      <c r="B10" s="30"/>
      <c r="C10" s="14"/>
      <c r="D10" s="14"/>
      <c r="E10" s="14"/>
      <c r="F10" s="14"/>
      <c r="G10" s="14"/>
      <c r="H10" s="14"/>
    </row>
    <row r="11" ht="22.8" customHeight="1" spans="1:8">
      <c r="A11" s="30"/>
      <c r="B11" s="30"/>
      <c r="C11" s="14"/>
      <c r="D11" s="14"/>
      <c r="E11" s="14"/>
      <c r="F11" s="14"/>
      <c r="G11" s="14"/>
      <c r="H11" s="14"/>
    </row>
    <row r="12" ht="22.8" customHeight="1" spans="1:8">
      <c r="A12" s="26"/>
      <c r="B12" s="26"/>
      <c r="C12" s="5"/>
      <c r="D12" s="5"/>
      <c r="E12" s="31"/>
      <c r="F12" s="31"/>
      <c r="G12" s="31"/>
      <c r="H12" s="31"/>
    </row>
    <row r="13" spans="1:2">
      <c r="A13" s="32" t="s">
        <v>306</v>
      </c>
      <c r="B13" s="3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A3" sqref="A3:R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5.212962962963" customWidth="1"/>
    <col min="6" max="6" width="8.14814814814815" customWidth="1"/>
    <col min="7" max="20" width="7.18518518518519" customWidth="1"/>
    <col min="21" max="22" width="9.75925925925926" customWidth="1"/>
  </cols>
  <sheetData>
    <row r="1" ht="16.35" customHeight="1" spans="1:1">
      <c r="A1" s="11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7.6" customHeight="1" spans="1:20">
      <c r="A4" s="3" t="s">
        <v>153</v>
      </c>
      <c r="B4" s="3"/>
      <c r="C4" s="3"/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178</v>
      </c>
      <c r="K4" s="3" t="s">
        <v>179</v>
      </c>
      <c r="L4" s="3" t="s">
        <v>180</v>
      </c>
      <c r="M4" s="3" t="s">
        <v>181</v>
      </c>
      <c r="N4" s="3" t="s">
        <v>182</v>
      </c>
      <c r="O4" s="3" t="s">
        <v>183</v>
      </c>
      <c r="P4" s="3" t="s">
        <v>184</v>
      </c>
      <c r="Q4" s="3" t="s">
        <v>185</v>
      </c>
      <c r="R4" s="3" t="s">
        <v>186</v>
      </c>
      <c r="S4" s="3" t="s">
        <v>187</v>
      </c>
      <c r="T4" s="3" t="s">
        <v>188</v>
      </c>
    </row>
    <row r="5" ht="19.8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3"/>
      <c r="B8" s="33"/>
      <c r="C8" s="33"/>
      <c r="D8" s="30"/>
      <c r="E8" s="3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4"/>
      <c r="B9" s="34"/>
      <c r="C9" s="34"/>
      <c r="D9" s="26"/>
      <c r="E9" s="35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>
      <c r="A10" s="36" t="s">
        <v>307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037037037037" style="81" customWidth="1"/>
    <col min="2" max="2" width="9.90740740740741" style="81" customWidth="1"/>
    <col min="3" max="3" width="52.3796296296296" style="81" customWidth="1"/>
    <col min="4" max="4" width="53.75" style="81" customWidth="1"/>
    <col min="5" max="16384" width="10" style="81"/>
  </cols>
  <sheetData>
    <row r="1" ht="19" customHeight="1" spans="1:3">
      <c r="A1" s="45"/>
      <c r="B1" s="82" t="s">
        <v>4</v>
      </c>
      <c r="C1" s="82"/>
    </row>
    <row r="2" ht="20" customHeight="1" spans="2:3">
      <c r="B2" s="82"/>
      <c r="C2" s="82"/>
    </row>
    <row r="3" ht="30" customHeight="1" spans="2:3">
      <c r="B3" s="83" t="s">
        <v>5</v>
      </c>
      <c r="C3" s="83"/>
    </row>
    <row r="4" ht="30" customHeight="1" spans="2:4">
      <c r="B4" s="84">
        <v>1</v>
      </c>
      <c r="C4" s="85" t="s">
        <v>6</v>
      </c>
      <c r="D4" s="86"/>
    </row>
    <row r="5" ht="30" customHeight="1" spans="2:4">
      <c r="B5" s="84">
        <v>2</v>
      </c>
      <c r="C5" s="85" t="s">
        <v>7</v>
      </c>
      <c r="D5" s="86"/>
    </row>
    <row r="6" ht="30" customHeight="1" spans="2:4">
      <c r="B6" s="84">
        <v>3</v>
      </c>
      <c r="C6" s="85" t="s">
        <v>8</v>
      </c>
      <c r="D6" s="86"/>
    </row>
    <row r="7" ht="30" customHeight="1" spans="2:4">
      <c r="B7" s="84">
        <v>4</v>
      </c>
      <c r="C7" s="85" t="s">
        <v>9</v>
      </c>
      <c r="D7" s="86"/>
    </row>
    <row r="8" ht="30" customHeight="1" spans="2:4">
      <c r="B8" s="84">
        <v>5</v>
      </c>
      <c r="C8" s="85" t="s">
        <v>10</v>
      </c>
      <c r="D8" s="86"/>
    </row>
    <row r="9" ht="30" customHeight="1" spans="2:4">
      <c r="B9" s="84">
        <v>6</v>
      </c>
      <c r="C9" s="85" t="s">
        <v>11</v>
      </c>
      <c r="D9" s="86"/>
    </row>
    <row r="10" ht="30" customHeight="1" spans="2:4">
      <c r="B10" s="84">
        <v>7</v>
      </c>
      <c r="C10" s="85" t="s">
        <v>12</v>
      </c>
      <c r="D10" s="86"/>
    </row>
    <row r="11" ht="30" customHeight="1" spans="2:4">
      <c r="B11" s="84">
        <v>8</v>
      </c>
      <c r="C11" s="85" t="s">
        <v>13</v>
      </c>
      <c r="D11" s="86"/>
    </row>
    <row r="12" ht="30" customHeight="1" spans="2:4">
      <c r="B12" s="84">
        <v>9</v>
      </c>
      <c r="C12" s="85" t="s">
        <v>14</v>
      </c>
      <c r="D12" s="86"/>
    </row>
    <row r="13" ht="30" customHeight="1" spans="2:4">
      <c r="B13" s="84">
        <v>10</v>
      </c>
      <c r="C13" s="85" t="s">
        <v>15</v>
      </c>
      <c r="D13" s="86"/>
    </row>
    <row r="14" ht="30" customHeight="1" spans="2:4">
      <c r="B14" s="84">
        <v>11</v>
      </c>
      <c r="C14" s="85" t="s">
        <v>16</v>
      </c>
      <c r="D14" s="86"/>
    </row>
    <row r="15" ht="30" customHeight="1" spans="2:4">
      <c r="B15" s="84">
        <v>12</v>
      </c>
      <c r="C15" s="85" t="s">
        <v>17</v>
      </c>
      <c r="D15" s="86"/>
    </row>
    <row r="16" ht="30" customHeight="1" spans="2:4">
      <c r="B16" s="84">
        <v>13</v>
      </c>
      <c r="C16" s="85" t="s">
        <v>18</v>
      </c>
      <c r="D16" s="86"/>
    </row>
    <row r="17" ht="30" customHeight="1" spans="2:3">
      <c r="B17" s="84">
        <v>14</v>
      </c>
      <c r="C17" s="85" t="s">
        <v>19</v>
      </c>
    </row>
    <row r="18" ht="30" customHeight="1" spans="2:3">
      <c r="B18" s="84">
        <v>15</v>
      </c>
      <c r="C18" s="85" t="s">
        <v>20</v>
      </c>
    </row>
    <row r="19" ht="30" customHeight="1" spans="2:3">
      <c r="B19" s="84">
        <v>16</v>
      </c>
      <c r="C19" s="85" t="s">
        <v>21</v>
      </c>
    </row>
    <row r="20" ht="30" customHeight="1" spans="2:3">
      <c r="B20" s="84">
        <v>17</v>
      </c>
      <c r="C20" s="85" t="s">
        <v>22</v>
      </c>
    </row>
    <row r="21" ht="30" customHeight="1" spans="2:3">
      <c r="B21" s="84">
        <v>18</v>
      </c>
      <c r="C21" s="85" t="s">
        <v>23</v>
      </c>
    </row>
    <row r="22" ht="30" customHeight="1" spans="2:3">
      <c r="B22" s="84">
        <v>19</v>
      </c>
      <c r="C22" s="85" t="s">
        <v>24</v>
      </c>
    </row>
    <row r="23" ht="30" customHeight="1" spans="2:3">
      <c r="B23" s="84">
        <v>20</v>
      </c>
      <c r="C23" s="85" t="s">
        <v>25</v>
      </c>
    </row>
    <row r="24" ht="30" customHeight="1" spans="2:3">
      <c r="B24" s="84">
        <v>21</v>
      </c>
      <c r="C24" s="85" t="s">
        <v>26</v>
      </c>
    </row>
    <row r="25" ht="30" customHeight="1" spans="2:3">
      <c r="B25" s="84">
        <v>22</v>
      </c>
      <c r="C25" s="85" t="s">
        <v>27</v>
      </c>
    </row>
    <row r="26" ht="30" customHeight="1" spans="2:3">
      <c r="B26" s="84">
        <v>23</v>
      </c>
      <c r="C26" s="87" t="s">
        <v>28</v>
      </c>
    </row>
    <row r="27" ht="30" customHeight="1" spans="2:2">
      <c r="B27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A3" sqref="A3:O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11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 t="s">
        <v>31</v>
      </c>
      <c r="Q3" s="10"/>
      <c r="R3" s="10"/>
      <c r="S3" s="10"/>
      <c r="T3" s="10"/>
    </row>
    <row r="4" ht="29.3" customHeight="1" spans="1:20">
      <c r="A4" s="3" t="s">
        <v>153</v>
      </c>
      <c r="B4" s="3"/>
      <c r="C4" s="3"/>
      <c r="D4" s="3" t="s">
        <v>172</v>
      </c>
      <c r="E4" s="3" t="s">
        <v>173</v>
      </c>
      <c r="F4" s="3" t="s">
        <v>191</v>
      </c>
      <c r="G4" s="3" t="s">
        <v>156</v>
      </c>
      <c r="H4" s="3"/>
      <c r="I4" s="3"/>
      <c r="J4" s="3"/>
      <c r="K4" s="3" t="s">
        <v>157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135</v>
      </c>
      <c r="H5" s="3" t="s">
        <v>192</v>
      </c>
      <c r="I5" s="3" t="s">
        <v>193</v>
      </c>
      <c r="J5" s="3" t="s">
        <v>183</v>
      </c>
      <c r="K5" s="3" t="s">
        <v>135</v>
      </c>
      <c r="L5" s="3" t="s">
        <v>195</v>
      </c>
      <c r="M5" s="3" t="s">
        <v>196</v>
      </c>
      <c r="N5" s="3" t="s">
        <v>185</v>
      </c>
      <c r="O5" s="3" t="s">
        <v>197</v>
      </c>
      <c r="P5" s="3" t="s">
        <v>198</v>
      </c>
      <c r="Q5" s="3" t="s">
        <v>199</v>
      </c>
      <c r="R5" s="3" t="s">
        <v>181</v>
      </c>
      <c r="S5" s="3" t="s">
        <v>184</v>
      </c>
      <c r="T5" s="3" t="s">
        <v>188</v>
      </c>
    </row>
    <row r="6" ht="22.8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3"/>
      <c r="B8" s="33"/>
      <c r="C8" s="33"/>
      <c r="D8" s="30"/>
      <c r="E8" s="3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34"/>
      <c r="B9" s="34"/>
      <c r="C9" s="34"/>
      <c r="D9" s="26"/>
      <c r="E9" s="35"/>
      <c r="F9" s="3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36" t="s">
        <v>307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A13" sqref="A13:B13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11"/>
    </row>
    <row r="2" ht="38.8" customHeight="1" spans="1:8">
      <c r="A2" s="1" t="s">
        <v>308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19.8" customHeight="1" spans="1:8">
      <c r="A4" s="3" t="s">
        <v>154</v>
      </c>
      <c r="B4" s="3" t="s">
        <v>155</v>
      </c>
      <c r="C4" s="3" t="s">
        <v>135</v>
      </c>
      <c r="D4" s="3" t="s">
        <v>309</v>
      </c>
      <c r="E4" s="3"/>
      <c r="F4" s="3"/>
      <c r="G4" s="3"/>
      <c r="H4" s="3" t="s">
        <v>157</v>
      </c>
    </row>
    <row r="5" ht="23.25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23.25" customHeight="1" spans="1:8">
      <c r="A6" s="3"/>
      <c r="B6" s="3"/>
      <c r="C6" s="3"/>
      <c r="D6" s="3"/>
      <c r="E6" s="3" t="s">
        <v>192</v>
      </c>
      <c r="F6" s="3" t="s">
        <v>183</v>
      </c>
      <c r="G6" s="3"/>
      <c r="H6" s="3"/>
    </row>
    <row r="7" ht="22.8" customHeight="1" spans="1:8">
      <c r="A7" s="15"/>
      <c r="B7" s="25" t="s">
        <v>135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0"/>
      <c r="B9" s="30"/>
      <c r="C9" s="14"/>
      <c r="D9" s="14"/>
      <c r="E9" s="14"/>
      <c r="F9" s="14"/>
      <c r="G9" s="14"/>
      <c r="H9" s="14"/>
    </row>
    <row r="10" ht="22.8" customHeight="1" spans="1:8">
      <c r="A10" s="30"/>
      <c r="B10" s="30"/>
      <c r="C10" s="14"/>
      <c r="D10" s="14"/>
      <c r="E10" s="14"/>
      <c r="F10" s="14"/>
      <c r="G10" s="14"/>
      <c r="H10" s="14"/>
    </row>
    <row r="11" ht="22.8" customHeight="1" spans="1:8">
      <c r="A11" s="30"/>
      <c r="B11" s="30"/>
      <c r="C11" s="14"/>
      <c r="D11" s="14"/>
      <c r="E11" s="14"/>
      <c r="F11" s="14"/>
      <c r="G11" s="14"/>
      <c r="H11" s="14"/>
    </row>
    <row r="12" ht="22.8" customHeight="1" spans="1:8">
      <c r="A12" s="26"/>
      <c r="B12" s="26"/>
      <c r="C12" s="5"/>
      <c r="D12" s="5"/>
      <c r="E12" s="31"/>
      <c r="F12" s="31"/>
      <c r="G12" s="31"/>
      <c r="H12" s="31"/>
    </row>
    <row r="13" spans="1:2">
      <c r="A13" s="32" t="s">
        <v>306</v>
      </c>
      <c r="B13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11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5" customHeight="1" spans="1:8">
      <c r="A4" s="3" t="s">
        <v>154</v>
      </c>
      <c r="B4" s="3" t="s">
        <v>155</v>
      </c>
      <c r="C4" s="3" t="s">
        <v>135</v>
      </c>
      <c r="D4" s="3" t="s">
        <v>310</v>
      </c>
      <c r="E4" s="3"/>
      <c r="F4" s="3"/>
      <c r="G4" s="3"/>
      <c r="H4" s="3" t="s">
        <v>157</v>
      </c>
    </row>
    <row r="5" ht="25.85" customHeight="1" spans="1:8">
      <c r="A5" s="3"/>
      <c r="B5" s="3"/>
      <c r="C5" s="3"/>
      <c r="D5" s="3" t="s">
        <v>137</v>
      </c>
      <c r="E5" s="3" t="s">
        <v>212</v>
      </c>
      <c r="F5" s="3"/>
      <c r="G5" s="3" t="s">
        <v>213</v>
      </c>
      <c r="H5" s="3"/>
    </row>
    <row r="6" ht="35.35" customHeight="1" spans="1:8">
      <c r="A6" s="3"/>
      <c r="B6" s="3"/>
      <c r="C6" s="3"/>
      <c r="D6" s="3"/>
      <c r="E6" s="3" t="s">
        <v>192</v>
      </c>
      <c r="F6" s="3" t="s">
        <v>183</v>
      </c>
      <c r="G6" s="3"/>
      <c r="H6" s="3"/>
    </row>
    <row r="7" ht="22.8" customHeight="1" spans="1:8">
      <c r="A7" s="15"/>
      <c r="B7" s="25" t="s">
        <v>135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30"/>
      <c r="B9" s="30"/>
      <c r="C9" s="14"/>
      <c r="D9" s="14"/>
      <c r="E9" s="14"/>
      <c r="F9" s="14"/>
      <c r="G9" s="14"/>
      <c r="H9" s="14"/>
    </row>
    <row r="10" ht="22.8" customHeight="1" spans="1:8">
      <c r="A10" s="30"/>
      <c r="B10" s="30"/>
      <c r="C10" s="14"/>
      <c r="D10" s="14"/>
      <c r="E10" s="14"/>
      <c r="F10" s="14"/>
      <c r="G10" s="14"/>
      <c r="H10" s="14"/>
    </row>
    <row r="11" ht="22.8" customHeight="1" spans="1:8">
      <c r="A11" s="30"/>
      <c r="B11" s="30"/>
      <c r="C11" s="14"/>
      <c r="D11" s="14"/>
      <c r="E11" s="14"/>
      <c r="F11" s="14"/>
      <c r="G11" s="14"/>
      <c r="H11" s="14"/>
    </row>
    <row r="12" ht="22.8" customHeight="1" spans="1:8">
      <c r="A12" s="26"/>
      <c r="B12" s="26"/>
      <c r="C12" s="5"/>
      <c r="D12" s="5"/>
      <c r="E12" s="31"/>
      <c r="F12" s="31"/>
      <c r="G12" s="31"/>
      <c r="H12" s="31"/>
    </row>
    <row r="13" spans="1:2">
      <c r="A13" s="32" t="s">
        <v>306</v>
      </c>
      <c r="B13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15" zoomScaleNormal="115" topLeftCell="A6" workbookViewId="0">
      <selection activeCell="I11" sqref="I11"/>
    </sheetView>
  </sheetViews>
  <sheetFormatPr defaultColWidth="10" defaultRowHeight="14.4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11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0" t="s">
        <v>31</v>
      </c>
      <c r="O3" s="10"/>
    </row>
    <row r="4" ht="26.05" customHeight="1" spans="1:15">
      <c r="A4" s="3" t="s">
        <v>172</v>
      </c>
      <c r="B4" s="23"/>
      <c r="C4" s="3" t="s">
        <v>311</v>
      </c>
      <c r="D4" s="3" t="s">
        <v>312</v>
      </c>
      <c r="E4" s="3"/>
      <c r="F4" s="3"/>
      <c r="G4" s="3"/>
      <c r="H4" s="3"/>
      <c r="I4" s="3"/>
      <c r="J4" s="3"/>
      <c r="K4" s="3"/>
      <c r="L4" s="3"/>
      <c r="M4" s="3"/>
      <c r="N4" s="3" t="s">
        <v>313</v>
      </c>
      <c r="O4" s="3"/>
    </row>
    <row r="5" ht="31.9" customHeight="1" spans="1:15">
      <c r="A5" s="3"/>
      <c r="B5" s="23"/>
      <c r="C5" s="3"/>
      <c r="D5" s="3" t="s">
        <v>314</v>
      </c>
      <c r="E5" s="3" t="s">
        <v>138</v>
      </c>
      <c r="F5" s="3"/>
      <c r="G5" s="3"/>
      <c r="H5" s="3"/>
      <c r="I5" s="3"/>
      <c r="J5" s="3"/>
      <c r="K5" s="3" t="s">
        <v>315</v>
      </c>
      <c r="L5" s="3" t="s">
        <v>140</v>
      </c>
      <c r="M5" s="3" t="s">
        <v>141</v>
      </c>
      <c r="N5" s="3" t="s">
        <v>316</v>
      </c>
      <c r="O5" s="3" t="s">
        <v>317</v>
      </c>
    </row>
    <row r="6" ht="44.85" customHeight="1" spans="1:15">
      <c r="A6" s="3"/>
      <c r="B6" s="23"/>
      <c r="C6" s="3"/>
      <c r="D6" s="3"/>
      <c r="E6" s="3" t="s">
        <v>318</v>
      </c>
      <c r="F6" s="3" t="s">
        <v>319</v>
      </c>
      <c r="G6" s="3" t="s">
        <v>320</v>
      </c>
      <c r="H6" s="3" t="s">
        <v>321</v>
      </c>
      <c r="I6" s="3" t="s">
        <v>322</v>
      </c>
      <c r="J6" s="3" t="s">
        <v>323</v>
      </c>
      <c r="K6" s="3"/>
      <c r="L6" s="3"/>
      <c r="M6" s="3"/>
      <c r="N6" s="3"/>
      <c r="O6" s="3"/>
    </row>
    <row r="7" ht="22.8" customHeight="1" spans="1:15">
      <c r="A7" s="15"/>
      <c r="B7" s="24"/>
      <c r="C7" s="25" t="s">
        <v>135</v>
      </c>
      <c r="D7" s="14">
        <v>3605.1</v>
      </c>
      <c r="E7" s="14">
        <v>3605.1</v>
      </c>
      <c r="F7" s="14">
        <v>2655.1</v>
      </c>
      <c r="G7" s="14">
        <v>950</v>
      </c>
      <c r="H7" s="14"/>
      <c r="I7" s="14"/>
      <c r="J7" s="14"/>
      <c r="K7" s="14"/>
      <c r="L7" s="14"/>
      <c r="M7" s="14"/>
      <c r="N7" s="14">
        <v>3605.1</v>
      </c>
      <c r="O7" s="15"/>
    </row>
    <row r="8" ht="22.8" customHeight="1" spans="1:15">
      <c r="A8" s="13" t="s">
        <v>164</v>
      </c>
      <c r="B8" s="24"/>
      <c r="C8" s="13" t="s">
        <v>3</v>
      </c>
      <c r="D8" s="14">
        <v>3605.1</v>
      </c>
      <c r="E8" s="14">
        <v>3605.1</v>
      </c>
      <c r="F8" s="14">
        <v>2655.1</v>
      </c>
      <c r="G8" s="14">
        <v>950</v>
      </c>
      <c r="H8" s="14"/>
      <c r="I8" s="14"/>
      <c r="J8" s="14"/>
      <c r="K8" s="14"/>
      <c r="L8" s="14"/>
      <c r="M8" s="14"/>
      <c r="N8" s="14">
        <v>3605.1</v>
      </c>
      <c r="O8" s="15"/>
    </row>
    <row r="9" ht="22.8" customHeight="1" spans="1:15">
      <c r="A9" s="26" t="s">
        <v>324</v>
      </c>
      <c r="B9" s="24" t="s">
        <v>325</v>
      </c>
      <c r="C9" s="26" t="s">
        <v>326</v>
      </c>
      <c r="D9" s="5">
        <v>12</v>
      </c>
      <c r="E9" s="5">
        <v>12</v>
      </c>
      <c r="F9" s="5">
        <v>12</v>
      </c>
      <c r="G9" s="5"/>
      <c r="H9" s="5"/>
      <c r="I9" s="5"/>
      <c r="J9" s="5"/>
      <c r="K9" s="5"/>
      <c r="L9" s="5"/>
      <c r="M9" s="5"/>
      <c r="N9" s="5">
        <v>12</v>
      </c>
      <c r="O9" s="4"/>
    </row>
    <row r="10" ht="22.8" customHeight="1" spans="1:15">
      <c r="A10" s="26" t="s">
        <v>324</v>
      </c>
      <c r="B10" s="24" t="s">
        <v>327</v>
      </c>
      <c r="C10" s="26" t="s">
        <v>328</v>
      </c>
      <c r="D10" s="5">
        <v>1057.8</v>
      </c>
      <c r="E10" s="5">
        <v>1057.8</v>
      </c>
      <c r="F10" s="5">
        <v>107.8</v>
      </c>
      <c r="G10" s="5">
        <v>950</v>
      </c>
      <c r="H10" s="5"/>
      <c r="I10" s="5"/>
      <c r="J10" s="5"/>
      <c r="K10" s="5"/>
      <c r="L10" s="5"/>
      <c r="M10" s="5"/>
      <c r="N10" s="5">
        <v>1057.8</v>
      </c>
      <c r="O10" s="4"/>
    </row>
    <row r="11" ht="22.8" customHeight="1" spans="1:15">
      <c r="A11" s="26" t="s">
        <v>324</v>
      </c>
      <c r="B11" s="24" t="s">
        <v>329</v>
      </c>
      <c r="C11" s="26" t="s">
        <v>330</v>
      </c>
      <c r="D11" s="5">
        <v>592</v>
      </c>
      <c r="E11" s="5">
        <v>592</v>
      </c>
      <c r="F11" s="5">
        <v>592</v>
      </c>
      <c r="G11" s="5"/>
      <c r="H11" s="5"/>
      <c r="I11" s="5"/>
      <c r="J11" s="5"/>
      <c r="K11" s="5"/>
      <c r="L11" s="5"/>
      <c r="M11" s="5"/>
      <c r="N11" s="5">
        <v>592</v>
      </c>
      <c r="O11" s="4"/>
    </row>
    <row r="12" ht="22.8" customHeight="1" spans="1:15">
      <c r="A12" s="26" t="s">
        <v>324</v>
      </c>
      <c r="B12" s="24" t="s">
        <v>331</v>
      </c>
      <c r="C12" s="26" t="s">
        <v>332</v>
      </c>
      <c r="D12" s="5">
        <v>450</v>
      </c>
      <c r="E12" s="5">
        <v>450</v>
      </c>
      <c r="F12" s="5">
        <v>450</v>
      </c>
      <c r="G12" s="5"/>
      <c r="H12" s="5"/>
      <c r="I12" s="5"/>
      <c r="J12" s="5"/>
      <c r="K12" s="5"/>
      <c r="L12" s="5"/>
      <c r="M12" s="5"/>
      <c r="N12" s="5">
        <v>450</v>
      </c>
      <c r="O12" s="4"/>
    </row>
    <row r="13" ht="22.8" customHeight="1" spans="1:15">
      <c r="A13" s="26" t="s">
        <v>324</v>
      </c>
      <c r="B13" s="24" t="s">
        <v>333</v>
      </c>
      <c r="C13" s="26" t="s">
        <v>334</v>
      </c>
      <c r="D13" s="5">
        <v>148.8</v>
      </c>
      <c r="E13" s="5">
        <v>148.8</v>
      </c>
      <c r="F13" s="5">
        <v>148.8</v>
      </c>
      <c r="G13" s="5"/>
      <c r="H13" s="5"/>
      <c r="I13" s="5"/>
      <c r="J13" s="5"/>
      <c r="K13" s="5"/>
      <c r="L13" s="5"/>
      <c r="M13" s="5"/>
      <c r="N13" s="5">
        <v>148.8</v>
      </c>
      <c r="O13" s="4"/>
    </row>
    <row r="14" ht="22.8" customHeight="1" spans="1:15">
      <c r="A14" s="26" t="s">
        <v>324</v>
      </c>
      <c r="B14" s="24" t="s">
        <v>335</v>
      </c>
      <c r="C14" s="26" t="s">
        <v>336</v>
      </c>
      <c r="D14" s="5">
        <v>38</v>
      </c>
      <c r="E14" s="5">
        <v>38</v>
      </c>
      <c r="F14" s="5">
        <v>38</v>
      </c>
      <c r="G14" s="5"/>
      <c r="H14" s="5"/>
      <c r="I14" s="5"/>
      <c r="J14" s="5"/>
      <c r="K14" s="5"/>
      <c r="L14" s="5"/>
      <c r="M14" s="5"/>
      <c r="N14" s="5">
        <v>38</v>
      </c>
      <c r="O14" s="4"/>
    </row>
    <row r="15" ht="22.8" customHeight="1" spans="1:15">
      <c r="A15" s="26" t="s">
        <v>324</v>
      </c>
      <c r="B15" s="24" t="s">
        <v>337</v>
      </c>
      <c r="C15" s="26" t="s">
        <v>338</v>
      </c>
      <c r="D15" s="5">
        <v>2</v>
      </c>
      <c r="E15" s="5">
        <v>2</v>
      </c>
      <c r="F15" s="5">
        <v>2</v>
      </c>
      <c r="G15" s="5"/>
      <c r="H15" s="5"/>
      <c r="I15" s="5"/>
      <c r="J15" s="5"/>
      <c r="K15" s="5"/>
      <c r="L15" s="5"/>
      <c r="M15" s="5"/>
      <c r="N15" s="5">
        <v>2</v>
      </c>
      <c r="O15" s="4"/>
    </row>
    <row r="16" ht="22.8" customHeight="1" spans="1:15">
      <c r="A16" s="26" t="s">
        <v>324</v>
      </c>
      <c r="B16" s="24" t="s">
        <v>339</v>
      </c>
      <c r="C16" s="26" t="s">
        <v>340</v>
      </c>
      <c r="D16" s="5">
        <v>204.5</v>
      </c>
      <c r="E16" s="5">
        <v>204.5</v>
      </c>
      <c r="F16" s="5">
        <v>204.5</v>
      </c>
      <c r="G16" s="5"/>
      <c r="H16" s="5"/>
      <c r="I16" s="5"/>
      <c r="J16" s="5"/>
      <c r="K16" s="5"/>
      <c r="L16" s="5"/>
      <c r="M16" s="5"/>
      <c r="N16" s="5">
        <v>204.5</v>
      </c>
      <c r="O16" s="4"/>
    </row>
    <row r="17" ht="22.8" customHeight="1" spans="1:15">
      <c r="A17" s="26" t="s">
        <v>324</v>
      </c>
      <c r="B17" s="24" t="s">
        <v>341</v>
      </c>
      <c r="C17" s="26" t="s">
        <v>342</v>
      </c>
      <c r="D17" s="5">
        <v>2</v>
      </c>
      <c r="E17" s="5">
        <v>2</v>
      </c>
      <c r="F17" s="5">
        <v>2</v>
      </c>
      <c r="G17" s="5"/>
      <c r="H17" s="5"/>
      <c r="I17" s="5"/>
      <c r="J17" s="5"/>
      <c r="K17" s="5"/>
      <c r="L17" s="5"/>
      <c r="M17" s="5"/>
      <c r="N17" s="5">
        <v>2</v>
      </c>
      <c r="O17" s="4"/>
    </row>
    <row r="18" ht="22.8" customHeight="1" spans="1:15">
      <c r="A18" s="26" t="s">
        <v>324</v>
      </c>
      <c r="B18" s="24" t="s">
        <v>343</v>
      </c>
      <c r="C18" s="26" t="s">
        <v>344</v>
      </c>
      <c r="D18" s="5">
        <v>10</v>
      </c>
      <c r="E18" s="5">
        <v>10</v>
      </c>
      <c r="F18" s="5">
        <v>10</v>
      </c>
      <c r="G18" s="5"/>
      <c r="H18" s="5"/>
      <c r="I18" s="5"/>
      <c r="J18" s="5"/>
      <c r="K18" s="5"/>
      <c r="L18" s="5"/>
      <c r="M18" s="5"/>
      <c r="N18" s="5">
        <v>10</v>
      </c>
      <c r="O18" s="26"/>
    </row>
    <row r="19" ht="22.8" customHeight="1" spans="1:15">
      <c r="A19" s="27" t="s">
        <v>324</v>
      </c>
      <c r="B19" s="24" t="s">
        <v>345</v>
      </c>
      <c r="C19" s="27" t="s">
        <v>346</v>
      </c>
      <c r="D19" s="28">
        <v>788</v>
      </c>
      <c r="E19" s="28">
        <v>788</v>
      </c>
      <c r="F19" s="28">
        <v>788</v>
      </c>
      <c r="G19" s="28"/>
      <c r="H19" s="28"/>
      <c r="I19" s="28"/>
      <c r="J19" s="28"/>
      <c r="K19" s="28"/>
      <c r="L19" s="28"/>
      <c r="M19" s="28"/>
      <c r="N19" s="28">
        <v>788</v>
      </c>
      <c r="O19" s="27"/>
    </row>
    <row r="20" ht="22" customHeight="1" spans="1:15">
      <c r="A20" s="26">
        <v>601001</v>
      </c>
      <c r="B20" s="29"/>
      <c r="C20" s="26" t="s">
        <v>347</v>
      </c>
      <c r="D20" s="5">
        <v>300</v>
      </c>
      <c r="E20" s="5">
        <v>300</v>
      </c>
      <c r="F20" s="5">
        <v>300</v>
      </c>
      <c r="G20" s="5"/>
      <c r="H20" s="5"/>
      <c r="I20" s="5"/>
      <c r="J20" s="5"/>
      <c r="K20" s="5"/>
      <c r="L20" s="5"/>
      <c r="M20" s="5"/>
      <c r="N20" s="5">
        <v>300</v>
      </c>
      <c r="O20" s="2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9"/>
  <sheetViews>
    <sheetView zoomScale="115" zoomScaleNormal="115" workbookViewId="0">
      <selection activeCell="H51" sqref="H51"/>
    </sheetView>
  </sheetViews>
  <sheetFormatPr defaultColWidth="10" defaultRowHeight="14.4"/>
  <cols>
    <col min="1" max="1" width="6.77777777777778" customWidth="1"/>
    <col min="2" max="2" width="13.25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7.87037037037037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4.5555555555556" customWidth="1"/>
    <col min="14" max="18" width="9.75925925925926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7.95" customHeight="1" spans="1:13">
      <c r="A2" s="11"/>
      <c r="B2" s="11"/>
      <c r="C2" s="12" t="s">
        <v>27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31</v>
      </c>
      <c r="M3" s="10"/>
    </row>
    <row r="4" ht="33.6" customHeight="1" spans="1:13">
      <c r="A4" s="3" t="s">
        <v>172</v>
      </c>
      <c r="B4" s="3" t="s">
        <v>348</v>
      </c>
      <c r="C4" s="3" t="s">
        <v>349</v>
      </c>
      <c r="D4" s="3" t="s">
        <v>350</v>
      </c>
      <c r="E4" s="3" t="s">
        <v>351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352</v>
      </c>
      <c r="F5" s="3" t="s">
        <v>353</v>
      </c>
      <c r="G5" s="3" t="s">
        <v>354</v>
      </c>
      <c r="H5" s="3" t="s">
        <v>355</v>
      </c>
      <c r="I5" s="3" t="s">
        <v>356</v>
      </c>
      <c r="J5" s="3" t="s">
        <v>357</v>
      </c>
      <c r="K5" s="3" t="s">
        <v>358</v>
      </c>
      <c r="L5" s="3" t="s">
        <v>359</v>
      </c>
      <c r="M5" s="3" t="s">
        <v>360</v>
      </c>
    </row>
    <row r="6" ht="28.45" customHeight="1" spans="1:13">
      <c r="A6" s="13" t="s">
        <v>276</v>
      </c>
      <c r="B6" s="13" t="s">
        <v>3</v>
      </c>
      <c r="C6" s="14">
        <v>3605.1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16" t="s">
        <v>165</v>
      </c>
      <c r="B7" s="16" t="s">
        <v>361</v>
      </c>
      <c r="C7" s="17">
        <v>1057.8</v>
      </c>
      <c r="D7" s="16" t="s">
        <v>362</v>
      </c>
      <c r="E7" s="15" t="s">
        <v>363</v>
      </c>
      <c r="F7" s="4" t="s">
        <v>364</v>
      </c>
      <c r="G7" s="4" t="s">
        <v>365</v>
      </c>
      <c r="H7" s="4" t="s">
        <v>366</v>
      </c>
      <c r="I7" s="4" t="s">
        <v>365</v>
      </c>
      <c r="J7" s="4" t="s">
        <v>365</v>
      </c>
      <c r="K7" s="4" t="s">
        <v>365</v>
      </c>
      <c r="L7" s="4" t="s">
        <v>367</v>
      </c>
      <c r="M7" s="4"/>
    </row>
    <row r="8" ht="43.1" customHeight="1" spans="1:13">
      <c r="A8" s="18"/>
      <c r="B8" s="18"/>
      <c r="C8" s="19"/>
      <c r="D8" s="18"/>
      <c r="E8" s="15"/>
      <c r="F8" s="4" t="s">
        <v>368</v>
      </c>
      <c r="G8" s="4" t="s">
        <v>365</v>
      </c>
      <c r="H8" s="4" t="s">
        <v>366</v>
      </c>
      <c r="I8" s="4" t="s">
        <v>365</v>
      </c>
      <c r="J8" s="4" t="s">
        <v>365</v>
      </c>
      <c r="K8" s="4" t="s">
        <v>365</v>
      </c>
      <c r="L8" s="4" t="s">
        <v>367</v>
      </c>
      <c r="M8" s="4"/>
    </row>
    <row r="9" ht="43.1" customHeight="1" spans="1:13">
      <c r="A9" s="18"/>
      <c r="B9" s="18"/>
      <c r="C9" s="19"/>
      <c r="D9" s="18"/>
      <c r="E9" s="15"/>
      <c r="F9" s="4" t="s">
        <v>369</v>
      </c>
      <c r="G9" s="4" t="s">
        <v>370</v>
      </c>
      <c r="H9" s="4" t="s">
        <v>371</v>
      </c>
      <c r="I9" s="4" t="s">
        <v>372</v>
      </c>
      <c r="J9" s="4" t="s">
        <v>373</v>
      </c>
      <c r="K9" s="4" t="s">
        <v>374</v>
      </c>
      <c r="L9" s="4" t="s">
        <v>367</v>
      </c>
      <c r="M9" s="4"/>
    </row>
    <row r="10" ht="43.1" customHeight="1" spans="1:13">
      <c r="A10" s="18"/>
      <c r="B10" s="18"/>
      <c r="C10" s="19"/>
      <c r="D10" s="18"/>
      <c r="E10" s="15"/>
      <c r="F10" s="4" t="s">
        <v>375</v>
      </c>
      <c r="G10" s="4" t="s">
        <v>212</v>
      </c>
      <c r="H10" s="4" t="s">
        <v>376</v>
      </c>
      <c r="I10" s="4" t="s">
        <v>377</v>
      </c>
      <c r="J10" s="4" t="s">
        <v>373</v>
      </c>
      <c r="K10" s="4" t="s">
        <v>378</v>
      </c>
      <c r="L10" s="4" t="s">
        <v>379</v>
      </c>
      <c r="M10" s="4"/>
    </row>
    <row r="11" ht="43.1" customHeight="1" spans="1:13">
      <c r="A11" s="18"/>
      <c r="B11" s="18"/>
      <c r="C11" s="19"/>
      <c r="D11" s="18"/>
      <c r="E11" s="15"/>
      <c r="F11" s="4" t="s">
        <v>380</v>
      </c>
      <c r="G11" s="4" t="s">
        <v>365</v>
      </c>
      <c r="H11" s="4" t="s">
        <v>366</v>
      </c>
      <c r="I11" s="4" t="s">
        <v>365</v>
      </c>
      <c r="J11" s="4" t="s">
        <v>365</v>
      </c>
      <c r="K11" s="4" t="s">
        <v>365</v>
      </c>
      <c r="L11" s="4" t="s">
        <v>367</v>
      </c>
      <c r="M11" s="4"/>
    </row>
    <row r="12" ht="43.1" customHeight="1" spans="1:13">
      <c r="A12" s="18"/>
      <c r="B12" s="18"/>
      <c r="C12" s="19"/>
      <c r="D12" s="18"/>
      <c r="E12" s="15"/>
      <c r="F12" s="4" t="s">
        <v>381</v>
      </c>
      <c r="G12" s="4" t="s">
        <v>382</v>
      </c>
      <c r="H12" s="4" t="s">
        <v>383</v>
      </c>
      <c r="I12" s="4" t="s">
        <v>384</v>
      </c>
      <c r="J12" s="4" t="s">
        <v>373</v>
      </c>
      <c r="K12" s="4" t="s">
        <v>383</v>
      </c>
      <c r="L12" s="4" t="s">
        <v>367</v>
      </c>
      <c r="M12" s="4"/>
    </row>
    <row r="13" ht="43.1" customHeight="1" spans="1:13">
      <c r="A13" s="18"/>
      <c r="B13" s="18"/>
      <c r="C13" s="19"/>
      <c r="D13" s="18"/>
      <c r="E13" s="15" t="s">
        <v>385</v>
      </c>
      <c r="F13" s="4" t="s">
        <v>386</v>
      </c>
      <c r="G13" s="4" t="s">
        <v>387</v>
      </c>
      <c r="H13" s="4" t="s">
        <v>388</v>
      </c>
      <c r="I13" s="4" t="s">
        <v>389</v>
      </c>
      <c r="J13" s="4" t="s">
        <v>373</v>
      </c>
      <c r="K13" s="4" t="s">
        <v>390</v>
      </c>
      <c r="L13" s="4" t="s">
        <v>391</v>
      </c>
      <c r="M13" s="4"/>
    </row>
    <row r="14" ht="43.1" customHeight="1" spans="1:13">
      <c r="A14" s="18"/>
      <c r="B14" s="18"/>
      <c r="C14" s="19"/>
      <c r="D14" s="18"/>
      <c r="E14" s="15" t="s">
        <v>392</v>
      </c>
      <c r="F14" s="4" t="s">
        <v>393</v>
      </c>
      <c r="G14" s="4" t="s">
        <v>394</v>
      </c>
      <c r="H14" s="4" t="s">
        <v>388</v>
      </c>
      <c r="I14" s="4" t="s">
        <v>395</v>
      </c>
      <c r="J14" s="4" t="s">
        <v>373</v>
      </c>
      <c r="K14" s="4" t="s">
        <v>390</v>
      </c>
      <c r="L14" s="4" t="s">
        <v>391</v>
      </c>
      <c r="M14" s="4"/>
    </row>
    <row r="15" ht="43.1" customHeight="1" spans="1:13">
      <c r="A15" s="18"/>
      <c r="B15" s="18"/>
      <c r="C15" s="19"/>
      <c r="D15" s="18"/>
      <c r="E15" s="15"/>
      <c r="F15" s="4" t="s">
        <v>396</v>
      </c>
      <c r="G15" s="4" t="s">
        <v>365</v>
      </c>
      <c r="H15" s="4" t="s">
        <v>366</v>
      </c>
      <c r="I15" s="4" t="s">
        <v>365</v>
      </c>
      <c r="J15" s="4" t="s">
        <v>365</v>
      </c>
      <c r="K15" s="4" t="s">
        <v>365</v>
      </c>
      <c r="L15" s="4" t="s">
        <v>367</v>
      </c>
      <c r="M15" s="4"/>
    </row>
    <row r="16" ht="43.1" customHeight="1" spans="1:13">
      <c r="A16" s="20"/>
      <c r="B16" s="20"/>
      <c r="C16" s="21"/>
      <c r="D16" s="20"/>
      <c r="E16" s="15"/>
      <c r="F16" s="4" t="s">
        <v>397</v>
      </c>
      <c r="G16" s="4" t="s">
        <v>365</v>
      </c>
      <c r="H16" s="4" t="s">
        <v>366</v>
      </c>
      <c r="I16" s="4" t="s">
        <v>365</v>
      </c>
      <c r="J16" s="4" t="s">
        <v>365</v>
      </c>
      <c r="K16" s="4" t="s">
        <v>365</v>
      </c>
      <c r="L16" s="4" t="s">
        <v>367</v>
      </c>
      <c r="M16" s="4"/>
    </row>
    <row r="17" ht="43.1" customHeight="1" spans="1:13">
      <c r="A17" s="4" t="s">
        <v>165</v>
      </c>
      <c r="B17" s="4" t="s">
        <v>398</v>
      </c>
      <c r="C17" s="5">
        <v>592</v>
      </c>
      <c r="D17" s="4" t="s">
        <v>399</v>
      </c>
      <c r="E17" s="15" t="s">
        <v>363</v>
      </c>
      <c r="F17" s="4" t="s">
        <v>364</v>
      </c>
      <c r="G17" s="4" t="s">
        <v>365</v>
      </c>
      <c r="H17" s="4" t="s">
        <v>365</v>
      </c>
      <c r="I17" s="4" t="s">
        <v>365</v>
      </c>
      <c r="J17" s="4" t="s">
        <v>365</v>
      </c>
      <c r="K17" s="4" t="s">
        <v>365</v>
      </c>
      <c r="L17" s="4" t="s">
        <v>367</v>
      </c>
      <c r="M17" s="4"/>
    </row>
    <row r="18" ht="43.1" customHeight="1" spans="1:13">
      <c r="A18" s="4"/>
      <c r="B18" s="4"/>
      <c r="C18" s="5"/>
      <c r="D18" s="4"/>
      <c r="E18" s="15"/>
      <c r="F18" s="4" t="s">
        <v>369</v>
      </c>
      <c r="G18" s="4" t="s">
        <v>400</v>
      </c>
      <c r="H18" s="4" t="s">
        <v>401</v>
      </c>
      <c r="I18" s="4" t="s">
        <v>402</v>
      </c>
      <c r="J18" s="4" t="s">
        <v>373</v>
      </c>
      <c r="K18" s="4" t="s">
        <v>403</v>
      </c>
      <c r="L18" s="4" t="s">
        <v>367</v>
      </c>
      <c r="M18" s="4"/>
    </row>
    <row r="19" ht="43.1" customHeight="1" spans="1:13">
      <c r="A19" s="4"/>
      <c r="B19" s="4"/>
      <c r="C19" s="5"/>
      <c r="D19" s="4"/>
      <c r="E19" s="15"/>
      <c r="F19" s="4" t="s">
        <v>375</v>
      </c>
      <c r="G19" s="4" t="s">
        <v>212</v>
      </c>
      <c r="H19" s="4" t="s">
        <v>404</v>
      </c>
      <c r="I19" s="4" t="s">
        <v>405</v>
      </c>
      <c r="J19" s="4" t="s">
        <v>373</v>
      </c>
      <c r="K19" s="4" t="s">
        <v>403</v>
      </c>
      <c r="L19" s="4" t="s">
        <v>379</v>
      </c>
      <c r="M19" s="4"/>
    </row>
    <row r="20" ht="43.1" customHeight="1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43.1" customHeight="1" spans="1:13">
      <c r="A21" s="11"/>
      <c r="B21" s="11"/>
      <c r="C21" s="12" t="s">
        <v>27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2" t="s">
        <v>406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0" t="s">
        <v>31</v>
      </c>
      <c r="M22" s="10"/>
    </row>
    <row r="23" ht="33" customHeight="1" spans="1:13">
      <c r="A23" s="3" t="s">
        <v>172</v>
      </c>
      <c r="B23" s="3" t="s">
        <v>348</v>
      </c>
      <c r="C23" s="3" t="s">
        <v>349</v>
      </c>
      <c r="D23" s="3" t="s">
        <v>350</v>
      </c>
      <c r="E23" s="3" t="s">
        <v>351</v>
      </c>
      <c r="F23" s="3"/>
      <c r="G23" s="3"/>
      <c r="H23" s="3"/>
      <c r="I23" s="3"/>
      <c r="J23" s="3"/>
      <c r="K23" s="3"/>
      <c r="L23" s="3"/>
      <c r="M23" s="3"/>
    </row>
    <row r="24" ht="33" customHeight="1" spans="1:13">
      <c r="A24" s="3"/>
      <c r="B24" s="3"/>
      <c r="C24" s="3"/>
      <c r="D24" s="3"/>
      <c r="E24" s="3" t="s">
        <v>352</v>
      </c>
      <c r="F24" s="3" t="s">
        <v>353</v>
      </c>
      <c r="G24" s="3" t="s">
        <v>354</v>
      </c>
      <c r="H24" s="3" t="s">
        <v>355</v>
      </c>
      <c r="I24" s="3" t="s">
        <v>356</v>
      </c>
      <c r="J24" s="3" t="s">
        <v>357</v>
      </c>
      <c r="K24" s="3" t="s">
        <v>358</v>
      </c>
      <c r="L24" s="3" t="s">
        <v>359</v>
      </c>
      <c r="M24" s="3" t="s">
        <v>360</v>
      </c>
    </row>
    <row r="25" ht="43.1" customHeight="1" spans="1:13">
      <c r="A25" s="4" t="s">
        <v>165</v>
      </c>
      <c r="B25" s="4" t="s">
        <v>398</v>
      </c>
      <c r="C25" s="5">
        <v>592</v>
      </c>
      <c r="D25" s="4" t="s">
        <v>399</v>
      </c>
      <c r="E25" s="15" t="s">
        <v>363</v>
      </c>
      <c r="F25" s="4" t="s">
        <v>380</v>
      </c>
      <c r="G25" s="4" t="s">
        <v>407</v>
      </c>
      <c r="H25" s="4" t="s">
        <v>408</v>
      </c>
      <c r="I25" s="4" t="s">
        <v>409</v>
      </c>
      <c r="J25" s="4" t="s">
        <v>373</v>
      </c>
      <c r="K25" s="4" t="s">
        <v>403</v>
      </c>
      <c r="L25" s="4" t="s">
        <v>410</v>
      </c>
      <c r="M25" s="4"/>
    </row>
    <row r="26" ht="43.1" customHeight="1" spans="1:13">
      <c r="A26" s="4"/>
      <c r="B26" s="4"/>
      <c r="C26" s="5"/>
      <c r="D26" s="4"/>
      <c r="E26" s="15"/>
      <c r="F26" s="4" t="s">
        <v>368</v>
      </c>
      <c r="G26" s="4" t="s">
        <v>365</v>
      </c>
      <c r="H26" s="4" t="s">
        <v>365</v>
      </c>
      <c r="I26" s="4" t="s">
        <v>365</v>
      </c>
      <c r="J26" s="4" t="s">
        <v>365</v>
      </c>
      <c r="K26" s="4" t="s">
        <v>365</v>
      </c>
      <c r="L26" s="4" t="s">
        <v>367</v>
      </c>
      <c r="M26" s="4"/>
    </row>
    <row r="27" ht="43.1" customHeight="1" spans="1:13">
      <c r="A27" s="4"/>
      <c r="B27" s="4"/>
      <c r="C27" s="5"/>
      <c r="D27" s="4"/>
      <c r="E27" s="15"/>
      <c r="F27" s="4" t="s">
        <v>381</v>
      </c>
      <c r="G27" s="4" t="s">
        <v>411</v>
      </c>
      <c r="H27" s="4" t="s">
        <v>383</v>
      </c>
      <c r="I27" s="4" t="s">
        <v>412</v>
      </c>
      <c r="J27" s="4" t="s">
        <v>373</v>
      </c>
      <c r="K27" s="4" t="s">
        <v>383</v>
      </c>
      <c r="L27" s="4" t="s">
        <v>367</v>
      </c>
      <c r="M27" s="4"/>
    </row>
    <row r="28" ht="43.1" customHeight="1" spans="1:13">
      <c r="A28" s="4"/>
      <c r="B28" s="4"/>
      <c r="C28" s="5"/>
      <c r="D28" s="4"/>
      <c r="E28" s="15" t="s">
        <v>392</v>
      </c>
      <c r="F28" s="4" t="s">
        <v>396</v>
      </c>
      <c r="G28" s="4" t="s">
        <v>365</v>
      </c>
      <c r="H28" s="4" t="s">
        <v>365</v>
      </c>
      <c r="I28" s="4" t="s">
        <v>365</v>
      </c>
      <c r="J28" s="4" t="s">
        <v>365</v>
      </c>
      <c r="K28" s="4" t="s">
        <v>365</v>
      </c>
      <c r="L28" s="4" t="s">
        <v>367</v>
      </c>
      <c r="M28" s="4"/>
    </row>
    <row r="29" ht="43.1" customHeight="1" spans="1:13">
      <c r="A29" s="4"/>
      <c r="B29" s="4"/>
      <c r="C29" s="5"/>
      <c r="D29" s="4"/>
      <c r="E29" s="15"/>
      <c r="F29" s="4" t="s">
        <v>393</v>
      </c>
      <c r="G29" s="4" t="s">
        <v>413</v>
      </c>
      <c r="H29" s="4" t="s">
        <v>414</v>
      </c>
      <c r="I29" s="4" t="s">
        <v>388</v>
      </c>
      <c r="J29" s="4" t="s">
        <v>365</v>
      </c>
      <c r="K29" s="4" t="s">
        <v>365</v>
      </c>
      <c r="L29" s="4" t="s">
        <v>367</v>
      </c>
      <c r="M29" s="4"/>
    </row>
    <row r="30" ht="43.1" customHeight="1" spans="1:13">
      <c r="A30" s="4"/>
      <c r="B30" s="4"/>
      <c r="C30" s="5"/>
      <c r="D30" s="4"/>
      <c r="E30" s="15"/>
      <c r="F30" s="4" t="s">
        <v>397</v>
      </c>
      <c r="G30" s="4" t="s">
        <v>365</v>
      </c>
      <c r="H30" s="4" t="s">
        <v>365</v>
      </c>
      <c r="I30" s="4" t="s">
        <v>365</v>
      </c>
      <c r="J30" s="4" t="s">
        <v>365</v>
      </c>
      <c r="K30" s="4" t="s">
        <v>365</v>
      </c>
      <c r="L30" s="4" t="s">
        <v>367</v>
      </c>
      <c r="M30" s="4"/>
    </row>
    <row r="31" ht="43.1" customHeight="1" spans="1:13">
      <c r="A31" s="4"/>
      <c r="B31" s="4"/>
      <c r="C31" s="5"/>
      <c r="D31" s="4"/>
      <c r="E31" s="15" t="s">
        <v>385</v>
      </c>
      <c r="F31" s="4" t="s">
        <v>386</v>
      </c>
      <c r="G31" s="4" t="s">
        <v>415</v>
      </c>
      <c r="H31" s="4" t="s">
        <v>389</v>
      </c>
      <c r="I31" s="4" t="s">
        <v>416</v>
      </c>
      <c r="J31" s="4" t="s">
        <v>373</v>
      </c>
      <c r="K31" s="4" t="s">
        <v>390</v>
      </c>
      <c r="L31" s="4" t="s">
        <v>391</v>
      </c>
      <c r="M31" s="4"/>
    </row>
    <row r="32" ht="43.1" customHeight="1" spans="1:13">
      <c r="A32" s="4" t="s">
        <v>165</v>
      </c>
      <c r="B32" s="4" t="s">
        <v>417</v>
      </c>
      <c r="C32" s="5">
        <v>450</v>
      </c>
      <c r="D32" s="4" t="s">
        <v>418</v>
      </c>
      <c r="E32" s="15" t="s">
        <v>392</v>
      </c>
      <c r="F32" s="4" t="s">
        <v>393</v>
      </c>
      <c r="G32" s="4" t="s">
        <v>419</v>
      </c>
      <c r="H32" s="4" t="s">
        <v>420</v>
      </c>
      <c r="I32" s="4" t="s">
        <v>388</v>
      </c>
      <c r="J32" s="4" t="s">
        <v>421</v>
      </c>
      <c r="K32" s="4" t="s">
        <v>365</v>
      </c>
      <c r="L32" s="4" t="s">
        <v>391</v>
      </c>
      <c r="M32" s="4"/>
    </row>
    <row r="33" ht="43.1" customHeight="1" spans="1:13">
      <c r="A33" s="4"/>
      <c r="B33" s="4"/>
      <c r="C33" s="5"/>
      <c r="D33" s="4"/>
      <c r="E33" s="15"/>
      <c r="F33" s="4" t="s">
        <v>396</v>
      </c>
      <c r="G33" s="4" t="s">
        <v>365</v>
      </c>
      <c r="H33" s="4" t="s">
        <v>366</v>
      </c>
      <c r="I33" s="4" t="s">
        <v>365</v>
      </c>
      <c r="J33" s="4" t="s">
        <v>365</v>
      </c>
      <c r="K33" s="4" t="s">
        <v>365</v>
      </c>
      <c r="L33" s="4" t="s">
        <v>410</v>
      </c>
      <c r="M33" s="4"/>
    </row>
    <row r="34" ht="43.1" customHeight="1" spans="1:13">
      <c r="A34" s="4"/>
      <c r="B34" s="4"/>
      <c r="C34" s="5"/>
      <c r="D34" s="4"/>
      <c r="E34" s="15"/>
      <c r="F34" s="4" t="s">
        <v>397</v>
      </c>
      <c r="G34" s="4" t="s">
        <v>365</v>
      </c>
      <c r="H34" s="4" t="s">
        <v>366</v>
      </c>
      <c r="I34" s="4" t="s">
        <v>365</v>
      </c>
      <c r="J34" s="4" t="s">
        <v>365</v>
      </c>
      <c r="K34" s="4" t="s">
        <v>365</v>
      </c>
      <c r="L34" s="4" t="s">
        <v>410</v>
      </c>
      <c r="M34" s="4"/>
    </row>
    <row r="35" ht="43.1" customHeight="1" spans="1:13">
      <c r="A35" s="4"/>
      <c r="B35" s="4"/>
      <c r="C35" s="5"/>
      <c r="D35" s="4"/>
      <c r="E35" s="15" t="s">
        <v>385</v>
      </c>
      <c r="F35" s="4" t="s">
        <v>386</v>
      </c>
      <c r="G35" s="4" t="s">
        <v>415</v>
      </c>
      <c r="H35" s="4" t="s">
        <v>389</v>
      </c>
      <c r="I35" s="4" t="s">
        <v>416</v>
      </c>
      <c r="J35" s="4" t="s">
        <v>421</v>
      </c>
      <c r="K35" s="4" t="s">
        <v>390</v>
      </c>
      <c r="L35" s="4" t="s">
        <v>391</v>
      </c>
      <c r="M35" s="4"/>
    </row>
    <row r="36" ht="43.1" customHeight="1" spans="1:13">
      <c r="A36" s="4"/>
      <c r="B36" s="4"/>
      <c r="C36" s="5"/>
      <c r="D36" s="4"/>
      <c r="E36" s="15" t="s">
        <v>363</v>
      </c>
      <c r="F36" s="4" t="s">
        <v>375</v>
      </c>
      <c r="G36" s="4" t="s">
        <v>422</v>
      </c>
      <c r="H36" s="4" t="s">
        <v>423</v>
      </c>
      <c r="I36" s="4" t="s">
        <v>424</v>
      </c>
      <c r="J36" s="4" t="s">
        <v>421</v>
      </c>
      <c r="K36" s="4" t="s">
        <v>378</v>
      </c>
      <c r="L36" s="4" t="s">
        <v>379</v>
      </c>
      <c r="M36" s="4"/>
    </row>
    <row r="37" ht="50" customHeight="1" spans="1:1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ht="30" customHeight="1" spans="1:13">
      <c r="A38" s="11"/>
      <c r="B38" s="11"/>
      <c r="C38" s="12" t="s">
        <v>27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32" customHeight="1" spans="1:13">
      <c r="A39" s="2" t="s">
        <v>406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10" t="s">
        <v>31</v>
      </c>
      <c r="M39" s="10"/>
    </row>
    <row r="40" ht="33" customHeight="1" spans="1:13">
      <c r="A40" s="3" t="s">
        <v>172</v>
      </c>
      <c r="B40" s="3" t="s">
        <v>348</v>
      </c>
      <c r="C40" s="3" t="s">
        <v>349</v>
      </c>
      <c r="D40" s="3" t="s">
        <v>350</v>
      </c>
      <c r="E40" s="3" t="s">
        <v>351</v>
      </c>
      <c r="F40" s="3"/>
      <c r="G40" s="3"/>
      <c r="H40" s="3"/>
      <c r="I40" s="3"/>
      <c r="J40" s="3"/>
      <c r="K40" s="3"/>
      <c r="L40" s="3"/>
      <c r="M40" s="3"/>
    </row>
    <row r="41" ht="34" customHeight="1" spans="1:13">
      <c r="A41" s="3"/>
      <c r="B41" s="3"/>
      <c r="C41" s="3"/>
      <c r="D41" s="3"/>
      <c r="E41" s="3" t="s">
        <v>352</v>
      </c>
      <c r="F41" s="3" t="s">
        <v>353</v>
      </c>
      <c r="G41" s="3" t="s">
        <v>354</v>
      </c>
      <c r="H41" s="3" t="s">
        <v>355</v>
      </c>
      <c r="I41" s="3" t="s">
        <v>356</v>
      </c>
      <c r="J41" s="3" t="s">
        <v>357</v>
      </c>
      <c r="K41" s="3" t="s">
        <v>358</v>
      </c>
      <c r="L41" s="3" t="s">
        <v>359</v>
      </c>
      <c r="M41" s="3" t="s">
        <v>360</v>
      </c>
    </row>
    <row r="42" ht="43.1" customHeight="1" spans="1:13">
      <c r="A42" s="4" t="s">
        <v>165</v>
      </c>
      <c r="B42" s="4" t="s">
        <v>417</v>
      </c>
      <c r="C42" s="5">
        <v>450</v>
      </c>
      <c r="D42" s="4" t="s">
        <v>418</v>
      </c>
      <c r="E42" s="15" t="s">
        <v>363</v>
      </c>
      <c r="F42" s="4" t="s">
        <v>364</v>
      </c>
      <c r="G42" s="4" t="s">
        <v>365</v>
      </c>
      <c r="H42" s="4" t="s">
        <v>366</v>
      </c>
      <c r="I42" s="4" t="s">
        <v>365</v>
      </c>
      <c r="J42" s="4" t="s">
        <v>365</v>
      </c>
      <c r="K42" s="4" t="s">
        <v>365</v>
      </c>
      <c r="L42" s="4" t="s">
        <v>410</v>
      </c>
      <c r="M42" s="4"/>
    </row>
    <row r="43" ht="43.1" customHeight="1" spans="1:13">
      <c r="A43" s="4"/>
      <c r="B43" s="4"/>
      <c r="C43" s="5"/>
      <c r="D43" s="4"/>
      <c r="E43" s="15"/>
      <c r="F43" s="4" t="s">
        <v>368</v>
      </c>
      <c r="G43" s="4" t="s">
        <v>365</v>
      </c>
      <c r="H43" s="4" t="s">
        <v>366</v>
      </c>
      <c r="I43" s="4" t="s">
        <v>365</v>
      </c>
      <c r="J43" s="4" t="s">
        <v>365</v>
      </c>
      <c r="K43" s="4" t="s">
        <v>365</v>
      </c>
      <c r="L43" s="4" t="s">
        <v>410</v>
      </c>
      <c r="M43" s="4"/>
    </row>
    <row r="44" ht="50" customHeight="1" spans="1:13">
      <c r="A44" s="4"/>
      <c r="B44" s="4"/>
      <c r="C44" s="5"/>
      <c r="D44" s="4"/>
      <c r="E44" s="15"/>
      <c r="F44" s="4" t="s">
        <v>380</v>
      </c>
      <c r="G44" s="4" t="s">
        <v>425</v>
      </c>
      <c r="H44" s="4" t="s">
        <v>426</v>
      </c>
      <c r="I44" s="4" t="s">
        <v>409</v>
      </c>
      <c r="J44" s="4" t="s">
        <v>421</v>
      </c>
      <c r="K44" s="4" t="s">
        <v>390</v>
      </c>
      <c r="L44" s="4" t="s">
        <v>367</v>
      </c>
      <c r="M44" s="4"/>
    </row>
    <row r="45" ht="43.1" customHeight="1" spans="1:13">
      <c r="A45" s="4"/>
      <c r="B45" s="4"/>
      <c r="C45" s="5"/>
      <c r="D45" s="4"/>
      <c r="E45" s="15"/>
      <c r="F45" s="4"/>
      <c r="G45" s="4" t="s">
        <v>427</v>
      </c>
      <c r="H45" s="4" t="s">
        <v>426</v>
      </c>
      <c r="I45" s="4" t="s">
        <v>409</v>
      </c>
      <c r="J45" s="4" t="s">
        <v>421</v>
      </c>
      <c r="K45" s="4" t="s">
        <v>390</v>
      </c>
      <c r="L45" s="4" t="s">
        <v>367</v>
      </c>
      <c r="M45" s="4"/>
    </row>
    <row r="46" ht="43.1" customHeight="1" spans="1:13">
      <c r="A46" s="4"/>
      <c r="B46" s="4"/>
      <c r="C46" s="5"/>
      <c r="D46" s="4"/>
      <c r="E46" s="15"/>
      <c r="F46" s="4"/>
      <c r="G46" s="4" t="s">
        <v>428</v>
      </c>
      <c r="H46" s="4" t="s">
        <v>426</v>
      </c>
      <c r="I46" s="4" t="s">
        <v>409</v>
      </c>
      <c r="J46" s="4" t="s">
        <v>421</v>
      </c>
      <c r="K46" s="4" t="s">
        <v>390</v>
      </c>
      <c r="L46" s="4" t="s">
        <v>367</v>
      </c>
      <c r="M46" s="4"/>
    </row>
    <row r="47" ht="43.1" customHeight="1" spans="1:13">
      <c r="A47" s="4"/>
      <c r="B47" s="4"/>
      <c r="C47" s="5"/>
      <c r="D47" s="4"/>
      <c r="E47" s="15"/>
      <c r="F47" s="4"/>
      <c r="G47" s="4" t="s">
        <v>429</v>
      </c>
      <c r="H47" s="4" t="s">
        <v>426</v>
      </c>
      <c r="I47" s="4" t="s">
        <v>409</v>
      </c>
      <c r="J47" s="4" t="s">
        <v>421</v>
      </c>
      <c r="K47" s="4" t="s">
        <v>390</v>
      </c>
      <c r="L47" s="4" t="s">
        <v>367</v>
      </c>
      <c r="M47" s="4"/>
    </row>
    <row r="48" ht="43.1" customHeight="1" spans="1:13">
      <c r="A48" s="4"/>
      <c r="B48" s="4"/>
      <c r="C48" s="5"/>
      <c r="D48" s="4"/>
      <c r="E48" s="15"/>
      <c r="F48" s="4" t="s">
        <v>369</v>
      </c>
      <c r="G48" s="4" t="s">
        <v>370</v>
      </c>
      <c r="H48" s="4" t="s">
        <v>430</v>
      </c>
      <c r="I48" s="4" t="s">
        <v>402</v>
      </c>
      <c r="J48" s="4" t="s">
        <v>421</v>
      </c>
      <c r="K48" s="4" t="s">
        <v>374</v>
      </c>
      <c r="L48" s="4" t="s">
        <v>367</v>
      </c>
      <c r="M48" s="4"/>
    </row>
    <row r="49" ht="43.1" customHeight="1" spans="1:13">
      <c r="A49" s="4"/>
      <c r="B49" s="4"/>
      <c r="C49" s="5"/>
      <c r="D49" s="4"/>
      <c r="E49" s="15"/>
      <c r="F49" s="4" t="s">
        <v>381</v>
      </c>
      <c r="G49" s="4" t="s">
        <v>431</v>
      </c>
      <c r="H49" s="4" t="s">
        <v>432</v>
      </c>
      <c r="I49" s="4" t="s">
        <v>433</v>
      </c>
      <c r="J49" s="4" t="s">
        <v>421</v>
      </c>
      <c r="K49" s="4" t="s">
        <v>434</v>
      </c>
      <c r="L49" s="4" t="s">
        <v>367</v>
      </c>
      <c r="M49" s="4"/>
    </row>
    <row r="50" ht="43.1" customHeight="1" spans="1:13">
      <c r="A50" s="4" t="s">
        <v>165</v>
      </c>
      <c r="B50" s="4" t="s">
        <v>435</v>
      </c>
      <c r="C50" s="5">
        <v>148.8</v>
      </c>
      <c r="D50" s="4" t="s">
        <v>436</v>
      </c>
      <c r="E50" s="15" t="s">
        <v>363</v>
      </c>
      <c r="F50" s="4" t="s">
        <v>381</v>
      </c>
      <c r="G50" s="4" t="s">
        <v>437</v>
      </c>
      <c r="H50" s="4">
        <v>316</v>
      </c>
      <c r="I50" s="4" t="s">
        <v>438</v>
      </c>
      <c r="J50" s="4" t="s">
        <v>421</v>
      </c>
      <c r="K50" s="4" t="s">
        <v>383</v>
      </c>
      <c r="L50" s="4" t="s">
        <v>367</v>
      </c>
      <c r="M50" s="4"/>
    </row>
    <row r="51" ht="43.1" customHeight="1" spans="1:13">
      <c r="A51" s="4"/>
      <c r="B51" s="4"/>
      <c r="C51" s="5"/>
      <c r="D51" s="4"/>
      <c r="E51" s="15"/>
      <c r="F51" s="4" t="s">
        <v>375</v>
      </c>
      <c r="G51" s="4" t="s">
        <v>422</v>
      </c>
      <c r="H51" s="4" t="s">
        <v>439</v>
      </c>
      <c r="I51" s="4" t="s">
        <v>440</v>
      </c>
      <c r="J51" s="4" t="s">
        <v>421</v>
      </c>
      <c r="K51" s="4" t="s">
        <v>378</v>
      </c>
      <c r="L51" s="4" t="s">
        <v>367</v>
      </c>
      <c r="M51" s="4"/>
    </row>
    <row r="52" ht="43.1" customHeight="1" spans="1:13">
      <c r="A52" s="4"/>
      <c r="B52" s="4"/>
      <c r="C52" s="5"/>
      <c r="D52" s="4"/>
      <c r="E52" s="15"/>
      <c r="F52" s="4" t="s">
        <v>369</v>
      </c>
      <c r="G52" s="4" t="s">
        <v>370</v>
      </c>
      <c r="H52" s="4" t="s">
        <v>430</v>
      </c>
      <c r="I52" s="4" t="s">
        <v>402</v>
      </c>
      <c r="J52" s="4" t="s">
        <v>421</v>
      </c>
      <c r="K52" s="4" t="s">
        <v>365</v>
      </c>
      <c r="L52" s="4" t="s">
        <v>367</v>
      </c>
      <c r="M52" s="4"/>
    </row>
    <row r="53" ht="43.1" customHeight="1" spans="1:13">
      <c r="A53" s="4"/>
      <c r="B53" s="4"/>
      <c r="C53" s="5"/>
      <c r="D53" s="4"/>
      <c r="E53" s="15"/>
      <c r="F53" s="4" t="s">
        <v>380</v>
      </c>
      <c r="G53" s="4" t="s">
        <v>441</v>
      </c>
      <c r="H53" s="4" t="s">
        <v>408</v>
      </c>
      <c r="I53" s="4" t="s">
        <v>409</v>
      </c>
      <c r="J53" s="4" t="s">
        <v>421</v>
      </c>
      <c r="K53" s="4" t="s">
        <v>390</v>
      </c>
      <c r="L53" s="4" t="s">
        <v>367</v>
      </c>
      <c r="M53" s="4"/>
    </row>
    <row r="54" ht="43.1" customHeight="1" spans="1:1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ht="43.1" customHeight="1" spans="1:13">
      <c r="A55" s="11"/>
      <c r="B55" s="11"/>
      <c r="C55" s="12" t="s">
        <v>27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43.1" customHeight="1" spans="1:13">
      <c r="A56" s="2" t="s">
        <v>406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10" t="s">
        <v>31</v>
      </c>
      <c r="M56" s="10"/>
    </row>
    <row r="57" ht="43.1" customHeight="1" spans="1:13">
      <c r="A57" s="3" t="s">
        <v>172</v>
      </c>
      <c r="B57" s="3" t="s">
        <v>348</v>
      </c>
      <c r="C57" s="3" t="s">
        <v>349</v>
      </c>
      <c r="D57" s="3" t="s">
        <v>350</v>
      </c>
      <c r="E57" s="3" t="s">
        <v>351</v>
      </c>
      <c r="F57" s="3"/>
      <c r="G57" s="3"/>
      <c r="H57" s="3"/>
      <c r="I57" s="3"/>
      <c r="J57" s="3"/>
      <c r="K57" s="3"/>
      <c r="L57" s="3"/>
      <c r="M57" s="3"/>
    </row>
    <row r="58" ht="43.1" customHeight="1" spans="1:13">
      <c r="A58" s="3"/>
      <c r="B58" s="3"/>
      <c r="C58" s="3"/>
      <c r="D58" s="3"/>
      <c r="E58" s="3" t="s">
        <v>352</v>
      </c>
      <c r="F58" s="3" t="s">
        <v>353</v>
      </c>
      <c r="G58" s="3" t="s">
        <v>354</v>
      </c>
      <c r="H58" s="3" t="s">
        <v>355</v>
      </c>
      <c r="I58" s="3" t="s">
        <v>356</v>
      </c>
      <c r="J58" s="3" t="s">
        <v>357</v>
      </c>
      <c r="K58" s="3" t="s">
        <v>358</v>
      </c>
      <c r="L58" s="3" t="s">
        <v>359</v>
      </c>
      <c r="M58" s="3" t="s">
        <v>360</v>
      </c>
    </row>
    <row r="59" ht="43.1" customHeight="1" spans="1:13">
      <c r="A59" s="4" t="s">
        <v>165</v>
      </c>
      <c r="B59" s="4" t="s">
        <v>435</v>
      </c>
      <c r="C59" s="5">
        <v>148.8</v>
      </c>
      <c r="D59" s="4" t="s">
        <v>436</v>
      </c>
      <c r="E59" s="15" t="s">
        <v>363</v>
      </c>
      <c r="F59" s="4" t="s">
        <v>368</v>
      </c>
      <c r="G59" s="4" t="s">
        <v>365</v>
      </c>
      <c r="H59" s="4" t="s">
        <v>366</v>
      </c>
      <c r="I59" s="4" t="s">
        <v>365</v>
      </c>
      <c r="J59" s="4" t="s">
        <v>365</v>
      </c>
      <c r="K59" s="4" t="s">
        <v>365</v>
      </c>
      <c r="L59" s="4" t="s">
        <v>410</v>
      </c>
      <c r="M59" s="4"/>
    </row>
    <row r="60" ht="43.1" customHeight="1" spans="1:13">
      <c r="A60" s="4"/>
      <c r="B60" s="4"/>
      <c r="C60" s="5"/>
      <c r="D60" s="4"/>
      <c r="E60" s="15"/>
      <c r="F60" s="4" t="s">
        <v>364</v>
      </c>
      <c r="G60" s="4" t="s">
        <v>365</v>
      </c>
      <c r="H60" s="4" t="s">
        <v>366</v>
      </c>
      <c r="I60" s="4" t="s">
        <v>365</v>
      </c>
      <c r="J60" s="4" t="s">
        <v>365</v>
      </c>
      <c r="K60" s="4" t="s">
        <v>365</v>
      </c>
      <c r="L60" s="4" t="s">
        <v>410</v>
      </c>
      <c r="M60" s="4"/>
    </row>
    <row r="61" ht="43.1" customHeight="1" spans="1:13">
      <c r="A61" s="4"/>
      <c r="B61" s="4"/>
      <c r="C61" s="5"/>
      <c r="D61" s="4"/>
      <c r="E61" s="15" t="s">
        <v>385</v>
      </c>
      <c r="F61" s="4" t="s">
        <v>386</v>
      </c>
      <c r="G61" s="4" t="s">
        <v>415</v>
      </c>
      <c r="H61" s="4" t="s">
        <v>395</v>
      </c>
      <c r="I61" s="4" t="s">
        <v>416</v>
      </c>
      <c r="J61" s="4" t="s">
        <v>421</v>
      </c>
      <c r="K61" s="4" t="s">
        <v>403</v>
      </c>
      <c r="L61" s="4" t="s">
        <v>367</v>
      </c>
      <c r="M61" s="4"/>
    </row>
    <row r="62" ht="43.1" customHeight="1" spans="1:13">
      <c r="A62" s="4"/>
      <c r="B62" s="4"/>
      <c r="C62" s="5"/>
      <c r="D62" s="4"/>
      <c r="E62" s="15" t="s">
        <v>392</v>
      </c>
      <c r="F62" s="4" t="s">
        <v>396</v>
      </c>
      <c r="G62" s="4" t="s">
        <v>365</v>
      </c>
      <c r="H62" s="4" t="s">
        <v>365</v>
      </c>
      <c r="I62" s="4" t="s">
        <v>365</v>
      </c>
      <c r="J62" s="4" t="s">
        <v>365</v>
      </c>
      <c r="K62" s="4" t="s">
        <v>365</v>
      </c>
      <c r="L62" s="4" t="s">
        <v>367</v>
      </c>
      <c r="M62" s="4"/>
    </row>
    <row r="63" ht="43.1" customHeight="1" spans="1:13">
      <c r="A63" s="4"/>
      <c r="B63" s="4"/>
      <c r="C63" s="5"/>
      <c r="D63" s="4"/>
      <c r="E63" s="15"/>
      <c r="F63" s="4" t="s">
        <v>393</v>
      </c>
      <c r="G63" s="4" t="s">
        <v>442</v>
      </c>
      <c r="H63" s="4" t="s">
        <v>414</v>
      </c>
      <c r="I63" s="4" t="s">
        <v>443</v>
      </c>
      <c r="J63" s="4" t="s">
        <v>421</v>
      </c>
      <c r="K63" s="4" t="s">
        <v>403</v>
      </c>
      <c r="L63" s="4" t="s">
        <v>367</v>
      </c>
      <c r="M63" s="4"/>
    </row>
    <row r="64" ht="43.1" customHeight="1" spans="1:13">
      <c r="A64" s="4"/>
      <c r="B64" s="4"/>
      <c r="C64" s="5"/>
      <c r="D64" s="4"/>
      <c r="E64" s="15"/>
      <c r="F64" s="4" t="s">
        <v>397</v>
      </c>
      <c r="G64" s="4" t="s">
        <v>365</v>
      </c>
      <c r="H64" s="4" t="s">
        <v>365</v>
      </c>
      <c r="I64" s="4" t="s">
        <v>365</v>
      </c>
      <c r="J64" s="4" t="s">
        <v>365</v>
      </c>
      <c r="K64" s="4" t="s">
        <v>365</v>
      </c>
      <c r="L64" s="4" t="s">
        <v>367</v>
      </c>
      <c r="M64" s="4"/>
    </row>
    <row r="65" ht="43.1" customHeight="1" spans="1:13">
      <c r="A65" s="4" t="s">
        <v>165</v>
      </c>
      <c r="B65" s="4" t="s">
        <v>444</v>
      </c>
      <c r="C65" s="5">
        <v>38</v>
      </c>
      <c r="D65" s="4" t="s">
        <v>445</v>
      </c>
      <c r="E65" s="15" t="s">
        <v>363</v>
      </c>
      <c r="F65" s="4" t="s">
        <v>364</v>
      </c>
      <c r="G65" s="4" t="s">
        <v>365</v>
      </c>
      <c r="H65" s="4" t="s">
        <v>366</v>
      </c>
      <c r="I65" s="4" t="s">
        <v>365</v>
      </c>
      <c r="J65" s="4" t="s">
        <v>365</v>
      </c>
      <c r="K65" s="4" t="s">
        <v>365</v>
      </c>
      <c r="L65" s="4" t="s">
        <v>410</v>
      </c>
      <c r="M65" s="4"/>
    </row>
    <row r="66" ht="43.1" customHeight="1" spans="1:13">
      <c r="A66" s="4"/>
      <c r="B66" s="4"/>
      <c r="C66" s="5"/>
      <c r="D66" s="4"/>
      <c r="E66" s="15"/>
      <c r="F66" s="4" t="s">
        <v>369</v>
      </c>
      <c r="G66" s="4" t="s">
        <v>370</v>
      </c>
      <c r="H66" s="4" t="s">
        <v>430</v>
      </c>
      <c r="I66" s="4" t="s">
        <v>402</v>
      </c>
      <c r="J66" s="4" t="s">
        <v>421</v>
      </c>
      <c r="K66" s="4" t="s">
        <v>374</v>
      </c>
      <c r="L66" s="4" t="s">
        <v>367</v>
      </c>
      <c r="M66" s="4"/>
    </row>
    <row r="67" ht="43.1" customHeight="1" spans="1:13">
      <c r="A67" s="4"/>
      <c r="B67" s="4"/>
      <c r="C67" s="5"/>
      <c r="D67" s="4"/>
      <c r="E67" s="15"/>
      <c r="F67" s="4" t="s">
        <v>375</v>
      </c>
      <c r="G67" s="4" t="s">
        <v>446</v>
      </c>
      <c r="H67" s="4" t="s">
        <v>447</v>
      </c>
      <c r="I67" s="4" t="s">
        <v>448</v>
      </c>
      <c r="J67" s="4" t="s">
        <v>421</v>
      </c>
      <c r="K67" s="4" t="s">
        <v>378</v>
      </c>
      <c r="L67" s="4" t="s">
        <v>379</v>
      </c>
      <c r="M67" s="4"/>
    </row>
    <row r="68" ht="43.1" customHeight="1" spans="1:13">
      <c r="A68" s="4"/>
      <c r="B68" s="4"/>
      <c r="C68" s="5"/>
      <c r="D68" s="4"/>
      <c r="E68" s="15"/>
      <c r="F68" s="4" t="s">
        <v>380</v>
      </c>
      <c r="G68" s="4" t="s">
        <v>365</v>
      </c>
      <c r="H68" s="4" t="s">
        <v>366</v>
      </c>
      <c r="I68" s="4" t="s">
        <v>365</v>
      </c>
      <c r="J68" s="4" t="s">
        <v>365</v>
      </c>
      <c r="K68" s="4" t="s">
        <v>365</v>
      </c>
      <c r="L68" s="4" t="s">
        <v>410</v>
      </c>
      <c r="M68" s="4"/>
    </row>
    <row r="69" ht="43.1" customHeight="1" spans="1:13">
      <c r="A69" s="4"/>
      <c r="B69" s="4"/>
      <c r="C69" s="5"/>
      <c r="D69" s="4"/>
      <c r="E69" s="15"/>
      <c r="F69" s="4" t="s">
        <v>368</v>
      </c>
      <c r="G69" s="4" t="s">
        <v>365</v>
      </c>
      <c r="H69" s="4" t="s">
        <v>366</v>
      </c>
      <c r="I69" s="4" t="s">
        <v>365</v>
      </c>
      <c r="J69" s="4" t="s">
        <v>365</v>
      </c>
      <c r="K69" s="4" t="s">
        <v>365</v>
      </c>
      <c r="L69" s="4" t="s">
        <v>410</v>
      </c>
      <c r="M69" s="4"/>
    </row>
    <row r="70" ht="43.1" customHeight="1" spans="1:13">
      <c r="A70" s="4"/>
      <c r="B70" s="4"/>
      <c r="C70" s="5"/>
      <c r="D70" s="4"/>
      <c r="E70" s="15"/>
      <c r="F70" s="4" t="s">
        <v>381</v>
      </c>
      <c r="G70" s="4" t="s">
        <v>449</v>
      </c>
      <c r="H70" s="4" t="s">
        <v>383</v>
      </c>
      <c r="I70" s="4" t="s">
        <v>450</v>
      </c>
      <c r="J70" s="4" t="s">
        <v>421</v>
      </c>
      <c r="K70" s="4" t="s">
        <v>383</v>
      </c>
      <c r="L70" s="4" t="s">
        <v>367</v>
      </c>
      <c r="M70" s="4"/>
    </row>
    <row r="71" ht="43.1" customHeight="1" spans="1:1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ht="43.1" customHeight="1" spans="1:13">
      <c r="A72" s="11"/>
      <c r="B72" s="11"/>
      <c r="C72" s="12" t="s">
        <v>27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ht="43.1" customHeight="1" spans="1:13">
      <c r="A73" s="2" t="s">
        <v>406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10" t="s">
        <v>31</v>
      </c>
      <c r="M73" s="10"/>
    </row>
    <row r="74" ht="43.1" customHeight="1" spans="1:13">
      <c r="A74" s="3" t="s">
        <v>172</v>
      </c>
      <c r="B74" s="3" t="s">
        <v>348</v>
      </c>
      <c r="C74" s="3" t="s">
        <v>349</v>
      </c>
      <c r="D74" s="3" t="s">
        <v>350</v>
      </c>
      <c r="E74" s="3" t="s">
        <v>351</v>
      </c>
      <c r="F74" s="3"/>
      <c r="G74" s="3"/>
      <c r="H74" s="3"/>
      <c r="I74" s="3"/>
      <c r="J74" s="3"/>
      <c r="K74" s="3"/>
      <c r="L74" s="3"/>
      <c r="M74" s="3"/>
    </row>
    <row r="75" ht="43.1" customHeight="1" spans="1:13">
      <c r="A75" s="3"/>
      <c r="B75" s="3"/>
      <c r="C75" s="3"/>
      <c r="D75" s="3"/>
      <c r="E75" s="3" t="s">
        <v>352</v>
      </c>
      <c r="F75" s="3" t="s">
        <v>353</v>
      </c>
      <c r="G75" s="3" t="s">
        <v>354</v>
      </c>
      <c r="H75" s="3" t="s">
        <v>355</v>
      </c>
      <c r="I75" s="3" t="s">
        <v>356</v>
      </c>
      <c r="J75" s="3" t="s">
        <v>357</v>
      </c>
      <c r="K75" s="3" t="s">
        <v>358</v>
      </c>
      <c r="L75" s="3" t="s">
        <v>359</v>
      </c>
      <c r="M75" s="3" t="s">
        <v>360</v>
      </c>
    </row>
    <row r="76" ht="43.1" customHeight="1" spans="1:13">
      <c r="A76" s="4" t="s">
        <v>165</v>
      </c>
      <c r="B76" s="4" t="s">
        <v>444</v>
      </c>
      <c r="C76" s="5">
        <v>38</v>
      </c>
      <c r="D76" s="4" t="s">
        <v>445</v>
      </c>
      <c r="E76" s="15" t="s">
        <v>385</v>
      </c>
      <c r="F76" s="4" t="s">
        <v>386</v>
      </c>
      <c r="G76" s="4" t="s">
        <v>388</v>
      </c>
      <c r="H76" s="4" t="s">
        <v>389</v>
      </c>
      <c r="I76" s="4" t="s">
        <v>416</v>
      </c>
      <c r="J76" s="4" t="s">
        <v>421</v>
      </c>
      <c r="K76" s="4" t="s">
        <v>390</v>
      </c>
      <c r="L76" s="4" t="s">
        <v>391</v>
      </c>
      <c r="M76" s="4"/>
    </row>
    <row r="77" ht="43.1" customHeight="1" spans="1:13">
      <c r="A77" s="4"/>
      <c r="B77" s="4"/>
      <c r="C77" s="5"/>
      <c r="D77" s="4"/>
      <c r="E77" s="15" t="s">
        <v>392</v>
      </c>
      <c r="F77" s="4" t="s">
        <v>393</v>
      </c>
      <c r="G77" s="4" t="s">
        <v>451</v>
      </c>
      <c r="H77" s="4" t="s">
        <v>389</v>
      </c>
      <c r="I77" s="4" t="s">
        <v>452</v>
      </c>
      <c r="J77" s="4" t="s">
        <v>421</v>
      </c>
      <c r="K77" s="4" t="s">
        <v>390</v>
      </c>
      <c r="L77" s="4" t="s">
        <v>391</v>
      </c>
      <c r="M77" s="4"/>
    </row>
    <row r="78" ht="43.1" customHeight="1" spans="1:13">
      <c r="A78" s="4"/>
      <c r="B78" s="4"/>
      <c r="C78" s="5"/>
      <c r="D78" s="4"/>
      <c r="E78" s="15"/>
      <c r="F78" s="4" t="s">
        <v>396</v>
      </c>
      <c r="G78" s="4" t="s">
        <v>365</v>
      </c>
      <c r="H78" s="4" t="s">
        <v>366</v>
      </c>
      <c r="I78" s="4" t="s">
        <v>365</v>
      </c>
      <c r="J78" s="4" t="s">
        <v>365</v>
      </c>
      <c r="K78" s="4" t="s">
        <v>365</v>
      </c>
      <c r="L78" s="4" t="s">
        <v>410</v>
      </c>
      <c r="M78" s="4"/>
    </row>
    <row r="79" ht="43.1" customHeight="1" spans="1:13">
      <c r="A79" s="4"/>
      <c r="B79" s="4"/>
      <c r="C79" s="5"/>
      <c r="D79" s="4"/>
      <c r="E79" s="15"/>
      <c r="F79" s="4" t="s">
        <v>397</v>
      </c>
      <c r="G79" s="4" t="s">
        <v>365</v>
      </c>
      <c r="H79" s="4" t="s">
        <v>366</v>
      </c>
      <c r="I79" s="4" t="s">
        <v>365</v>
      </c>
      <c r="J79" s="4" t="s">
        <v>365</v>
      </c>
      <c r="K79" s="4" t="s">
        <v>365</v>
      </c>
      <c r="L79" s="4" t="s">
        <v>410</v>
      </c>
      <c r="M79" s="4"/>
    </row>
    <row r="80" ht="43.1" customHeight="1" spans="1:1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ht="43.1" customHeight="1" spans="1:13">
      <c r="A81" s="11"/>
      <c r="B81" s="11"/>
      <c r="C81" s="12" t="s">
        <v>27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ht="43.1" customHeight="1" spans="1:13">
      <c r="A82" s="2" t="s">
        <v>406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10" t="s">
        <v>31</v>
      </c>
      <c r="M82" s="10"/>
    </row>
    <row r="83" ht="43.1" customHeight="1" spans="1:13">
      <c r="A83" s="3" t="s">
        <v>172</v>
      </c>
      <c r="B83" s="3" t="s">
        <v>348</v>
      </c>
      <c r="C83" s="3" t="s">
        <v>349</v>
      </c>
      <c r="D83" s="3" t="s">
        <v>350</v>
      </c>
      <c r="E83" s="3" t="s">
        <v>351</v>
      </c>
      <c r="F83" s="3"/>
      <c r="G83" s="3"/>
      <c r="H83" s="3"/>
      <c r="I83" s="3"/>
      <c r="J83" s="3"/>
      <c r="K83" s="3"/>
      <c r="L83" s="3"/>
      <c r="M83" s="3"/>
    </row>
    <row r="84" ht="43.1" customHeight="1" spans="1:13">
      <c r="A84" s="3"/>
      <c r="B84" s="3"/>
      <c r="C84" s="3"/>
      <c r="D84" s="3"/>
      <c r="E84" s="3" t="s">
        <v>352</v>
      </c>
      <c r="F84" s="3" t="s">
        <v>353</v>
      </c>
      <c r="G84" s="3" t="s">
        <v>354</v>
      </c>
      <c r="H84" s="3" t="s">
        <v>355</v>
      </c>
      <c r="I84" s="3" t="s">
        <v>356</v>
      </c>
      <c r="J84" s="3" t="s">
        <v>357</v>
      </c>
      <c r="K84" s="3" t="s">
        <v>358</v>
      </c>
      <c r="L84" s="3" t="s">
        <v>359</v>
      </c>
      <c r="M84" s="3" t="s">
        <v>360</v>
      </c>
    </row>
    <row r="85" ht="43.1" customHeight="1" spans="1:13">
      <c r="A85" s="4" t="s">
        <v>165</v>
      </c>
      <c r="B85" s="4" t="s">
        <v>453</v>
      </c>
      <c r="C85" s="5">
        <v>2</v>
      </c>
      <c r="D85" s="4" t="s">
        <v>454</v>
      </c>
      <c r="E85" s="15" t="s">
        <v>363</v>
      </c>
      <c r="F85" s="4" t="s">
        <v>364</v>
      </c>
      <c r="G85" s="4" t="s">
        <v>365</v>
      </c>
      <c r="H85" s="4" t="s">
        <v>366</v>
      </c>
      <c r="I85" s="4" t="s">
        <v>365</v>
      </c>
      <c r="J85" s="4" t="s">
        <v>365</v>
      </c>
      <c r="K85" s="4" t="s">
        <v>365</v>
      </c>
      <c r="L85" s="4" t="s">
        <v>367</v>
      </c>
      <c r="M85" s="4"/>
    </row>
    <row r="86" ht="43.1" customHeight="1" spans="1:13">
      <c r="A86" s="4"/>
      <c r="B86" s="4"/>
      <c r="C86" s="5"/>
      <c r="D86" s="4"/>
      <c r="E86" s="15"/>
      <c r="F86" s="4" t="s">
        <v>375</v>
      </c>
      <c r="G86" s="4" t="s">
        <v>213</v>
      </c>
      <c r="H86" s="4" t="s">
        <v>455</v>
      </c>
      <c r="I86" s="4" t="s">
        <v>456</v>
      </c>
      <c r="J86" s="4" t="s">
        <v>421</v>
      </c>
      <c r="K86" s="4" t="s">
        <v>378</v>
      </c>
      <c r="L86" s="4" t="s">
        <v>367</v>
      </c>
      <c r="M86" s="4"/>
    </row>
    <row r="87" ht="43.1" customHeight="1" spans="1:13">
      <c r="A87" s="4"/>
      <c r="B87" s="4"/>
      <c r="C87" s="5"/>
      <c r="D87" s="4"/>
      <c r="E87" s="15"/>
      <c r="F87" s="4" t="s">
        <v>369</v>
      </c>
      <c r="G87" s="4" t="s">
        <v>400</v>
      </c>
      <c r="H87" s="4" t="s">
        <v>430</v>
      </c>
      <c r="I87" s="4" t="s">
        <v>402</v>
      </c>
      <c r="J87" s="4" t="s">
        <v>421</v>
      </c>
      <c r="K87" s="4" t="s">
        <v>374</v>
      </c>
      <c r="L87" s="4" t="s">
        <v>367</v>
      </c>
      <c r="M87" s="4"/>
    </row>
    <row r="88" ht="43.1" customHeight="1" spans="1:13">
      <c r="A88" s="4"/>
      <c r="B88" s="4"/>
      <c r="C88" s="5"/>
      <c r="D88" s="4"/>
      <c r="E88" s="15"/>
      <c r="F88" s="4" t="s">
        <v>380</v>
      </c>
      <c r="G88" s="4" t="s">
        <v>365</v>
      </c>
      <c r="H88" s="4" t="s">
        <v>366</v>
      </c>
      <c r="I88" s="4" t="s">
        <v>365</v>
      </c>
      <c r="J88" s="4" t="s">
        <v>365</v>
      </c>
      <c r="K88" s="4" t="s">
        <v>365</v>
      </c>
      <c r="L88" s="4" t="s">
        <v>367</v>
      </c>
      <c r="M88" s="4"/>
    </row>
    <row r="89" ht="43.1" customHeight="1" spans="1:13">
      <c r="A89" s="4"/>
      <c r="B89" s="4"/>
      <c r="C89" s="5"/>
      <c r="D89" s="4"/>
      <c r="E89" s="15"/>
      <c r="F89" s="4" t="s">
        <v>381</v>
      </c>
      <c r="G89" s="4" t="s">
        <v>365</v>
      </c>
      <c r="H89" s="4" t="s">
        <v>366</v>
      </c>
      <c r="I89" s="4" t="s">
        <v>365</v>
      </c>
      <c r="J89" s="4" t="s">
        <v>365</v>
      </c>
      <c r="K89" s="4" t="s">
        <v>365</v>
      </c>
      <c r="L89" s="4" t="s">
        <v>367</v>
      </c>
      <c r="M89" s="4"/>
    </row>
    <row r="90" ht="43.1" customHeight="1" spans="1:13">
      <c r="A90" s="4"/>
      <c r="B90" s="4"/>
      <c r="C90" s="5"/>
      <c r="D90" s="4"/>
      <c r="E90" s="15"/>
      <c r="F90" s="4" t="s">
        <v>368</v>
      </c>
      <c r="G90" s="4" t="s">
        <v>365</v>
      </c>
      <c r="H90" s="4" t="s">
        <v>366</v>
      </c>
      <c r="I90" s="4" t="s">
        <v>365</v>
      </c>
      <c r="J90" s="4" t="s">
        <v>365</v>
      </c>
      <c r="K90" s="4" t="s">
        <v>365</v>
      </c>
      <c r="L90" s="4" t="s">
        <v>367</v>
      </c>
      <c r="M90" s="4"/>
    </row>
    <row r="91" ht="43.1" customHeight="1" spans="1:13">
      <c r="A91" s="4"/>
      <c r="B91" s="4"/>
      <c r="C91" s="5"/>
      <c r="D91" s="4"/>
      <c r="E91" s="15" t="s">
        <v>385</v>
      </c>
      <c r="F91" s="4" t="s">
        <v>386</v>
      </c>
      <c r="G91" s="4" t="s">
        <v>388</v>
      </c>
      <c r="H91" s="4" t="s">
        <v>395</v>
      </c>
      <c r="I91" s="4" t="s">
        <v>416</v>
      </c>
      <c r="J91" s="4" t="s">
        <v>421</v>
      </c>
      <c r="K91" s="4" t="s">
        <v>390</v>
      </c>
      <c r="L91" s="4" t="s">
        <v>391</v>
      </c>
      <c r="M91" s="4"/>
    </row>
    <row r="92" ht="43.1" customHeight="1" spans="1:13">
      <c r="A92" s="4"/>
      <c r="B92" s="4"/>
      <c r="C92" s="5"/>
      <c r="D92" s="4"/>
      <c r="E92" s="15" t="s">
        <v>392</v>
      </c>
      <c r="F92" s="4" t="s">
        <v>396</v>
      </c>
      <c r="G92" s="4" t="s">
        <v>365</v>
      </c>
      <c r="H92" s="4" t="s">
        <v>366</v>
      </c>
      <c r="I92" s="4" t="s">
        <v>365</v>
      </c>
      <c r="J92" s="4" t="s">
        <v>365</v>
      </c>
      <c r="K92" s="4" t="s">
        <v>365</v>
      </c>
      <c r="L92" s="4" t="s">
        <v>410</v>
      </c>
      <c r="M92" s="4"/>
    </row>
    <row r="93" ht="43.1" customHeight="1" spans="1:13">
      <c r="A93" s="4"/>
      <c r="B93" s="4"/>
      <c r="C93" s="5"/>
      <c r="D93" s="4"/>
      <c r="E93" s="15"/>
      <c r="F93" s="4" t="s">
        <v>397</v>
      </c>
      <c r="G93" s="4" t="s">
        <v>365</v>
      </c>
      <c r="H93" s="4" t="s">
        <v>366</v>
      </c>
      <c r="I93" s="4" t="s">
        <v>365</v>
      </c>
      <c r="J93" s="4" t="s">
        <v>365</v>
      </c>
      <c r="K93" s="4" t="s">
        <v>365</v>
      </c>
      <c r="L93" s="4" t="s">
        <v>410</v>
      </c>
      <c r="M93" s="4"/>
    </row>
    <row r="94" ht="43.1" customHeight="1" spans="1:13">
      <c r="A94" s="4"/>
      <c r="B94" s="4"/>
      <c r="C94" s="5"/>
      <c r="D94" s="4"/>
      <c r="E94" s="15"/>
      <c r="F94" s="4" t="s">
        <v>393</v>
      </c>
      <c r="G94" s="4" t="s">
        <v>457</v>
      </c>
      <c r="H94" s="4" t="s">
        <v>395</v>
      </c>
      <c r="I94" s="4" t="s">
        <v>416</v>
      </c>
      <c r="J94" s="4" t="s">
        <v>421</v>
      </c>
      <c r="K94" s="4" t="s">
        <v>390</v>
      </c>
      <c r="L94" s="4" t="s">
        <v>391</v>
      </c>
      <c r="M94" s="4"/>
    </row>
    <row r="95" ht="43.1" customHeight="1" spans="1:1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ht="43.1" customHeight="1" spans="1:13">
      <c r="A96" s="11"/>
      <c r="B96" s="11"/>
      <c r="C96" s="12" t="s">
        <v>27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ht="43.1" customHeight="1" spans="1:13">
      <c r="A97" s="2" t="s">
        <v>406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10" t="s">
        <v>31</v>
      </c>
      <c r="M97" s="10"/>
    </row>
    <row r="98" ht="43.1" customHeight="1" spans="1:13">
      <c r="A98" s="3" t="s">
        <v>172</v>
      </c>
      <c r="B98" s="3" t="s">
        <v>348</v>
      </c>
      <c r="C98" s="3" t="s">
        <v>349</v>
      </c>
      <c r="D98" s="3" t="s">
        <v>350</v>
      </c>
      <c r="E98" s="3" t="s">
        <v>351</v>
      </c>
      <c r="F98" s="3"/>
      <c r="G98" s="3"/>
      <c r="H98" s="3"/>
      <c r="I98" s="3"/>
      <c r="J98" s="3"/>
      <c r="K98" s="3"/>
      <c r="L98" s="3"/>
      <c r="M98" s="3"/>
    </row>
    <row r="99" ht="43.1" customHeight="1" spans="1:13">
      <c r="A99" s="3"/>
      <c r="B99" s="3"/>
      <c r="C99" s="3"/>
      <c r="D99" s="3"/>
      <c r="E99" s="3" t="s">
        <v>352</v>
      </c>
      <c r="F99" s="3" t="s">
        <v>353</v>
      </c>
      <c r="G99" s="3" t="s">
        <v>354</v>
      </c>
      <c r="H99" s="3" t="s">
        <v>355</v>
      </c>
      <c r="I99" s="3" t="s">
        <v>356</v>
      </c>
      <c r="J99" s="3" t="s">
        <v>357</v>
      </c>
      <c r="K99" s="3" t="s">
        <v>358</v>
      </c>
      <c r="L99" s="3" t="s">
        <v>359</v>
      </c>
      <c r="M99" s="3" t="s">
        <v>360</v>
      </c>
    </row>
    <row r="100" ht="43.1" customHeight="1" spans="1:13">
      <c r="A100" s="4" t="s">
        <v>165</v>
      </c>
      <c r="B100" s="4" t="s">
        <v>458</v>
      </c>
      <c r="C100" s="5">
        <v>204.5</v>
      </c>
      <c r="D100" s="4" t="s">
        <v>459</v>
      </c>
      <c r="E100" s="15" t="s">
        <v>363</v>
      </c>
      <c r="F100" s="4" t="s">
        <v>369</v>
      </c>
      <c r="G100" s="4" t="s">
        <v>370</v>
      </c>
      <c r="H100" s="4" t="s">
        <v>430</v>
      </c>
      <c r="I100" s="4" t="s">
        <v>402</v>
      </c>
      <c r="J100" s="4" t="s">
        <v>373</v>
      </c>
      <c r="K100" s="4" t="s">
        <v>374</v>
      </c>
      <c r="L100" s="4" t="s">
        <v>367</v>
      </c>
      <c r="M100" s="4"/>
    </row>
    <row r="101" ht="43.1" customHeight="1" spans="1:13">
      <c r="A101" s="4"/>
      <c r="B101" s="4"/>
      <c r="C101" s="5"/>
      <c r="D101" s="4"/>
      <c r="E101" s="15"/>
      <c r="F101" s="4" t="s">
        <v>375</v>
      </c>
      <c r="G101" s="4" t="s">
        <v>460</v>
      </c>
      <c r="H101" s="4" t="s">
        <v>461</v>
      </c>
      <c r="I101" s="4" t="s">
        <v>462</v>
      </c>
      <c r="J101" s="4" t="s">
        <v>373</v>
      </c>
      <c r="K101" s="4" t="s">
        <v>378</v>
      </c>
      <c r="L101" s="4" t="s">
        <v>379</v>
      </c>
      <c r="M101" s="4"/>
    </row>
    <row r="102" ht="43.1" customHeight="1" spans="1:13">
      <c r="A102" s="4"/>
      <c r="B102" s="4"/>
      <c r="C102" s="5"/>
      <c r="D102" s="4"/>
      <c r="E102" s="15"/>
      <c r="F102" s="4" t="s">
        <v>364</v>
      </c>
      <c r="G102" s="4" t="s">
        <v>365</v>
      </c>
      <c r="H102" s="4" t="s">
        <v>366</v>
      </c>
      <c r="I102" s="4" t="s">
        <v>365</v>
      </c>
      <c r="J102" s="4" t="s">
        <v>365</v>
      </c>
      <c r="K102" s="4" t="s">
        <v>365</v>
      </c>
      <c r="L102" s="4" t="s">
        <v>410</v>
      </c>
      <c r="M102" s="4"/>
    </row>
    <row r="103" ht="43.1" customHeight="1" spans="1:13">
      <c r="A103" s="4"/>
      <c r="B103" s="4"/>
      <c r="C103" s="5"/>
      <c r="D103" s="4"/>
      <c r="E103" s="15"/>
      <c r="F103" s="4" t="s">
        <v>368</v>
      </c>
      <c r="G103" s="4" t="s">
        <v>365</v>
      </c>
      <c r="H103" s="4" t="s">
        <v>366</v>
      </c>
      <c r="I103" s="4" t="s">
        <v>365</v>
      </c>
      <c r="J103" s="4" t="s">
        <v>365</v>
      </c>
      <c r="K103" s="4" t="s">
        <v>365</v>
      </c>
      <c r="L103" s="4" t="s">
        <v>410</v>
      </c>
      <c r="M103" s="4"/>
    </row>
    <row r="104" ht="43.1" customHeight="1" spans="1:13">
      <c r="A104" s="4"/>
      <c r="B104" s="4"/>
      <c r="C104" s="5"/>
      <c r="D104" s="4"/>
      <c r="E104" s="15"/>
      <c r="F104" s="4" t="s">
        <v>380</v>
      </c>
      <c r="G104" s="4" t="s">
        <v>365</v>
      </c>
      <c r="H104" s="4" t="s">
        <v>366</v>
      </c>
      <c r="I104" s="4" t="s">
        <v>365</v>
      </c>
      <c r="J104" s="4" t="s">
        <v>365</v>
      </c>
      <c r="K104" s="4" t="s">
        <v>365</v>
      </c>
      <c r="L104" s="4" t="s">
        <v>410</v>
      </c>
      <c r="M104" s="4"/>
    </row>
    <row r="105" ht="43.1" customHeight="1" spans="1:13">
      <c r="A105" s="4"/>
      <c r="B105" s="4"/>
      <c r="C105" s="5"/>
      <c r="D105" s="4"/>
      <c r="E105" s="15"/>
      <c r="F105" s="4" t="s">
        <v>381</v>
      </c>
      <c r="G105" s="4" t="s">
        <v>463</v>
      </c>
      <c r="H105" s="4" t="s">
        <v>383</v>
      </c>
      <c r="I105" s="4" t="s">
        <v>464</v>
      </c>
      <c r="J105" s="4" t="s">
        <v>373</v>
      </c>
      <c r="K105" s="4" t="s">
        <v>383</v>
      </c>
      <c r="L105" s="4" t="s">
        <v>367</v>
      </c>
      <c r="M105" s="4"/>
    </row>
    <row r="106" ht="43.1" customHeight="1" spans="1:13">
      <c r="A106" s="4"/>
      <c r="B106" s="4"/>
      <c r="C106" s="5"/>
      <c r="D106" s="4"/>
      <c r="E106" s="15" t="s">
        <v>385</v>
      </c>
      <c r="F106" s="4" t="s">
        <v>386</v>
      </c>
      <c r="G106" s="4" t="s">
        <v>388</v>
      </c>
      <c r="H106" s="4" t="s">
        <v>465</v>
      </c>
      <c r="I106" s="4" t="s">
        <v>416</v>
      </c>
      <c r="J106" s="4" t="s">
        <v>373</v>
      </c>
      <c r="K106" s="4" t="s">
        <v>390</v>
      </c>
      <c r="L106" s="4" t="s">
        <v>391</v>
      </c>
      <c r="M106" s="4"/>
    </row>
    <row r="107" ht="43.1" customHeight="1" spans="1:13">
      <c r="A107" s="4"/>
      <c r="B107" s="4"/>
      <c r="C107" s="5"/>
      <c r="D107" s="4"/>
      <c r="E107" s="15" t="s">
        <v>392</v>
      </c>
      <c r="F107" s="4" t="s">
        <v>397</v>
      </c>
      <c r="G107" s="4" t="s">
        <v>365</v>
      </c>
      <c r="H107" s="4" t="s">
        <v>366</v>
      </c>
      <c r="I107" s="4" t="s">
        <v>365</v>
      </c>
      <c r="J107" s="4" t="s">
        <v>365</v>
      </c>
      <c r="K107" s="4" t="s">
        <v>365</v>
      </c>
      <c r="L107" s="4" t="s">
        <v>410</v>
      </c>
      <c r="M107" s="4"/>
    </row>
    <row r="108" ht="43.1" customHeight="1" spans="1:13">
      <c r="A108" s="4"/>
      <c r="B108" s="4"/>
      <c r="C108" s="5"/>
      <c r="D108" s="4"/>
      <c r="E108" s="15"/>
      <c r="F108" s="4" t="s">
        <v>393</v>
      </c>
      <c r="G108" s="4" t="s">
        <v>365</v>
      </c>
      <c r="H108" s="4" t="s">
        <v>366</v>
      </c>
      <c r="I108" s="4" t="s">
        <v>365</v>
      </c>
      <c r="J108" s="4" t="s">
        <v>365</v>
      </c>
      <c r="K108" s="4" t="s">
        <v>365</v>
      </c>
      <c r="L108" s="4" t="s">
        <v>410</v>
      </c>
      <c r="M108" s="4"/>
    </row>
    <row r="109" ht="43.1" customHeight="1" spans="1:13">
      <c r="A109" s="4"/>
      <c r="B109" s="4"/>
      <c r="C109" s="5"/>
      <c r="D109" s="4"/>
      <c r="E109" s="15"/>
      <c r="F109" s="4" t="s">
        <v>396</v>
      </c>
      <c r="G109" s="4" t="s">
        <v>466</v>
      </c>
      <c r="H109" s="4" t="s">
        <v>467</v>
      </c>
      <c r="I109" s="4" t="s">
        <v>468</v>
      </c>
      <c r="J109" s="4" t="s">
        <v>373</v>
      </c>
      <c r="K109" s="4" t="s">
        <v>390</v>
      </c>
      <c r="L109" s="4" t="s">
        <v>391</v>
      </c>
      <c r="M109" s="4"/>
    </row>
    <row r="110" ht="18" spans="1:13">
      <c r="A110" s="4" t="s">
        <v>165</v>
      </c>
      <c r="B110" s="4" t="s">
        <v>469</v>
      </c>
      <c r="C110" s="5">
        <v>12</v>
      </c>
      <c r="D110" s="4" t="s">
        <v>470</v>
      </c>
      <c r="E110" s="15" t="s">
        <v>363</v>
      </c>
      <c r="F110" s="4" t="s">
        <v>380</v>
      </c>
      <c r="G110" s="4" t="s">
        <v>471</v>
      </c>
      <c r="H110" s="4" t="s">
        <v>395</v>
      </c>
      <c r="I110" s="4" t="s">
        <v>472</v>
      </c>
      <c r="J110" s="4" t="s">
        <v>373</v>
      </c>
      <c r="K110" s="4" t="s">
        <v>390</v>
      </c>
      <c r="L110" s="4" t="s">
        <v>391</v>
      </c>
      <c r="M110" s="4"/>
    </row>
    <row r="111" ht="18" spans="1:13">
      <c r="A111" s="4"/>
      <c r="B111" s="4"/>
      <c r="C111" s="5"/>
      <c r="D111" s="4"/>
      <c r="E111" s="15"/>
      <c r="F111" s="4" t="s">
        <v>375</v>
      </c>
      <c r="G111" s="4" t="s">
        <v>473</v>
      </c>
      <c r="H111" s="4" t="s">
        <v>474</v>
      </c>
      <c r="I111" s="4" t="s">
        <v>475</v>
      </c>
      <c r="J111" s="4" t="s">
        <v>373</v>
      </c>
      <c r="K111" s="4" t="s">
        <v>378</v>
      </c>
      <c r="L111" s="4" t="s">
        <v>379</v>
      </c>
      <c r="M111" s="4"/>
    </row>
    <row r="112" spans="1:1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ht="25.2" spans="1:13">
      <c r="A113" s="11"/>
      <c r="B113" s="11"/>
      <c r="C113" s="12" t="s">
        <v>27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>
      <c r="A114" s="2" t="s">
        <v>406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" t="s">
        <v>31</v>
      </c>
      <c r="M114" s="10"/>
    </row>
    <row r="115" ht="43.1" customHeight="1" spans="1:13">
      <c r="A115" s="3" t="s">
        <v>172</v>
      </c>
      <c r="B115" s="3" t="s">
        <v>348</v>
      </c>
      <c r="C115" s="3" t="s">
        <v>349</v>
      </c>
      <c r="D115" s="3" t="s">
        <v>350</v>
      </c>
      <c r="E115" s="3" t="s">
        <v>351</v>
      </c>
      <c r="F115" s="3"/>
      <c r="G115" s="3"/>
      <c r="H115" s="3"/>
      <c r="I115" s="3"/>
      <c r="J115" s="3"/>
      <c r="K115" s="3"/>
      <c r="L115" s="3"/>
      <c r="M115" s="3"/>
    </row>
    <row r="116" ht="43.1" customHeight="1" spans="1:13">
      <c r="A116" s="3"/>
      <c r="B116" s="3"/>
      <c r="C116" s="3"/>
      <c r="D116" s="3"/>
      <c r="E116" s="3" t="s">
        <v>352</v>
      </c>
      <c r="F116" s="3" t="s">
        <v>353</v>
      </c>
      <c r="G116" s="3" t="s">
        <v>354</v>
      </c>
      <c r="H116" s="3" t="s">
        <v>355</v>
      </c>
      <c r="I116" s="3" t="s">
        <v>356</v>
      </c>
      <c r="J116" s="3" t="s">
        <v>357</v>
      </c>
      <c r="K116" s="3" t="s">
        <v>358</v>
      </c>
      <c r="L116" s="3" t="s">
        <v>359</v>
      </c>
      <c r="M116" s="3" t="s">
        <v>360</v>
      </c>
    </row>
    <row r="117" ht="43.1" customHeight="1" spans="1:13">
      <c r="A117" s="4" t="s">
        <v>165</v>
      </c>
      <c r="B117" s="4" t="s">
        <v>469</v>
      </c>
      <c r="C117" s="5">
        <v>12</v>
      </c>
      <c r="D117" s="4" t="s">
        <v>470</v>
      </c>
      <c r="E117" s="15" t="s">
        <v>363</v>
      </c>
      <c r="F117" s="4" t="s">
        <v>364</v>
      </c>
      <c r="G117" s="4" t="s">
        <v>365</v>
      </c>
      <c r="H117" s="4" t="s">
        <v>366</v>
      </c>
      <c r="I117" s="4" t="s">
        <v>365</v>
      </c>
      <c r="J117" s="4" t="s">
        <v>365</v>
      </c>
      <c r="K117" s="4" t="s">
        <v>365</v>
      </c>
      <c r="L117" s="4" t="s">
        <v>410</v>
      </c>
      <c r="M117" s="4"/>
    </row>
    <row r="118" ht="43.1" customHeight="1" spans="1:13">
      <c r="A118" s="4"/>
      <c r="B118" s="4"/>
      <c r="C118" s="5"/>
      <c r="D118" s="4"/>
      <c r="E118" s="15"/>
      <c r="F118" s="4" t="s">
        <v>368</v>
      </c>
      <c r="G118" s="4" t="s">
        <v>365</v>
      </c>
      <c r="H118" s="4" t="s">
        <v>366</v>
      </c>
      <c r="I118" s="4" t="s">
        <v>365</v>
      </c>
      <c r="J118" s="4" t="s">
        <v>365</v>
      </c>
      <c r="K118" s="4" t="s">
        <v>365</v>
      </c>
      <c r="L118" s="4" t="s">
        <v>410</v>
      </c>
      <c r="M118" s="4"/>
    </row>
    <row r="119" ht="43.1" customHeight="1" spans="1:13">
      <c r="A119" s="4"/>
      <c r="B119" s="4"/>
      <c r="C119" s="5"/>
      <c r="D119" s="4"/>
      <c r="E119" s="15"/>
      <c r="F119" s="4" t="s">
        <v>369</v>
      </c>
      <c r="G119" s="4" t="s">
        <v>370</v>
      </c>
      <c r="H119" s="4" t="s">
        <v>430</v>
      </c>
      <c r="I119" s="4" t="s">
        <v>402</v>
      </c>
      <c r="J119" s="4" t="s">
        <v>373</v>
      </c>
      <c r="K119" s="4" t="s">
        <v>374</v>
      </c>
      <c r="L119" s="4" t="s">
        <v>367</v>
      </c>
      <c r="M119" s="4"/>
    </row>
    <row r="120" ht="43.1" customHeight="1" spans="1:13">
      <c r="A120" s="4"/>
      <c r="B120" s="4"/>
      <c r="C120" s="5"/>
      <c r="D120" s="4"/>
      <c r="E120" s="15"/>
      <c r="F120" s="4" t="s">
        <v>381</v>
      </c>
      <c r="G120" s="4" t="s">
        <v>476</v>
      </c>
      <c r="H120" s="4" t="s">
        <v>477</v>
      </c>
      <c r="I120" s="4" t="s">
        <v>478</v>
      </c>
      <c r="J120" s="4" t="s">
        <v>373</v>
      </c>
      <c r="K120" s="4" t="s">
        <v>478</v>
      </c>
      <c r="L120" s="4" t="s">
        <v>367</v>
      </c>
      <c r="M120" s="4"/>
    </row>
    <row r="121" ht="43.1" customHeight="1" spans="1:13">
      <c r="A121" s="4"/>
      <c r="B121" s="4"/>
      <c r="C121" s="5"/>
      <c r="D121" s="4"/>
      <c r="E121" s="15" t="s">
        <v>385</v>
      </c>
      <c r="F121" s="4" t="s">
        <v>386</v>
      </c>
      <c r="G121" s="4" t="s">
        <v>479</v>
      </c>
      <c r="H121" s="4" t="s">
        <v>395</v>
      </c>
      <c r="I121" s="4" t="s">
        <v>416</v>
      </c>
      <c r="J121" s="4" t="s">
        <v>373</v>
      </c>
      <c r="K121" s="4" t="s">
        <v>390</v>
      </c>
      <c r="L121" s="4" t="s">
        <v>391</v>
      </c>
      <c r="M121" s="4"/>
    </row>
    <row r="122" ht="43.1" customHeight="1" spans="1:13">
      <c r="A122" s="4"/>
      <c r="B122" s="4"/>
      <c r="C122" s="5"/>
      <c r="D122" s="4"/>
      <c r="E122" s="15" t="s">
        <v>392</v>
      </c>
      <c r="F122" s="4" t="s">
        <v>396</v>
      </c>
      <c r="G122" s="4" t="s">
        <v>365</v>
      </c>
      <c r="H122" s="4" t="s">
        <v>365</v>
      </c>
      <c r="I122" s="4" t="s">
        <v>365</v>
      </c>
      <c r="J122" s="4" t="s">
        <v>365</v>
      </c>
      <c r="K122" s="4" t="s">
        <v>365</v>
      </c>
      <c r="L122" s="4" t="s">
        <v>410</v>
      </c>
      <c r="M122" s="4"/>
    </row>
    <row r="123" ht="43.1" customHeight="1" spans="1:13">
      <c r="A123" s="4"/>
      <c r="B123" s="4"/>
      <c r="C123" s="5"/>
      <c r="D123" s="4"/>
      <c r="E123" s="15"/>
      <c r="F123" s="4" t="s">
        <v>397</v>
      </c>
      <c r="G123" s="4" t="s">
        <v>365</v>
      </c>
      <c r="H123" s="4" t="s">
        <v>365</v>
      </c>
      <c r="I123" s="4" t="s">
        <v>365</v>
      </c>
      <c r="J123" s="4" t="s">
        <v>365</v>
      </c>
      <c r="K123" s="4" t="s">
        <v>365</v>
      </c>
      <c r="L123" s="4" t="s">
        <v>410</v>
      </c>
      <c r="M123" s="4"/>
    </row>
    <row r="124" ht="43.1" customHeight="1" spans="1:13">
      <c r="A124" s="4"/>
      <c r="B124" s="4"/>
      <c r="C124" s="5"/>
      <c r="D124" s="4"/>
      <c r="E124" s="15"/>
      <c r="F124" s="4" t="s">
        <v>393</v>
      </c>
      <c r="G124" s="4" t="s">
        <v>480</v>
      </c>
      <c r="H124" s="4" t="s">
        <v>395</v>
      </c>
      <c r="I124" s="4" t="s">
        <v>388</v>
      </c>
      <c r="J124" s="4" t="s">
        <v>373</v>
      </c>
      <c r="K124" s="4" t="s">
        <v>390</v>
      </c>
      <c r="L124" s="4" t="s">
        <v>391</v>
      </c>
      <c r="M124" s="4"/>
    </row>
    <row r="125" ht="43.1" customHeight="1" spans="1:13">
      <c r="A125" s="4" t="s">
        <v>165</v>
      </c>
      <c r="B125" s="4" t="s">
        <v>481</v>
      </c>
      <c r="C125" s="5">
        <v>2</v>
      </c>
      <c r="D125" s="4" t="s">
        <v>482</v>
      </c>
      <c r="E125" s="15" t="s">
        <v>363</v>
      </c>
      <c r="F125" s="4" t="s">
        <v>364</v>
      </c>
      <c r="G125" s="4" t="s">
        <v>365</v>
      </c>
      <c r="H125" s="4" t="s">
        <v>365</v>
      </c>
      <c r="I125" s="4" t="s">
        <v>365</v>
      </c>
      <c r="J125" s="4" t="s">
        <v>365</v>
      </c>
      <c r="K125" s="4" t="s">
        <v>365</v>
      </c>
      <c r="L125" s="4" t="s">
        <v>367</v>
      </c>
      <c r="M125" s="4"/>
    </row>
    <row r="126" ht="43.1" customHeight="1" spans="1:13">
      <c r="A126" s="4"/>
      <c r="B126" s="4"/>
      <c r="C126" s="5"/>
      <c r="D126" s="4"/>
      <c r="E126" s="15"/>
      <c r="F126" s="4" t="s">
        <v>368</v>
      </c>
      <c r="G126" s="4" t="s">
        <v>365</v>
      </c>
      <c r="H126" s="4" t="s">
        <v>365</v>
      </c>
      <c r="I126" s="4" t="s">
        <v>365</v>
      </c>
      <c r="J126" s="4" t="s">
        <v>365</v>
      </c>
      <c r="K126" s="4" t="s">
        <v>365</v>
      </c>
      <c r="L126" s="4" t="s">
        <v>367</v>
      </c>
      <c r="M126" s="4"/>
    </row>
    <row r="127" ht="43.1" customHeight="1" spans="1:13">
      <c r="A127" s="4"/>
      <c r="B127" s="4"/>
      <c r="C127" s="5"/>
      <c r="D127" s="4"/>
      <c r="E127" s="15"/>
      <c r="F127" s="4" t="s">
        <v>381</v>
      </c>
      <c r="G127" s="4" t="s">
        <v>483</v>
      </c>
      <c r="H127" s="4" t="s">
        <v>484</v>
      </c>
      <c r="I127" s="4" t="s">
        <v>409</v>
      </c>
      <c r="J127" s="4" t="s">
        <v>373</v>
      </c>
      <c r="K127" s="4" t="s">
        <v>403</v>
      </c>
      <c r="L127" s="4" t="s">
        <v>367</v>
      </c>
      <c r="M127" s="4"/>
    </row>
    <row r="128" ht="43.1" customHeight="1" spans="1:13">
      <c r="A128" s="4"/>
      <c r="B128" s="4"/>
      <c r="C128" s="5"/>
      <c r="D128" s="4"/>
      <c r="E128" s="15"/>
      <c r="F128" s="4" t="s">
        <v>380</v>
      </c>
      <c r="G128" s="4" t="s">
        <v>485</v>
      </c>
      <c r="H128" s="4" t="s">
        <v>408</v>
      </c>
      <c r="I128" s="4" t="s">
        <v>409</v>
      </c>
      <c r="J128" s="4" t="s">
        <v>373</v>
      </c>
      <c r="K128" s="4" t="s">
        <v>403</v>
      </c>
      <c r="L128" s="4" t="s">
        <v>367</v>
      </c>
      <c r="M128" s="4"/>
    </row>
    <row r="129" spans="1:1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ht="25.2" spans="1:13">
      <c r="A130" s="11"/>
      <c r="B130" s="11"/>
      <c r="C130" s="12" t="s">
        <v>27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>
      <c r="A131" s="2" t="s">
        <v>406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0" t="s">
        <v>31</v>
      </c>
      <c r="M131" s="10"/>
    </row>
    <row r="132" ht="43.1" customHeight="1" spans="1:13">
      <c r="A132" s="3" t="s">
        <v>172</v>
      </c>
      <c r="B132" s="3" t="s">
        <v>348</v>
      </c>
      <c r="C132" s="3" t="s">
        <v>349</v>
      </c>
      <c r="D132" s="3" t="s">
        <v>350</v>
      </c>
      <c r="E132" s="3" t="s">
        <v>351</v>
      </c>
      <c r="F132" s="3"/>
      <c r="G132" s="3"/>
      <c r="H132" s="3"/>
      <c r="I132" s="3"/>
      <c r="J132" s="3"/>
      <c r="K132" s="3"/>
      <c r="L132" s="3"/>
      <c r="M132" s="3"/>
    </row>
    <row r="133" ht="43.1" customHeight="1" spans="1:13">
      <c r="A133" s="3"/>
      <c r="B133" s="3"/>
      <c r="C133" s="3"/>
      <c r="D133" s="3"/>
      <c r="E133" s="3" t="s">
        <v>352</v>
      </c>
      <c r="F133" s="3" t="s">
        <v>353</v>
      </c>
      <c r="G133" s="3" t="s">
        <v>354</v>
      </c>
      <c r="H133" s="3" t="s">
        <v>355</v>
      </c>
      <c r="I133" s="3" t="s">
        <v>356</v>
      </c>
      <c r="J133" s="3" t="s">
        <v>357</v>
      </c>
      <c r="K133" s="3" t="s">
        <v>358</v>
      </c>
      <c r="L133" s="3" t="s">
        <v>359</v>
      </c>
      <c r="M133" s="3" t="s">
        <v>360</v>
      </c>
    </row>
    <row r="134" ht="43.1" customHeight="1" spans="1:13">
      <c r="A134" s="4" t="s">
        <v>165</v>
      </c>
      <c r="B134" s="4" t="s">
        <v>481</v>
      </c>
      <c r="C134" s="5">
        <v>2</v>
      </c>
      <c r="D134" s="4" t="s">
        <v>482</v>
      </c>
      <c r="E134" s="15" t="s">
        <v>363</v>
      </c>
      <c r="F134" s="4" t="s">
        <v>375</v>
      </c>
      <c r="G134" s="4" t="s">
        <v>486</v>
      </c>
      <c r="H134" s="4" t="s">
        <v>487</v>
      </c>
      <c r="I134" s="4" t="s">
        <v>488</v>
      </c>
      <c r="J134" s="4" t="s">
        <v>373</v>
      </c>
      <c r="K134" s="4" t="s">
        <v>403</v>
      </c>
      <c r="L134" s="4" t="s">
        <v>379</v>
      </c>
      <c r="M134" s="4"/>
    </row>
    <row r="135" ht="43.1" customHeight="1" spans="1:13">
      <c r="A135" s="4"/>
      <c r="B135" s="4"/>
      <c r="C135" s="5"/>
      <c r="D135" s="4"/>
      <c r="E135" s="15"/>
      <c r="F135" s="4" t="s">
        <v>369</v>
      </c>
      <c r="G135" s="4" t="s">
        <v>370</v>
      </c>
      <c r="H135" s="4" t="s">
        <v>430</v>
      </c>
      <c r="I135" s="4" t="s">
        <v>402</v>
      </c>
      <c r="J135" s="4" t="s">
        <v>373</v>
      </c>
      <c r="K135" s="4" t="s">
        <v>403</v>
      </c>
      <c r="L135" s="4" t="s">
        <v>367</v>
      </c>
      <c r="M135" s="4"/>
    </row>
    <row r="136" ht="43.1" customHeight="1" spans="1:13">
      <c r="A136" s="4"/>
      <c r="B136" s="4"/>
      <c r="C136" s="5"/>
      <c r="D136" s="4"/>
      <c r="E136" s="15" t="s">
        <v>392</v>
      </c>
      <c r="F136" s="4" t="s">
        <v>397</v>
      </c>
      <c r="G136" s="4" t="s">
        <v>365</v>
      </c>
      <c r="H136" s="4" t="s">
        <v>365</v>
      </c>
      <c r="I136" s="4" t="s">
        <v>365</v>
      </c>
      <c r="J136" s="4" t="s">
        <v>365</v>
      </c>
      <c r="K136" s="4" t="s">
        <v>365</v>
      </c>
      <c r="L136" s="4" t="s">
        <v>367</v>
      </c>
      <c r="M136" s="4"/>
    </row>
    <row r="137" ht="43.1" customHeight="1" spans="1:13">
      <c r="A137" s="4"/>
      <c r="B137" s="4"/>
      <c r="C137" s="5"/>
      <c r="D137" s="4"/>
      <c r="E137" s="15"/>
      <c r="F137" s="4" t="s">
        <v>396</v>
      </c>
      <c r="G137" s="4" t="s">
        <v>365</v>
      </c>
      <c r="H137" s="4" t="s">
        <v>365</v>
      </c>
      <c r="I137" s="4" t="s">
        <v>365</v>
      </c>
      <c r="J137" s="4" t="s">
        <v>365</v>
      </c>
      <c r="K137" s="4" t="s">
        <v>365</v>
      </c>
      <c r="L137" s="4" t="s">
        <v>367</v>
      </c>
      <c r="M137" s="4"/>
    </row>
    <row r="138" ht="43.1" customHeight="1" spans="1:13">
      <c r="A138" s="4"/>
      <c r="B138" s="4"/>
      <c r="C138" s="5"/>
      <c r="D138" s="4"/>
      <c r="E138" s="15"/>
      <c r="F138" s="4" t="s">
        <v>393</v>
      </c>
      <c r="G138" s="4" t="s">
        <v>489</v>
      </c>
      <c r="H138" s="4" t="s">
        <v>409</v>
      </c>
      <c r="I138" s="4" t="s">
        <v>408</v>
      </c>
      <c r="J138" s="4" t="s">
        <v>373</v>
      </c>
      <c r="K138" s="4" t="s">
        <v>403</v>
      </c>
      <c r="L138" s="4" t="s">
        <v>367</v>
      </c>
      <c r="M138" s="4"/>
    </row>
    <row r="139" ht="43.1" customHeight="1" spans="1:13">
      <c r="A139" s="4"/>
      <c r="B139" s="4"/>
      <c r="C139" s="5"/>
      <c r="D139" s="4"/>
      <c r="E139" s="15" t="s">
        <v>385</v>
      </c>
      <c r="F139" s="4" t="s">
        <v>386</v>
      </c>
      <c r="G139" s="4" t="s">
        <v>415</v>
      </c>
      <c r="H139" s="4" t="s">
        <v>389</v>
      </c>
      <c r="I139" s="4" t="s">
        <v>416</v>
      </c>
      <c r="J139" s="4" t="s">
        <v>373</v>
      </c>
      <c r="K139" s="4" t="s">
        <v>403</v>
      </c>
      <c r="L139" s="4" t="s">
        <v>391</v>
      </c>
      <c r="M139" s="4"/>
    </row>
    <row r="140" ht="43.1" customHeight="1" spans="1:13">
      <c r="A140" s="4" t="s">
        <v>165</v>
      </c>
      <c r="B140" s="4" t="s">
        <v>490</v>
      </c>
      <c r="C140" s="5">
        <v>10</v>
      </c>
      <c r="D140" s="4" t="s">
        <v>491</v>
      </c>
      <c r="E140" s="15" t="s">
        <v>385</v>
      </c>
      <c r="F140" s="4" t="s">
        <v>386</v>
      </c>
      <c r="G140" s="4" t="s">
        <v>415</v>
      </c>
      <c r="H140" s="4" t="s">
        <v>389</v>
      </c>
      <c r="I140" s="4" t="s">
        <v>416</v>
      </c>
      <c r="J140" s="4" t="s">
        <v>492</v>
      </c>
      <c r="K140" s="4" t="s">
        <v>403</v>
      </c>
      <c r="L140" s="4" t="s">
        <v>391</v>
      </c>
      <c r="M140" s="4"/>
    </row>
    <row r="141" ht="43.1" customHeight="1" spans="1:13">
      <c r="A141" s="4"/>
      <c r="B141" s="4"/>
      <c r="C141" s="5"/>
      <c r="D141" s="4"/>
      <c r="E141" s="15" t="s">
        <v>392</v>
      </c>
      <c r="F141" s="4" t="s">
        <v>396</v>
      </c>
      <c r="G141" s="4" t="s">
        <v>365</v>
      </c>
      <c r="H141" s="4" t="s">
        <v>365</v>
      </c>
      <c r="I141" s="4" t="s">
        <v>365</v>
      </c>
      <c r="J141" s="4" t="s">
        <v>365</v>
      </c>
      <c r="K141" s="4" t="s">
        <v>365</v>
      </c>
      <c r="L141" s="4" t="s">
        <v>367</v>
      </c>
      <c r="M141" s="4"/>
    </row>
    <row r="142" ht="43.1" customHeight="1" spans="1:13">
      <c r="A142" s="4"/>
      <c r="B142" s="4"/>
      <c r="C142" s="5"/>
      <c r="D142" s="4"/>
      <c r="E142" s="15"/>
      <c r="F142" s="4" t="s">
        <v>393</v>
      </c>
      <c r="G142" s="4" t="s">
        <v>493</v>
      </c>
      <c r="H142" s="4" t="s">
        <v>494</v>
      </c>
      <c r="I142" s="4" t="s">
        <v>365</v>
      </c>
      <c r="J142" s="4" t="s">
        <v>492</v>
      </c>
      <c r="K142" s="4" t="s">
        <v>403</v>
      </c>
      <c r="L142" s="4" t="s">
        <v>391</v>
      </c>
      <c r="M142" s="4"/>
    </row>
    <row r="143" ht="43.1" customHeight="1" spans="1:13">
      <c r="A143" s="4"/>
      <c r="B143" s="4"/>
      <c r="C143" s="5"/>
      <c r="D143" s="4"/>
      <c r="E143" s="15"/>
      <c r="F143" s="4" t="s">
        <v>397</v>
      </c>
      <c r="G143" s="4" t="s">
        <v>365</v>
      </c>
      <c r="H143" s="4" t="s">
        <v>365</v>
      </c>
      <c r="I143" s="4" t="s">
        <v>365</v>
      </c>
      <c r="J143" s="4" t="s">
        <v>365</v>
      </c>
      <c r="K143" s="4" t="s">
        <v>365</v>
      </c>
      <c r="L143" s="4" t="s">
        <v>367</v>
      </c>
      <c r="M143" s="4"/>
    </row>
    <row r="144" ht="43.1" customHeight="1" spans="1:13">
      <c r="A144" s="4"/>
      <c r="B144" s="4"/>
      <c r="C144" s="5"/>
      <c r="D144" s="4"/>
      <c r="E144" s="15" t="s">
        <v>363</v>
      </c>
      <c r="F144" s="4" t="s">
        <v>375</v>
      </c>
      <c r="G144" s="4" t="s">
        <v>422</v>
      </c>
      <c r="H144" s="4" t="s">
        <v>495</v>
      </c>
      <c r="I144" s="4" t="s">
        <v>496</v>
      </c>
      <c r="J144" s="4" t="s">
        <v>492</v>
      </c>
      <c r="K144" s="4" t="s">
        <v>403</v>
      </c>
      <c r="L144" s="4" t="s">
        <v>379</v>
      </c>
      <c r="M144" s="4"/>
    </row>
    <row r="145" ht="43.1" customHeight="1" spans="1:13">
      <c r="A145" s="4"/>
      <c r="B145" s="4"/>
      <c r="C145" s="5"/>
      <c r="D145" s="4"/>
      <c r="E145" s="15"/>
      <c r="F145" s="4" t="s">
        <v>368</v>
      </c>
      <c r="G145" s="4" t="s">
        <v>365</v>
      </c>
      <c r="H145" s="4" t="s">
        <v>365</v>
      </c>
      <c r="I145" s="4" t="s">
        <v>365</v>
      </c>
      <c r="J145" s="4" t="s">
        <v>365</v>
      </c>
      <c r="K145" s="4" t="s">
        <v>365</v>
      </c>
      <c r="L145" s="4" t="s">
        <v>367</v>
      </c>
      <c r="M145" s="4"/>
    </row>
    <row r="146" spans="1:1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ht="33" customHeight="1" spans="1:13">
      <c r="A147" s="11"/>
      <c r="B147" s="11"/>
      <c r="C147" s="12" t="s">
        <v>27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>
      <c r="A148" s="2" t="s">
        <v>406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0" t="s">
        <v>31</v>
      </c>
      <c r="M148" s="10"/>
    </row>
    <row r="149" ht="43.1" customHeight="1" spans="1:13">
      <c r="A149" s="3" t="s">
        <v>172</v>
      </c>
      <c r="B149" s="3" t="s">
        <v>348</v>
      </c>
      <c r="C149" s="3" t="s">
        <v>349</v>
      </c>
      <c r="D149" s="3" t="s">
        <v>350</v>
      </c>
      <c r="E149" s="3" t="s">
        <v>351</v>
      </c>
      <c r="F149" s="3"/>
      <c r="G149" s="3"/>
      <c r="H149" s="3"/>
      <c r="I149" s="3"/>
      <c r="J149" s="3"/>
      <c r="K149" s="3"/>
      <c r="L149" s="3"/>
      <c r="M149" s="3"/>
    </row>
    <row r="150" ht="43.1" customHeight="1" spans="1:13">
      <c r="A150" s="3"/>
      <c r="B150" s="3"/>
      <c r="C150" s="3"/>
      <c r="D150" s="3"/>
      <c r="E150" s="3" t="s">
        <v>352</v>
      </c>
      <c r="F150" s="3" t="s">
        <v>353</v>
      </c>
      <c r="G150" s="3" t="s">
        <v>354</v>
      </c>
      <c r="H150" s="3" t="s">
        <v>355</v>
      </c>
      <c r="I150" s="3" t="s">
        <v>356</v>
      </c>
      <c r="J150" s="3" t="s">
        <v>357</v>
      </c>
      <c r="K150" s="3" t="s">
        <v>358</v>
      </c>
      <c r="L150" s="3" t="s">
        <v>359</v>
      </c>
      <c r="M150" s="3" t="s">
        <v>360</v>
      </c>
    </row>
    <row r="151" ht="43.1" customHeight="1" spans="1:13">
      <c r="A151" s="4" t="s">
        <v>165</v>
      </c>
      <c r="B151" s="4" t="s">
        <v>490</v>
      </c>
      <c r="C151" s="5">
        <v>10</v>
      </c>
      <c r="D151" s="4" t="s">
        <v>491</v>
      </c>
      <c r="E151" s="15" t="s">
        <v>363</v>
      </c>
      <c r="F151" s="4" t="s">
        <v>364</v>
      </c>
      <c r="G151" s="4" t="s">
        <v>365</v>
      </c>
      <c r="H151" s="4" t="s">
        <v>365</v>
      </c>
      <c r="I151" s="4" t="s">
        <v>365</v>
      </c>
      <c r="J151" s="4" t="s">
        <v>365</v>
      </c>
      <c r="K151" s="4" t="s">
        <v>365</v>
      </c>
      <c r="L151" s="4" t="s">
        <v>367</v>
      </c>
      <c r="M151" s="4"/>
    </row>
    <row r="152" ht="43.1" customHeight="1" spans="1:13">
      <c r="A152" s="4"/>
      <c r="B152" s="4"/>
      <c r="C152" s="5"/>
      <c r="D152" s="4"/>
      <c r="E152" s="15"/>
      <c r="F152" s="4" t="s">
        <v>369</v>
      </c>
      <c r="G152" s="4" t="s">
        <v>497</v>
      </c>
      <c r="H152" s="4" t="s">
        <v>430</v>
      </c>
      <c r="I152" s="4" t="s">
        <v>402</v>
      </c>
      <c r="J152" s="4" t="s">
        <v>492</v>
      </c>
      <c r="K152" s="4" t="s">
        <v>403</v>
      </c>
      <c r="L152" s="4" t="s">
        <v>367</v>
      </c>
      <c r="M152" s="4"/>
    </row>
    <row r="153" ht="43.1" customHeight="1" spans="1:13">
      <c r="A153" s="4"/>
      <c r="B153" s="4"/>
      <c r="C153" s="5"/>
      <c r="D153" s="4"/>
      <c r="E153" s="15"/>
      <c r="F153" s="4" t="s">
        <v>381</v>
      </c>
      <c r="G153" s="4" t="s">
        <v>498</v>
      </c>
      <c r="H153" s="4" t="s">
        <v>432</v>
      </c>
      <c r="I153" s="4" t="s">
        <v>499</v>
      </c>
      <c r="J153" s="4" t="s">
        <v>492</v>
      </c>
      <c r="K153" s="4" t="s">
        <v>403</v>
      </c>
      <c r="L153" s="4" t="s">
        <v>367</v>
      </c>
      <c r="M153" s="4"/>
    </row>
    <row r="154" ht="43.1" customHeight="1" spans="1:13">
      <c r="A154" s="4"/>
      <c r="B154" s="4"/>
      <c r="C154" s="5"/>
      <c r="D154" s="4"/>
      <c r="E154" s="15"/>
      <c r="F154" s="4" t="s">
        <v>380</v>
      </c>
      <c r="G154" s="4" t="s">
        <v>496</v>
      </c>
      <c r="H154" s="4" t="s">
        <v>408</v>
      </c>
      <c r="I154" s="4" t="s">
        <v>409</v>
      </c>
      <c r="J154" s="4" t="s">
        <v>492</v>
      </c>
      <c r="K154" s="4" t="s">
        <v>403</v>
      </c>
      <c r="L154" s="4" t="s">
        <v>391</v>
      </c>
      <c r="M154" s="4"/>
    </row>
    <row r="155" ht="43.1" customHeight="1" spans="1:13">
      <c r="A155" s="4" t="s">
        <v>165</v>
      </c>
      <c r="B155" s="4" t="s">
        <v>500</v>
      </c>
      <c r="C155" s="5">
        <v>788</v>
      </c>
      <c r="D155" s="4" t="s">
        <v>501</v>
      </c>
      <c r="E155" s="15" t="s">
        <v>385</v>
      </c>
      <c r="F155" s="4" t="s">
        <v>386</v>
      </c>
      <c r="G155" s="4" t="s">
        <v>387</v>
      </c>
      <c r="H155" s="4" t="s">
        <v>389</v>
      </c>
      <c r="I155" s="4" t="s">
        <v>416</v>
      </c>
      <c r="J155" s="4" t="s">
        <v>373</v>
      </c>
      <c r="K155" s="4" t="s">
        <v>390</v>
      </c>
      <c r="L155" s="4" t="s">
        <v>391</v>
      </c>
      <c r="M155" s="4"/>
    </row>
    <row r="156" ht="43.1" customHeight="1" spans="1:13">
      <c r="A156" s="4"/>
      <c r="B156" s="4"/>
      <c r="C156" s="5"/>
      <c r="D156" s="4"/>
      <c r="E156" s="15" t="s">
        <v>363</v>
      </c>
      <c r="F156" s="4" t="s">
        <v>369</v>
      </c>
      <c r="G156" s="4" t="s">
        <v>370</v>
      </c>
      <c r="H156" s="4" t="s">
        <v>371</v>
      </c>
      <c r="I156" s="4" t="s">
        <v>502</v>
      </c>
      <c r="J156" s="4" t="s">
        <v>373</v>
      </c>
      <c r="K156" s="4" t="s">
        <v>374</v>
      </c>
      <c r="L156" s="4" t="s">
        <v>367</v>
      </c>
      <c r="M156" s="4"/>
    </row>
    <row r="157" ht="43.1" customHeight="1" spans="1:13">
      <c r="A157" s="4"/>
      <c r="B157" s="4"/>
      <c r="C157" s="5"/>
      <c r="D157" s="4"/>
      <c r="E157" s="15"/>
      <c r="F157" s="4" t="s">
        <v>381</v>
      </c>
      <c r="G157" s="4" t="s">
        <v>503</v>
      </c>
      <c r="H157" s="4" t="s">
        <v>504</v>
      </c>
      <c r="I157" s="4" t="s">
        <v>505</v>
      </c>
      <c r="J157" s="4" t="s">
        <v>373</v>
      </c>
      <c r="K157" s="4" t="s">
        <v>383</v>
      </c>
      <c r="L157" s="4" t="s">
        <v>367</v>
      </c>
      <c r="M157" s="4"/>
    </row>
    <row r="158" ht="43.1" customHeight="1" spans="1:13">
      <c r="A158" s="4"/>
      <c r="B158" s="4"/>
      <c r="C158" s="5"/>
      <c r="D158" s="4"/>
      <c r="E158" s="15"/>
      <c r="F158" s="4" t="s">
        <v>375</v>
      </c>
      <c r="G158" s="4" t="s">
        <v>212</v>
      </c>
      <c r="H158" s="4" t="s">
        <v>506</v>
      </c>
      <c r="I158" s="4" t="s">
        <v>507</v>
      </c>
      <c r="J158" s="4" t="s">
        <v>373</v>
      </c>
      <c r="K158" s="4" t="s">
        <v>378</v>
      </c>
      <c r="L158" s="4" t="s">
        <v>379</v>
      </c>
      <c r="M158" s="4"/>
    </row>
    <row r="159" ht="43.1" customHeight="1" spans="1:13">
      <c r="A159" s="4"/>
      <c r="B159" s="4"/>
      <c r="C159" s="5"/>
      <c r="D159" s="4"/>
      <c r="E159" s="15"/>
      <c r="F159" s="4" t="s">
        <v>380</v>
      </c>
      <c r="G159" s="4" t="s">
        <v>365</v>
      </c>
      <c r="H159" s="4" t="s">
        <v>366</v>
      </c>
      <c r="I159" s="4" t="s">
        <v>365</v>
      </c>
      <c r="J159" s="4" t="s">
        <v>365</v>
      </c>
      <c r="K159" s="4" t="s">
        <v>365</v>
      </c>
      <c r="L159" s="4" t="s">
        <v>410</v>
      </c>
      <c r="M159" s="4"/>
    </row>
    <row r="160" ht="43.1" customHeight="1" spans="1:13">
      <c r="A160" s="4"/>
      <c r="B160" s="4"/>
      <c r="C160" s="5"/>
      <c r="D160" s="4"/>
      <c r="E160" s="15"/>
      <c r="F160" s="4" t="s">
        <v>368</v>
      </c>
      <c r="G160" s="4" t="s">
        <v>365</v>
      </c>
      <c r="H160" s="4" t="s">
        <v>366</v>
      </c>
      <c r="I160" s="4" t="s">
        <v>365</v>
      </c>
      <c r="J160" s="4" t="s">
        <v>365</v>
      </c>
      <c r="K160" s="4" t="s">
        <v>365</v>
      </c>
      <c r="L160" s="4" t="s">
        <v>410</v>
      </c>
      <c r="M160" s="4"/>
    </row>
    <row r="161" ht="43.1" customHeight="1" spans="1:13">
      <c r="A161" s="4"/>
      <c r="B161" s="4"/>
      <c r="C161" s="5"/>
      <c r="D161" s="4"/>
      <c r="E161" s="15"/>
      <c r="F161" s="4" t="s">
        <v>364</v>
      </c>
      <c r="G161" s="4" t="s">
        <v>365</v>
      </c>
      <c r="H161" s="4" t="s">
        <v>366</v>
      </c>
      <c r="I161" s="4" t="s">
        <v>365</v>
      </c>
      <c r="J161" s="4" t="s">
        <v>365</v>
      </c>
      <c r="K161" s="4" t="s">
        <v>365</v>
      </c>
      <c r="L161" s="4" t="s">
        <v>410</v>
      </c>
      <c r="M161" s="4"/>
    </row>
    <row r="162" ht="43.1" customHeight="1" spans="1:13">
      <c r="A162" s="4"/>
      <c r="B162" s="4"/>
      <c r="C162" s="5"/>
      <c r="D162" s="4"/>
      <c r="E162" s="15" t="s">
        <v>392</v>
      </c>
      <c r="F162" s="4" t="s">
        <v>393</v>
      </c>
      <c r="G162" s="4" t="s">
        <v>362</v>
      </c>
      <c r="H162" s="4" t="s">
        <v>389</v>
      </c>
      <c r="I162" s="4" t="s">
        <v>388</v>
      </c>
      <c r="J162" s="4" t="s">
        <v>373</v>
      </c>
      <c r="K162" s="4" t="s">
        <v>390</v>
      </c>
      <c r="L162" s="4" t="s">
        <v>391</v>
      </c>
      <c r="M162" s="4"/>
    </row>
    <row r="163" spans="1:1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ht="25.2" spans="1:13">
      <c r="A164" s="11"/>
      <c r="B164" s="11"/>
      <c r="C164" s="12" t="s">
        <v>27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1:13">
      <c r="A165" s="2" t="s">
        <v>406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0" t="s">
        <v>31</v>
      </c>
      <c r="M165" s="10"/>
    </row>
    <row r="166" ht="43.1" customHeight="1" spans="1:13">
      <c r="A166" s="3" t="s">
        <v>172</v>
      </c>
      <c r="B166" s="3" t="s">
        <v>348</v>
      </c>
      <c r="C166" s="3" t="s">
        <v>349</v>
      </c>
      <c r="D166" s="3" t="s">
        <v>350</v>
      </c>
      <c r="E166" s="3" t="s">
        <v>351</v>
      </c>
      <c r="F166" s="3"/>
      <c r="G166" s="3"/>
      <c r="H166" s="3"/>
      <c r="I166" s="3"/>
      <c r="J166" s="3"/>
      <c r="K166" s="3"/>
      <c r="L166" s="3"/>
      <c r="M166" s="3"/>
    </row>
    <row r="167" ht="43.1" customHeight="1" spans="1:13">
      <c r="A167" s="3"/>
      <c r="B167" s="3"/>
      <c r="C167" s="3"/>
      <c r="D167" s="3"/>
      <c r="E167" s="3" t="s">
        <v>352</v>
      </c>
      <c r="F167" s="3" t="s">
        <v>353</v>
      </c>
      <c r="G167" s="3" t="s">
        <v>354</v>
      </c>
      <c r="H167" s="3" t="s">
        <v>355</v>
      </c>
      <c r="I167" s="3" t="s">
        <v>356</v>
      </c>
      <c r="J167" s="3" t="s">
        <v>357</v>
      </c>
      <c r="K167" s="3" t="s">
        <v>358</v>
      </c>
      <c r="L167" s="3" t="s">
        <v>359</v>
      </c>
      <c r="M167" s="3" t="s">
        <v>360</v>
      </c>
    </row>
    <row r="168" ht="43.1" customHeight="1" spans="1:13">
      <c r="A168" s="4" t="s">
        <v>165</v>
      </c>
      <c r="B168" s="4" t="s">
        <v>500</v>
      </c>
      <c r="C168" s="5">
        <v>788</v>
      </c>
      <c r="D168" s="4" t="s">
        <v>501</v>
      </c>
      <c r="E168" s="15" t="s">
        <v>392</v>
      </c>
      <c r="F168" s="4" t="s">
        <v>396</v>
      </c>
      <c r="G168" s="4" t="s">
        <v>365</v>
      </c>
      <c r="H168" s="4" t="s">
        <v>365</v>
      </c>
      <c r="I168" s="4" t="s">
        <v>365</v>
      </c>
      <c r="J168" s="4" t="s">
        <v>365</v>
      </c>
      <c r="K168" s="4" t="s">
        <v>365</v>
      </c>
      <c r="L168" s="4" t="s">
        <v>410</v>
      </c>
      <c r="M168" s="4"/>
    </row>
    <row r="169" ht="43.1" customHeight="1" spans="1:13">
      <c r="A169" s="4"/>
      <c r="B169" s="4"/>
      <c r="C169" s="5"/>
      <c r="D169" s="4"/>
      <c r="E169" s="15"/>
      <c r="F169" s="4" t="s">
        <v>397</v>
      </c>
      <c r="G169" s="4" t="s">
        <v>365</v>
      </c>
      <c r="H169" s="4" t="s">
        <v>366</v>
      </c>
      <c r="I169" s="4" t="s">
        <v>365</v>
      </c>
      <c r="J169" s="4" t="s">
        <v>365</v>
      </c>
      <c r="K169" s="4" t="s">
        <v>365</v>
      </c>
      <c r="L169" s="4" t="s">
        <v>410</v>
      </c>
      <c r="M169" s="4"/>
    </row>
  </sheetData>
  <mergeCells count="191">
    <mergeCell ref="C2:M2"/>
    <mergeCell ref="A3:K3"/>
    <mergeCell ref="L3:M3"/>
    <mergeCell ref="E4:M4"/>
    <mergeCell ref="C21:M21"/>
    <mergeCell ref="A22:K22"/>
    <mergeCell ref="L22:M22"/>
    <mergeCell ref="E23:M23"/>
    <mergeCell ref="C38:M38"/>
    <mergeCell ref="A39:K39"/>
    <mergeCell ref="L39:M39"/>
    <mergeCell ref="E40:M40"/>
    <mergeCell ref="C55:M55"/>
    <mergeCell ref="A56:K56"/>
    <mergeCell ref="L56:M56"/>
    <mergeCell ref="E57:M57"/>
    <mergeCell ref="C72:M72"/>
    <mergeCell ref="A73:K73"/>
    <mergeCell ref="L73:M73"/>
    <mergeCell ref="E74:M74"/>
    <mergeCell ref="C81:M81"/>
    <mergeCell ref="A82:K82"/>
    <mergeCell ref="L82:M82"/>
    <mergeCell ref="E83:M83"/>
    <mergeCell ref="C96:M96"/>
    <mergeCell ref="A97:K97"/>
    <mergeCell ref="L97:M97"/>
    <mergeCell ref="E98:M98"/>
    <mergeCell ref="C113:M113"/>
    <mergeCell ref="A114:K114"/>
    <mergeCell ref="L114:M114"/>
    <mergeCell ref="E115:M115"/>
    <mergeCell ref="C130:M130"/>
    <mergeCell ref="A131:K131"/>
    <mergeCell ref="L131:M131"/>
    <mergeCell ref="E132:M132"/>
    <mergeCell ref="C147:M147"/>
    <mergeCell ref="A148:K148"/>
    <mergeCell ref="L148:M148"/>
    <mergeCell ref="E149:M149"/>
    <mergeCell ref="C164:M164"/>
    <mergeCell ref="A165:K165"/>
    <mergeCell ref="L165:M165"/>
    <mergeCell ref="E166:M166"/>
    <mergeCell ref="A4:A5"/>
    <mergeCell ref="A7:A16"/>
    <mergeCell ref="A17:A19"/>
    <mergeCell ref="A23:A24"/>
    <mergeCell ref="A25:A31"/>
    <mergeCell ref="A32:A36"/>
    <mergeCell ref="A40:A41"/>
    <mergeCell ref="A42:A49"/>
    <mergeCell ref="A50:A53"/>
    <mergeCell ref="A57:A58"/>
    <mergeCell ref="A59:A64"/>
    <mergeCell ref="A65:A70"/>
    <mergeCell ref="A74:A75"/>
    <mergeCell ref="A76:A79"/>
    <mergeCell ref="A83:A84"/>
    <mergeCell ref="A85:A94"/>
    <mergeCell ref="A98:A99"/>
    <mergeCell ref="A100:A109"/>
    <mergeCell ref="A110:A111"/>
    <mergeCell ref="A115:A116"/>
    <mergeCell ref="A117:A124"/>
    <mergeCell ref="A125:A128"/>
    <mergeCell ref="A132:A133"/>
    <mergeCell ref="A134:A139"/>
    <mergeCell ref="A140:A145"/>
    <mergeCell ref="A149:A150"/>
    <mergeCell ref="A151:A154"/>
    <mergeCell ref="A155:A162"/>
    <mergeCell ref="A166:A167"/>
    <mergeCell ref="A168:A169"/>
    <mergeCell ref="B4:B5"/>
    <mergeCell ref="B7:B16"/>
    <mergeCell ref="B17:B19"/>
    <mergeCell ref="B23:B24"/>
    <mergeCell ref="B25:B31"/>
    <mergeCell ref="B32:B36"/>
    <mergeCell ref="B40:B41"/>
    <mergeCell ref="B42:B49"/>
    <mergeCell ref="B50:B53"/>
    <mergeCell ref="B57:B58"/>
    <mergeCell ref="B59:B64"/>
    <mergeCell ref="B65:B70"/>
    <mergeCell ref="B74:B75"/>
    <mergeCell ref="B76:B79"/>
    <mergeCell ref="B83:B84"/>
    <mergeCell ref="B85:B94"/>
    <mergeCell ref="B98:B99"/>
    <mergeCell ref="B100:B109"/>
    <mergeCell ref="B110:B111"/>
    <mergeCell ref="B115:B116"/>
    <mergeCell ref="B117:B124"/>
    <mergeCell ref="B125:B128"/>
    <mergeCell ref="B132:B133"/>
    <mergeCell ref="B134:B139"/>
    <mergeCell ref="B140:B145"/>
    <mergeCell ref="B149:B150"/>
    <mergeCell ref="B151:B154"/>
    <mergeCell ref="B155:B162"/>
    <mergeCell ref="B166:B167"/>
    <mergeCell ref="B168:B169"/>
    <mergeCell ref="C4:C5"/>
    <mergeCell ref="C7:C16"/>
    <mergeCell ref="C17:C19"/>
    <mergeCell ref="C23:C24"/>
    <mergeCell ref="C25:C31"/>
    <mergeCell ref="C32:C36"/>
    <mergeCell ref="C40:C41"/>
    <mergeCell ref="C42:C49"/>
    <mergeCell ref="C50:C53"/>
    <mergeCell ref="C57:C58"/>
    <mergeCell ref="C59:C64"/>
    <mergeCell ref="C65:C70"/>
    <mergeCell ref="C74:C75"/>
    <mergeCell ref="C76:C79"/>
    <mergeCell ref="C83:C84"/>
    <mergeCell ref="C85:C94"/>
    <mergeCell ref="C98:C99"/>
    <mergeCell ref="C100:C109"/>
    <mergeCell ref="C110:C111"/>
    <mergeCell ref="C115:C116"/>
    <mergeCell ref="C117:C124"/>
    <mergeCell ref="C125:C128"/>
    <mergeCell ref="C132:C133"/>
    <mergeCell ref="C134:C139"/>
    <mergeCell ref="C140:C145"/>
    <mergeCell ref="C149:C150"/>
    <mergeCell ref="C151:C154"/>
    <mergeCell ref="C155:C162"/>
    <mergeCell ref="C166:C167"/>
    <mergeCell ref="C168:C169"/>
    <mergeCell ref="D4:D5"/>
    <mergeCell ref="D7:D16"/>
    <mergeCell ref="D17:D19"/>
    <mergeCell ref="D23:D24"/>
    <mergeCell ref="D25:D31"/>
    <mergeCell ref="D32:D36"/>
    <mergeCell ref="D40:D41"/>
    <mergeCell ref="D42:D49"/>
    <mergeCell ref="D50:D53"/>
    <mergeCell ref="D57:D58"/>
    <mergeCell ref="D59:D64"/>
    <mergeCell ref="D65:D70"/>
    <mergeCell ref="D74:D75"/>
    <mergeCell ref="D76:D79"/>
    <mergeCell ref="D83:D84"/>
    <mergeCell ref="D85:D94"/>
    <mergeCell ref="D98:D99"/>
    <mergeCell ref="D100:D109"/>
    <mergeCell ref="D110:D111"/>
    <mergeCell ref="D115:D116"/>
    <mergeCell ref="D117:D124"/>
    <mergeCell ref="D125:D128"/>
    <mergeCell ref="D132:D133"/>
    <mergeCell ref="D134:D139"/>
    <mergeCell ref="D140:D145"/>
    <mergeCell ref="D149:D150"/>
    <mergeCell ref="D151:D154"/>
    <mergeCell ref="D155:D162"/>
    <mergeCell ref="D166:D167"/>
    <mergeCell ref="D168:D169"/>
    <mergeCell ref="E14:E16"/>
    <mergeCell ref="E17:E19"/>
    <mergeCell ref="E25:E27"/>
    <mergeCell ref="E28:E30"/>
    <mergeCell ref="E32:E34"/>
    <mergeCell ref="E42:E49"/>
    <mergeCell ref="E50:E53"/>
    <mergeCell ref="E59:E60"/>
    <mergeCell ref="E62:E64"/>
    <mergeCell ref="E65:E70"/>
    <mergeCell ref="E77:E79"/>
    <mergeCell ref="E85:E90"/>
    <mergeCell ref="E92:E94"/>
    <mergeCell ref="E100:E105"/>
    <mergeCell ref="E107:E109"/>
    <mergeCell ref="E110:E111"/>
    <mergeCell ref="E117:E120"/>
    <mergeCell ref="E122:E124"/>
    <mergeCell ref="E125:E128"/>
    <mergeCell ref="E134:E135"/>
    <mergeCell ref="E136:E138"/>
    <mergeCell ref="E141:E143"/>
    <mergeCell ref="E144:E145"/>
    <mergeCell ref="E151:E154"/>
    <mergeCell ref="E156:E161"/>
    <mergeCell ref="E168:E169"/>
    <mergeCell ref="F44:F4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115" zoomScaleNormal="115" workbookViewId="0">
      <selection activeCell="G6" sqref="G6:G9"/>
    </sheetView>
  </sheetViews>
  <sheetFormatPr defaultColWidth="10" defaultRowHeight="14.4"/>
  <cols>
    <col min="1" max="1" width="5.96296296296296" customWidth="1"/>
    <col min="2" max="2" width="7.61111111111111" customWidth="1"/>
    <col min="3" max="3" width="7.38888888888889" customWidth="1"/>
    <col min="4" max="4" width="7.27777777777778" customWidth="1"/>
    <col min="5" max="5" width="7.26851851851852" customWidth="1"/>
    <col min="6" max="6" width="7.49074074074074" customWidth="1"/>
    <col min="7" max="7" width="7.92592592592593" customWidth="1"/>
    <col min="8" max="8" width="7.17592592592593" customWidth="1"/>
    <col min="9" max="9" width="7.27777777777778" customWidth="1"/>
    <col min="10" max="10" width="13.7962962962963" customWidth="1"/>
    <col min="11" max="11" width="5.42592592592593" customWidth="1"/>
    <col min="12" max="12" width="7.61111111111111" customWidth="1"/>
    <col min="13" max="13" width="8.90740740740741" customWidth="1"/>
    <col min="14" max="14" width="4.88888888888889" customWidth="1"/>
    <col min="15" max="15" width="5.42592592592593" customWidth="1"/>
    <col min="16" max="16" width="4.12962962962963" customWidth="1"/>
    <col min="17" max="17" width="15" customWidth="1"/>
    <col min="18" max="18" width="9.12962962962963" customWidth="1"/>
    <col min="19" max="19" width="9.75925925925926" customWidth="1"/>
  </cols>
  <sheetData>
    <row r="1" ht="42.25" customHeight="1" spans="1:18">
      <c r="A1" s="1" t="s">
        <v>508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" t="s">
        <v>31</v>
      </c>
      <c r="R2" s="10"/>
    </row>
    <row r="3" ht="21.55" customHeight="1" spans="1:18">
      <c r="A3" s="3" t="s">
        <v>297</v>
      </c>
      <c r="B3" s="3" t="s">
        <v>298</v>
      </c>
      <c r="C3" s="3" t="s">
        <v>509</v>
      </c>
      <c r="D3" s="3"/>
      <c r="E3" s="3"/>
      <c r="F3" s="3"/>
      <c r="G3" s="3"/>
      <c r="H3" s="3"/>
      <c r="I3" s="3"/>
      <c r="J3" s="3" t="s">
        <v>510</v>
      </c>
      <c r="K3" s="3" t="s">
        <v>511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349</v>
      </c>
      <c r="D4" s="3" t="s">
        <v>512</v>
      </c>
      <c r="E4" s="3"/>
      <c r="F4" s="3"/>
      <c r="G4" s="3"/>
      <c r="H4" s="3" t="s">
        <v>513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138</v>
      </c>
      <c r="E5" s="3" t="s">
        <v>514</v>
      </c>
      <c r="F5" s="3" t="s">
        <v>142</v>
      </c>
      <c r="G5" s="3" t="s">
        <v>515</v>
      </c>
      <c r="H5" s="3" t="s">
        <v>156</v>
      </c>
      <c r="I5" s="3" t="s">
        <v>157</v>
      </c>
      <c r="J5" s="3"/>
      <c r="K5" s="3" t="s">
        <v>352</v>
      </c>
      <c r="L5" s="3" t="s">
        <v>353</v>
      </c>
      <c r="M5" s="3" t="s">
        <v>354</v>
      </c>
      <c r="N5" s="3" t="s">
        <v>359</v>
      </c>
      <c r="O5" s="3" t="s">
        <v>355</v>
      </c>
      <c r="P5" s="3" t="s">
        <v>516</v>
      </c>
      <c r="Q5" s="3" t="s">
        <v>517</v>
      </c>
      <c r="R5" s="3" t="s">
        <v>360</v>
      </c>
    </row>
    <row r="6" ht="19.8" customHeight="1" spans="1:18">
      <c r="A6" s="4" t="s">
        <v>276</v>
      </c>
      <c r="B6" s="4" t="s">
        <v>3</v>
      </c>
      <c r="C6" s="5">
        <f>H6+I6</f>
        <v>11022.38</v>
      </c>
      <c r="D6" s="5">
        <f>H6+I6</f>
        <v>11022.38</v>
      </c>
      <c r="E6" s="5"/>
      <c r="F6" s="5"/>
      <c r="G6" s="5"/>
      <c r="H6" s="6">
        <v>7417.28</v>
      </c>
      <c r="I6" s="6">
        <v>3605.1</v>
      </c>
      <c r="J6" s="4" t="s">
        <v>518</v>
      </c>
      <c r="K6" s="9" t="s">
        <v>363</v>
      </c>
      <c r="L6" s="9" t="s">
        <v>519</v>
      </c>
      <c r="M6" s="9" t="s">
        <v>520</v>
      </c>
      <c r="N6" s="9" t="s">
        <v>391</v>
      </c>
      <c r="O6" s="9" t="s">
        <v>521</v>
      </c>
      <c r="P6" s="9" t="s">
        <v>390</v>
      </c>
      <c r="Q6" s="9" t="s">
        <v>522</v>
      </c>
      <c r="R6" s="9"/>
    </row>
    <row r="7" ht="22.4" customHeight="1" spans="1:18">
      <c r="A7" s="4"/>
      <c r="B7" s="4"/>
      <c r="C7" s="5"/>
      <c r="D7" s="5"/>
      <c r="E7" s="5"/>
      <c r="F7" s="5"/>
      <c r="G7" s="5"/>
      <c r="H7" s="7"/>
      <c r="I7" s="7"/>
      <c r="J7" s="4"/>
      <c r="K7" s="9"/>
      <c r="L7" s="9" t="s">
        <v>523</v>
      </c>
      <c r="M7" s="9" t="s">
        <v>524</v>
      </c>
      <c r="N7" s="9" t="s">
        <v>391</v>
      </c>
      <c r="O7" s="9" t="s">
        <v>525</v>
      </c>
      <c r="P7" s="9" t="s">
        <v>390</v>
      </c>
      <c r="Q7" s="9" t="s">
        <v>526</v>
      </c>
      <c r="R7" s="9"/>
    </row>
    <row r="8" ht="18.95" customHeight="1" spans="1:18">
      <c r="A8" s="4"/>
      <c r="B8" s="4"/>
      <c r="C8" s="5"/>
      <c r="D8" s="5"/>
      <c r="E8" s="5"/>
      <c r="F8" s="5"/>
      <c r="G8" s="5"/>
      <c r="H8" s="7"/>
      <c r="I8" s="7"/>
      <c r="J8" s="4"/>
      <c r="K8" s="9" t="s">
        <v>392</v>
      </c>
      <c r="L8" s="9" t="s">
        <v>527</v>
      </c>
      <c r="M8" s="9" t="s">
        <v>528</v>
      </c>
      <c r="N8" s="9" t="s">
        <v>391</v>
      </c>
      <c r="O8" s="9" t="s">
        <v>525</v>
      </c>
      <c r="P8" s="9" t="s">
        <v>390</v>
      </c>
      <c r="Q8" s="9" t="s">
        <v>529</v>
      </c>
      <c r="R8" s="9"/>
    </row>
    <row r="9" ht="21.55" customHeight="1" spans="1:18">
      <c r="A9" s="4"/>
      <c r="B9" s="4"/>
      <c r="C9" s="5"/>
      <c r="D9" s="5"/>
      <c r="E9" s="5"/>
      <c r="F9" s="5"/>
      <c r="G9" s="5"/>
      <c r="H9" s="8"/>
      <c r="I9" s="8"/>
      <c r="J9" s="4"/>
      <c r="K9" s="9"/>
      <c r="L9" s="9" t="s">
        <v>388</v>
      </c>
      <c r="M9" s="9" t="s">
        <v>530</v>
      </c>
      <c r="N9" s="9" t="s">
        <v>391</v>
      </c>
      <c r="O9" s="9" t="s">
        <v>531</v>
      </c>
      <c r="P9" s="9" t="s">
        <v>390</v>
      </c>
      <c r="Q9" s="9" t="s">
        <v>532</v>
      </c>
      <c r="R9" s="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F26" sqref="F26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6.9" customHeight="1" spans="1:8">
      <c r="A1" s="11"/>
      <c r="H1" s="78"/>
    </row>
    <row r="2" ht="24.15" customHeight="1" spans="1:8">
      <c r="A2" s="79" t="s">
        <v>6</v>
      </c>
      <c r="B2" s="79"/>
      <c r="C2" s="79"/>
      <c r="D2" s="79"/>
      <c r="E2" s="79"/>
      <c r="F2" s="79"/>
      <c r="G2" s="79"/>
      <c r="H2" s="79"/>
    </row>
    <row r="3" ht="17.2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5" t="s">
        <v>39</v>
      </c>
      <c r="B6" s="5">
        <v>8753.88</v>
      </c>
      <c r="C6" s="4" t="s">
        <v>40</v>
      </c>
      <c r="D6" s="5"/>
      <c r="E6" s="15" t="s">
        <v>41</v>
      </c>
      <c r="F6" s="5">
        <v>7417.28</v>
      </c>
      <c r="G6" s="4" t="s">
        <v>42</v>
      </c>
      <c r="H6" s="5">
        <v>7743.91</v>
      </c>
    </row>
    <row r="7" ht="16.25" customHeight="1" spans="1:8">
      <c r="A7" s="4" t="s">
        <v>43</v>
      </c>
      <c r="B7" s="5">
        <v>7803.88</v>
      </c>
      <c r="C7" s="4" t="s">
        <v>44</v>
      </c>
      <c r="D7" s="5"/>
      <c r="E7" s="4" t="s">
        <v>45</v>
      </c>
      <c r="F7" s="5">
        <v>5306.11</v>
      </c>
      <c r="G7" s="4" t="s">
        <v>46</v>
      </c>
      <c r="H7" s="5">
        <v>2978.47</v>
      </c>
    </row>
    <row r="8" ht="16.25" customHeight="1" spans="1:8">
      <c r="A8" s="15" t="s">
        <v>47</v>
      </c>
      <c r="B8" s="5">
        <v>950</v>
      </c>
      <c r="C8" s="4" t="s">
        <v>48</v>
      </c>
      <c r="D8" s="5"/>
      <c r="E8" s="4" t="s">
        <v>49</v>
      </c>
      <c r="F8" s="5">
        <v>2111.17</v>
      </c>
      <c r="G8" s="4" t="s">
        <v>50</v>
      </c>
      <c r="H8" s="5">
        <v>300</v>
      </c>
    </row>
    <row r="9" ht="16.25" customHeight="1" spans="1:8">
      <c r="A9" s="4" t="s">
        <v>51</v>
      </c>
      <c r="B9" s="5"/>
      <c r="C9" s="4" t="s">
        <v>52</v>
      </c>
      <c r="D9" s="14">
        <v>11022.38</v>
      </c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5"/>
      <c r="E10" s="15" t="s">
        <v>57</v>
      </c>
      <c r="F10" s="5">
        <v>3605.1</v>
      </c>
      <c r="G10" s="4" t="s">
        <v>58</v>
      </c>
      <c r="H10" s="5"/>
    </row>
    <row r="11" ht="16.25" customHeight="1" spans="1:8">
      <c r="A11" s="4" t="s">
        <v>59</v>
      </c>
      <c r="B11" s="5"/>
      <c r="C11" s="4" t="s">
        <v>60</v>
      </c>
      <c r="D11" s="5"/>
      <c r="E11" s="4" t="s">
        <v>61</v>
      </c>
      <c r="F11" s="5">
        <v>2437.8</v>
      </c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5"/>
      <c r="E12" s="4" t="s">
        <v>65</v>
      </c>
      <c r="F12" s="5">
        <v>867.3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5"/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5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5"/>
      <c r="E15" s="4" t="s">
        <v>77</v>
      </c>
      <c r="F15" s="5">
        <v>300</v>
      </c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5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5"/>
      <c r="E17" s="4" t="s">
        <v>85</v>
      </c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5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5"/>
      <c r="E19" s="4" t="s">
        <v>93</v>
      </c>
      <c r="F19" s="5"/>
      <c r="G19" s="4" t="s">
        <v>94</v>
      </c>
      <c r="H19" s="5"/>
    </row>
    <row r="20" ht="16.25" customHeight="1" spans="1:8">
      <c r="A20" s="15" t="s">
        <v>95</v>
      </c>
      <c r="B20" s="14"/>
      <c r="C20" s="4" t="s">
        <v>96</v>
      </c>
      <c r="D20" s="14"/>
      <c r="E20" s="4" t="s">
        <v>97</v>
      </c>
      <c r="F20" s="14"/>
      <c r="G20" s="4"/>
      <c r="H20" s="14"/>
    </row>
    <row r="21" ht="16.25" customHeight="1" spans="1:8">
      <c r="A21" s="15" t="s">
        <v>98</v>
      </c>
      <c r="B21" s="14"/>
      <c r="C21" s="4" t="s">
        <v>99</v>
      </c>
      <c r="D21" s="14"/>
      <c r="E21" s="15" t="s">
        <v>100</v>
      </c>
      <c r="F21" s="14"/>
      <c r="G21" s="4"/>
      <c r="H21" s="14"/>
    </row>
    <row r="22" ht="16.25" customHeight="1" spans="1:8">
      <c r="A22" s="15" t="s">
        <v>101</v>
      </c>
      <c r="B22" s="14"/>
      <c r="C22" s="4" t="s">
        <v>102</v>
      </c>
      <c r="D22" s="14"/>
      <c r="E22" s="4"/>
      <c r="F22" s="14"/>
      <c r="G22" s="4"/>
      <c r="H22" s="14"/>
    </row>
    <row r="23" ht="16.25" customHeight="1" spans="1:8">
      <c r="A23" s="15" t="s">
        <v>103</v>
      </c>
      <c r="B23" s="14"/>
      <c r="C23" s="4" t="s">
        <v>104</v>
      </c>
      <c r="D23" s="14"/>
      <c r="E23" s="4"/>
      <c r="F23" s="14"/>
      <c r="G23" s="4"/>
      <c r="H23" s="14"/>
    </row>
    <row r="24" ht="16.25" customHeight="1" spans="1:8">
      <c r="A24" s="15" t="s">
        <v>105</v>
      </c>
      <c r="B24" s="14"/>
      <c r="C24" s="4" t="s">
        <v>106</v>
      </c>
      <c r="D24" s="14"/>
      <c r="E24" s="4"/>
      <c r="F24" s="14"/>
      <c r="G24" s="4"/>
      <c r="H24" s="14"/>
    </row>
    <row r="25" ht="16.25" customHeight="1" spans="1:8">
      <c r="A25" s="4" t="s">
        <v>107</v>
      </c>
      <c r="B25" s="5"/>
      <c r="C25" s="4" t="s">
        <v>108</v>
      </c>
      <c r="D25" s="5"/>
      <c r="E25" s="4"/>
      <c r="F25" s="5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5"/>
      <c r="E26" s="4"/>
      <c r="F26" s="5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5"/>
      <c r="E27" s="4"/>
      <c r="F27" s="5"/>
      <c r="G27" s="4"/>
      <c r="H27" s="5"/>
    </row>
    <row r="28" ht="16.25" customHeight="1" spans="1:8">
      <c r="A28" s="15" t="s">
        <v>113</v>
      </c>
      <c r="B28" s="14"/>
      <c r="C28" s="4" t="s">
        <v>114</v>
      </c>
      <c r="D28" s="14"/>
      <c r="E28" s="4"/>
      <c r="F28" s="14"/>
      <c r="G28" s="4"/>
      <c r="H28" s="14"/>
    </row>
    <row r="29" ht="16.25" customHeight="1" spans="1:8">
      <c r="A29" s="15" t="s">
        <v>115</v>
      </c>
      <c r="B29" s="14"/>
      <c r="C29" s="4" t="s">
        <v>116</v>
      </c>
      <c r="D29" s="14"/>
      <c r="E29" s="4"/>
      <c r="F29" s="14"/>
      <c r="G29" s="4"/>
      <c r="H29" s="14"/>
    </row>
    <row r="30" ht="16.25" customHeight="1" spans="1:8">
      <c r="A30" s="15" t="s">
        <v>117</v>
      </c>
      <c r="B30" s="14">
        <v>1000</v>
      </c>
      <c r="C30" s="4" t="s">
        <v>118</v>
      </c>
      <c r="D30" s="14"/>
      <c r="E30" s="4"/>
      <c r="F30" s="14"/>
      <c r="G30" s="4"/>
      <c r="H30" s="14"/>
    </row>
    <row r="31" ht="16.25" customHeight="1" spans="1:8">
      <c r="A31" s="15" t="s">
        <v>119</v>
      </c>
      <c r="B31" s="14"/>
      <c r="C31" s="4" t="s">
        <v>120</v>
      </c>
      <c r="D31" s="14"/>
      <c r="E31" s="4"/>
      <c r="F31" s="14"/>
      <c r="G31" s="4"/>
      <c r="H31" s="14"/>
    </row>
    <row r="32" ht="16.25" customHeight="1" spans="1:8">
      <c r="A32" s="15" t="s">
        <v>121</v>
      </c>
      <c r="B32" s="14"/>
      <c r="C32" s="4" t="s">
        <v>122</v>
      </c>
      <c r="D32" s="14"/>
      <c r="E32" s="4"/>
      <c r="F32" s="14"/>
      <c r="G32" s="4"/>
      <c r="H32" s="14"/>
    </row>
    <row r="33" ht="16.25" customHeight="1" spans="1:8">
      <c r="A33" s="4"/>
      <c r="B33" s="4"/>
      <c r="C33" s="4" t="s">
        <v>123</v>
      </c>
      <c r="D33" s="4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4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4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5" t="s">
        <v>126</v>
      </c>
      <c r="B37" s="14"/>
      <c r="C37" s="15" t="s">
        <v>127</v>
      </c>
      <c r="D37" s="14">
        <v>11022.38</v>
      </c>
      <c r="E37" s="15" t="s">
        <v>127</v>
      </c>
      <c r="F37" s="14">
        <v>11022.38</v>
      </c>
      <c r="G37" s="15" t="s">
        <v>127</v>
      </c>
      <c r="H37" s="14">
        <v>11022.38</v>
      </c>
    </row>
    <row r="38" ht="16.25" customHeight="1" spans="1:8">
      <c r="A38" s="15" t="s">
        <v>128</v>
      </c>
      <c r="B38" s="14">
        <v>1268.5</v>
      </c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25" customHeight="1" spans="1:8">
      <c r="A39" s="4"/>
      <c r="B39" s="5"/>
      <c r="C39" s="4"/>
      <c r="D39" s="5"/>
      <c r="E39" s="15"/>
      <c r="F39" s="5"/>
      <c r="G39" s="15"/>
      <c r="H39" s="5"/>
    </row>
    <row r="40" ht="16.25" customHeight="1" spans="1:8">
      <c r="A40" s="15" t="s">
        <v>130</v>
      </c>
      <c r="B40" s="14">
        <v>11022.38</v>
      </c>
      <c r="C40" s="15" t="s">
        <v>131</v>
      </c>
      <c r="D40" s="14">
        <v>11022.38</v>
      </c>
      <c r="E40" s="15" t="s">
        <v>131</v>
      </c>
      <c r="F40" s="14">
        <v>11022.38</v>
      </c>
      <c r="G40" s="15" t="s">
        <v>131</v>
      </c>
      <c r="H40" s="80" t="s">
        <v>132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Z6" sqref="Z6"/>
    </sheetView>
  </sheetViews>
  <sheetFormatPr defaultColWidth="10" defaultRowHeight="14.4"/>
  <cols>
    <col min="1" max="1" width="5.22222222222222" customWidth="1"/>
    <col min="2" max="2" width="8.47222222222222" customWidth="1"/>
    <col min="3" max="3" width="7.61111111111111" customWidth="1"/>
    <col min="4" max="5" width="7.06481481481481" customWidth="1"/>
    <col min="6" max="6" width="5.5462962962963" customWidth="1"/>
    <col min="7" max="7" width="6.09259259259259" customWidth="1"/>
    <col min="8" max="8" width="5.43518518518519" customWidth="1"/>
    <col min="9" max="9" width="4.99074074074074" customWidth="1"/>
    <col min="10" max="10" width="5.21296296296296" customWidth="1"/>
    <col min="11" max="11" width="4.76851851851852" customWidth="1"/>
    <col min="12" max="12" width="5.96296296296296" customWidth="1"/>
    <col min="13" max="13" width="6.40740740740741" customWidth="1"/>
    <col min="14" max="14" width="3.7962962962963" customWidth="1"/>
    <col min="15" max="15" width="5.22222222222222" customWidth="1"/>
    <col min="16" max="16" width="7.17592592592593" customWidth="1"/>
    <col min="17" max="17" width="5" customWidth="1"/>
    <col min="18" max="18" width="4.34259259259259" customWidth="1"/>
    <col min="19" max="19" width="6.9537037037037" customWidth="1"/>
    <col min="20" max="20" width="7.17592592592593" customWidth="1"/>
    <col min="21" max="21" width="5.32407407407407" customWidth="1"/>
    <col min="22" max="22" width="5.22222222222222" customWidth="1"/>
    <col min="23" max="23" width="5.5462962962963" customWidth="1"/>
    <col min="24" max="24" width="5.31481481481481" customWidth="1"/>
    <col min="25" max="25" width="4.01851851851852" customWidth="1"/>
    <col min="26" max="26" width="9.75925925925926" customWidth="1"/>
  </cols>
  <sheetData>
    <row r="1" ht="16.35" customHeight="1" spans="1:1">
      <c r="A1" s="11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31</v>
      </c>
      <c r="Y3" s="10"/>
    </row>
    <row r="4" ht="22.4" customHeight="1" spans="1:25">
      <c r="A4" s="25" t="s">
        <v>133</v>
      </c>
      <c r="B4" s="25" t="s">
        <v>134</v>
      </c>
      <c r="C4" s="25" t="s">
        <v>135</v>
      </c>
      <c r="D4" s="25" t="s">
        <v>136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128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137</v>
      </c>
      <c r="E5" s="25" t="s">
        <v>138</v>
      </c>
      <c r="F5" s="25" t="s">
        <v>139</v>
      </c>
      <c r="G5" s="25" t="s">
        <v>140</v>
      </c>
      <c r="H5" s="25" t="s">
        <v>141</v>
      </c>
      <c r="I5" s="25" t="s">
        <v>142</v>
      </c>
      <c r="J5" s="25" t="s">
        <v>143</v>
      </c>
      <c r="K5" s="25"/>
      <c r="L5" s="25"/>
      <c r="M5" s="25"/>
      <c r="N5" s="25" t="s">
        <v>144</v>
      </c>
      <c r="O5" s="25" t="s">
        <v>145</v>
      </c>
      <c r="P5" s="25" t="s">
        <v>146</v>
      </c>
      <c r="Q5" s="25" t="s">
        <v>147</v>
      </c>
      <c r="R5" s="25" t="s">
        <v>148</v>
      </c>
      <c r="S5" s="25" t="s">
        <v>137</v>
      </c>
      <c r="T5" s="25" t="s">
        <v>138</v>
      </c>
      <c r="U5" s="25" t="s">
        <v>139</v>
      </c>
      <c r="V5" s="25" t="s">
        <v>140</v>
      </c>
      <c r="W5" s="25" t="s">
        <v>141</v>
      </c>
      <c r="X5" s="25" t="s">
        <v>142</v>
      </c>
      <c r="Y5" s="25" t="s">
        <v>149</v>
      </c>
    </row>
    <row r="6" ht="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150</v>
      </c>
      <c r="K6" s="25" t="s">
        <v>151</v>
      </c>
      <c r="L6" s="25" t="s">
        <v>152</v>
      </c>
      <c r="M6" s="25" t="s">
        <v>141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15"/>
      <c r="B7" s="15" t="s">
        <v>135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8" customHeight="1" spans="1:25">
      <c r="A8" s="13">
        <v>601</v>
      </c>
      <c r="B8" s="13" t="s">
        <v>3</v>
      </c>
      <c r="C8" s="40">
        <v>11022.38</v>
      </c>
      <c r="D8" s="40">
        <v>9753.88</v>
      </c>
      <c r="E8" s="40">
        <v>8753.88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>
        <v>1000</v>
      </c>
      <c r="Q8" s="40"/>
      <c r="R8" s="40"/>
      <c r="S8" s="40">
        <v>1268.5</v>
      </c>
      <c r="T8" s="40">
        <v>1268.5</v>
      </c>
      <c r="U8" s="40"/>
      <c r="V8" s="40"/>
      <c r="W8" s="40"/>
      <c r="X8" s="40"/>
      <c r="Y8" s="40"/>
    </row>
    <row r="9" ht="22.8" customHeight="1" spans="1:25">
      <c r="A9" s="13">
        <v>601001</v>
      </c>
      <c r="B9" s="13" t="s">
        <v>3</v>
      </c>
      <c r="C9" s="40">
        <v>11022.38</v>
      </c>
      <c r="D9" s="40">
        <v>9753.88</v>
      </c>
      <c r="E9" s="40">
        <v>8753.88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>
        <v>1000</v>
      </c>
      <c r="Q9" s="40"/>
      <c r="R9" s="40"/>
      <c r="S9" s="40">
        <v>1268.5</v>
      </c>
      <c r="T9" s="40">
        <v>1268.5</v>
      </c>
      <c r="U9" s="5"/>
      <c r="V9" s="5"/>
      <c r="W9" s="5"/>
      <c r="X9" s="5"/>
      <c r="Y9" s="5"/>
    </row>
    <row r="10" ht="16.35" customHeight="1"/>
    <row r="11" ht="16.35" customHeight="1" spans="7:7">
      <c r="G11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9" sqref="F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4">
      <c r="A1" s="11"/>
      <c r="D1" s="65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10" t="s">
        <v>31</v>
      </c>
    </row>
    <row r="4" ht="27.6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135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160</v>
      </c>
    </row>
    <row r="5" ht="25.8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8"/>
      <c r="B6" s="38"/>
      <c r="C6" s="38"/>
      <c r="D6" s="67" t="s">
        <v>135</v>
      </c>
      <c r="E6" s="67"/>
      <c r="F6" s="68">
        <f>G6+H6</f>
        <v>11022.38</v>
      </c>
      <c r="G6" s="14">
        <v>7417.28</v>
      </c>
      <c r="H6" s="14">
        <v>3605.1</v>
      </c>
      <c r="I6" s="76"/>
      <c r="J6" s="67"/>
      <c r="K6" s="67"/>
    </row>
    <row r="7" ht="22.8" customHeight="1" spans="1:11">
      <c r="A7" s="69"/>
      <c r="B7" s="69"/>
      <c r="C7" s="69"/>
      <c r="D7" s="70" t="s">
        <v>164</v>
      </c>
      <c r="E7" s="70" t="s">
        <v>3</v>
      </c>
      <c r="F7" s="68">
        <f>G7+H7</f>
        <v>11022.38</v>
      </c>
      <c r="G7" s="14">
        <v>7417.28</v>
      </c>
      <c r="H7" s="14">
        <v>3605.1</v>
      </c>
      <c r="I7" s="68"/>
      <c r="J7" s="77"/>
      <c r="K7" s="77"/>
    </row>
    <row r="8" ht="22.8" customHeight="1" spans="1:11">
      <c r="A8" s="71"/>
      <c r="B8" s="71"/>
      <c r="C8" s="71"/>
      <c r="D8" s="70" t="s">
        <v>165</v>
      </c>
      <c r="E8" s="70" t="s">
        <v>166</v>
      </c>
      <c r="F8" s="68">
        <f>G8+H8</f>
        <v>11022.38</v>
      </c>
      <c r="G8" s="14">
        <v>7417.28</v>
      </c>
      <c r="H8" s="14">
        <v>3605.1</v>
      </c>
      <c r="I8" s="68"/>
      <c r="J8" s="77"/>
      <c r="K8" s="77"/>
    </row>
    <row r="9" ht="22.8" customHeight="1" spans="1:11">
      <c r="A9" s="72">
        <v>204</v>
      </c>
      <c r="B9" s="72" t="s">
        <v>167</v>
      </c>
      <c r="C9" s="72" t="s">
        <v>168</v>
      </c>
      <c r="D9" s="73">
        <v>2040201</v>
      </c>
      <c r="E9" s="74" t="s">
        <v>169</v>
      </c>
      <c r="F9" s="68">
        <f>G9+H9</f>
        <v>7743.91</v>
      </c>
      <c r="G9" s="5">
        <v>5306.11</v>
      </c>
      <c r="H9" s="5">
        <v>2437.8</v>
      </c>
      <c r="I9" s="75"/>
      <c r="J9" s="74"/>
      <c r="K9" s="74"/>
    </row>
    <row r="10" ht="22.8" customHeight="1" spans="1:11">
      <c r="A10" s="72" t="s">
        <v>170</v>
      </c>
      <c r="B10" s="72" t="s">
        <v>167</v>
      </c>
      <c r="C10" s="72" t="s">
        <v>168</v>
      </c>
      <c r="D10" s="73">
        <v>2040202</v>
      </c>
      <c r="E10" s="74" t="s">
        <v>171</v>
      </c>
      <c r="F10" s="68">
        <f>G10+H10</f>
        <v>3278.47</v>
      </c>
      <c r="G10" s="5">
        <v>2111.17</v>
      </c>
      <c r="H10" s="5">
        <v>1167.3</v>
      </c>
      <c r="I10" s="75"/>
      <c r="J10" s="74"/>
      <c r="K10" s="74"/>
    </row>
    <row r="11" ht="22.8" customHeight="1" spans="1:11">
      <c r="A11" s="72"/>
      <c r="B11" s="72"/>
      <c r="C11" s="72"/>
      <c r="D11" s="73"/>
      <c r="E11" s="74"/>
      <c r="F11" s="75"/>
      <c r="G11" s="75"/>
      <c r="H11" s="75"/>
      <c r="I11" s="75"/>
      <c r="J11" s="74"/>
      <c r="K11" s="74"/>
    </row>
    <row r="12" ht="22.8" customHeight="1" spans="1:11">
      <c r="A12" s="72"/>
      <c r="B12" s="72"/>
      <c r="C12" s="72"/>
      <c r="D12" s="73"/>
      <c r="E12" s="74"/>
      <c r="F12" s="75"/>
      <c r="G12" s="75"/>
      <c r="H12" s="75"/>
      <c r="I12" s="75"/>
      <c r="J12" s="74"/>
      <c r="K12" s="74"/>
    </row>
    <row r="13" ht="22.8" customHeight="1" spans="1:11">
      <c r="A13" s="72"/>
      <c r="B13" s="72"/>
      <c r="C13" s="72"/>
      <c r="D13" s="73"/>
      <c r="E13" s="74"/>
      <c r="F13" s="75"/>
      <c r="G13" s="75"/>
      <c r="H13" s="75"/>
      <c r="I13" s="75"/>
      <c r="J13" s="74"/>
      <c r="K13" s="7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topLeftCell="A2" workbookViewId="0">
      <selection activeCell="A3" sqref="A3:R3"/>
    </sheetView>
  </sheetViews>
  <sheetFormatPr defaultColWidth="10" defaultRowHeight="14.4"/>
  <cols>
    <col min="1" max="1" width="2.71296296296296" customWidth="1"/>
    <col min="2" max="2" width="3.36111111111111" customWidth="1"/>
    <col min="3" max="3" width="3.25" customWidth="1"/>
    <col min="4" max="4" width="7.32407407407407" customWidth="1"/>
    <col min="5" max="5" width="13.9166666666667" customWidth="1"/>
    <col min="6" max="6" width="9.23148148148148" customWidth="1"/>
    <col min="7" max="8" width="7.76851851851852" customWidth="1"/>
    <col min="9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11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19.8" customHeight="1" spans="1:20">
      <c r="A4" s="25" t="s">
        <v>153</v>
      </c>
      <c r="B4" s="25"/>
      <c r="C4" s="25"/>
      <c r="D4" s="25" t="s">
        <v>172</v>
      </c>
      <c r="E4" s="25" t="s">
        <v>173</v>
      </c>
      <c r="F4" s="25" t="s">
        <v>174</v>
      </c>
      <c r="G4" s="25" t="s">
        <v>175</v>
      </c>
      <c r="H4" s="25" t="s">
        <v>176</v>
      </c>
      <c r="I4" s="25" t="s">
        <v>177</v>
      </c>
      <c r="J4" s="25" t="s">
        <v>178</v>
      </c>
      <c r="K4" s="25" t="s">
        <v>179</v>
      </c>
      <c r="L4" s="25" t="s">
        <v>180</v>
      </c>
      <c r="M4" s="25" t="s">
        <v>181</v>
      </c>
      <c r="N4" s="25" t="s">
        <v>182</v>
      </c>
      <c r="O4" s="25" t="s">
        <v>183</v>
      </c>
      <c r="P4" s="25" t="s">
        <v>184</v>
      </c>
      <c r="Q4" s="25" t="s">
        <v>185</v>
      </c>
      <c r="R4" s="25" t="s">
        <v>186</v>
      </c>
      <c r="S4" s="25" t="s">
        <v>187</v>
      </c>
      <c r="T4" s="25" t="s">
        <v>188</v>
      </c>
    </row>
    <row r="5" ht="20.7" customHeight="1" spans="1:20">
      <c r="A5" s="25" t="s">
        <v>161</v>
      </c>
      <c r="B5" s="25" t="s">
        <v>162</v>
      </c>
      <c r="C5" s="25" t="s">
        <v>163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15"/>
      <c r="B6" s="15"/>
      <c r="C6" s="15"/>
      <c r="D6" s="15"/>
      <c r="E6" s="15" t="s">
        <v>135</v>
      </c>
      <c r="F6" s="64">
        <f>G6+H6+I6</f>
        <v>11022.38</v>
      </c>
      <c r="G6" s="5">
        <v>7743.91</v>
      </c>
      <c r="H6" s="5">
        <v>2978.47</v>
      </c>
      <c r="I6" s="37">
        <v>300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164</v>
      </c>
      <c r="E7" s="13" t="s">
        <v>3</v>
      </c>
      <c r="F7" s="64">
        <f>G7+H7+I7</f>
        <v>11022.38</v>
      </c>
      <c r="G7" s="5">
        <v>7743.91</v>
      </c>
      <c r="H7" s="5">
        <v>2978.47</v>
      </c>
      <c r="I7" s="37">
        <v>300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33"/>
      <c r="B8" s="33"/>
      <c r="C8" s="33"/>
      <c r="D8" s="30" t="s">
        <v>165</v>
      </c>
      <c r="E8" s="30" t="s">
        <v>166</v>
      </c>
      <c r="F8" s="64">
        <f>G8+H8+I8</f>
        <v>11022.38</v>
      </c>
      <c r="G8" s="5">
        <v>7743.91</v>
      </c>
      <c r="H8" s="5">
        <v>2978.47</v>
      </c>
      <c r="I8" s="37">
        <v>300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34" t="s">
        <v>170</v>
      </c>
      <c r="B9" s="34" t="s">
        <v>167</v>
      </c>
      <c r="C9" s="34" t="s">
        <v>168</v>
      </c>
      <c r="D9" s="26" t="s">
        <v>189</v>
      </c>
      <c r="E9" s="35" t="s">
        <v>190</v>
      </c>
      <c r="F9" s="37">
        <f>G9</f>
        <v>7743.91</v>
      </c>
      <c r="G9" s="5">
        <v>7743.91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1" spans="1:20">
      <c r="A10" s="34" t="s">
        <v>170</v>
      </c>
      <c r="B10" s="34" t="s">
        <v>167</v>
      </c>
      <c r="C10" s="34" t="s">
        <v>167</v>
      </c>
      <c r="D10" s="26" t="s">
        <v>189</v>
      </c>
      <c r="E10" s="35" t="s">
        <v>171</v>
      </c>
      <c r="F10" s="37">
        <f>G10+H10+I10</f>
        <v>3278.47</v>
      </c>
      <c r="G10" s="37"/>
      <c r="H10" s="5">
        <v>2978.47</v>
      </c>
      <c r="I10" s="37">
        <v>300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2.8" customHeight="1" spans="1:20">
      <c r="A11" s="34"/>
      <c r="B11" s="34"/>
      <c r="C11" s="34"/>
      <c r="D11" s="26"/>
      <c r="E11" s="35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2.8" customHeight="1" spans="1:20">
      <c r="A12" s="34"/>
      <c r="B12" s="34"/>
      <c r="C12" s="34"/>
      <c r="D12" s="26"/>
      <c r="E12" s="35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34"/>
      <c r="B13" s="34"/>
      <c r="C13" s="34"/>
      <c r="D13" s="26"/>
      <c r="E13" s="35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G8" sqref="G8"/>
    </sheetView>
  </sheetViews>
  <sheetFormatPr defaultColWidth="10" defaultRowHeight="14.4"/>
  <cols>
    <col min="1" max="1" width="3.15740740740741" customWidth="1"/>
    <col min="2" max="2" width="3.25" customWidth="1"/>
    <col min="3" max="3" width="2.92592592592593" customWidth="1"/>
    <col min="4" max="4" width="6.11111111111111" customWidth="1"/>
    <col min="5" max="5" width="10.4259259259259" customWidth="1"/>
    <col min="6" max="6" width="8.94444444444444" customWidth="1"/>
    <col min="7" max="7" width="7.76851851851852" customWidth="1"/>
    <col min="8" max="8" width="7.37037037037037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1">
      <c r="A1" s="11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31</v>
      </c>
      <c r="U3" s="10"/>
    </row>
    <row r="4" ht="22.4" customHeight="1" spans="1:21">
      <c r="A4" s="25" t="s">
        <v>153</v>
      </c>
      <c r="B4" s="25"/>
      <c r="C4" s="25"/>
      <c r="D4" s="25" t="s">
        <v>172</v>
      </c>
      <c r="E4" s="25" t="s">
        <v>173</v>
      </c>
      <c r="F4" s="25" t="s">
        <v>191</v>
      </c>
      <c r="G4" s="25" t="s">
        <v>156</v>
      </c>
      <c r="H4" s="25"/>
      <c r="I4" s="25"/>
      <c r="J4" s="25"/>
      <c r="K4" s="25" t="s">
        <v>157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161</v>
      </c>
      <c r="B5" s="25" t="s">
        <v>162</v>
      </c>
      <c r="C5" s="25" t="s">
        <v>163</v>
      </c>
      <c r="D5" s="25"/>
      <c r="E5" s="25"/>
      <c r="F5" s="25"/>
      <c r="G5" s="25" t="s">
        <v>135</v>
      </c>
      <c r="H5" s="25" t="s">
        <v>192</v>
      </c>
      <c r="I5" s="25" t="s">
        <v>193</v>
      </c>
      <c r="J5" s="25" t="s">
        <v>183</v>
      </c>
      <c r="K5" s="25" t="s">
        <v>135</v>
      </c>
      <c r="L5" s="25" t="s">
        <v>194</v>
      </c>
      <c r="M5" s="25" t="s">
        <v>195</v>
      </c>
      <c r="N5" s="25" t="s">
        <v>196</v>
      </c>
      <c r="O5" s="25" t="s">
        <v>185</v>
      </c>
      <c r="P5" s="25" t="s">
        <v>197</v>
      </c>
      <c r="Q5" s="25" t="s">
        <v>198</v>
      </c>
      <c r="R5" s="25" t="s">
        <v>199</v>
      </c>
      <c r="S5" s="25" t="s">
        <v>181</v>
      </c>
      <c r="T5" s="25" t="s">
        <v>184</v>
      </c>
      <c r="U5" s="25" t="s">
        <v>188</v>
      </c>
    </row>
    <row r="6" ht="22.8" customHeight="1" spans="1:21">
      <c r="A6" s="15"/>
      <c r="B6" s="15"/>
      <c r="C6" s="15"/>
      <c r="D6" s="15"/>
      <c r="E6" s="15" t="s">
        <v>135</v>
      </c>
      <c r="F6" s="40">
        <f>G6+K6</f>
        <v>11022.38</v>
      </c>
      <c r="G6" s="14">
        <f>H6+I6</f>
        <v>7417.28</v>
      </c>
      <c r="H6" s="14">
        <v>5306.11</v>
      </c>
      <c r="I6" s="14">
        <v>2111.17</v>
      </c>
      <c r="J6" s="14"/>
      <c r="K6" s="14">
        <f>L6+M6+P6</f>
        <v>3605.1</v>
      </c>
      <c r="L6" s="14">
        <v>2437.8</v>
      </c>
      <c r="M6" s="14">
        <v>867.3</v>
      </c>
      <c r="N6" s="14"/>
      <c r="O6" s="14"/>
      <c r="P6" s="14">
        <v>300</v>
      </c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164</v>
      </c>
      <c r="E7" s="13" t="s">
        <v>3</v>
      </c>
      <c r="F7" s="40">
        <f>G7+K7</f>
        <v>11022.38</v>
      </c>
      <c r="G7" s="14">
        <f>H7+I7</f>
        <v>7417.28</v>
      </c>
      <c r="H7" s="14">
        <v>5306.11</v>
      </c>
      <c r="I7" s="14">
        <v>2111.17</v>
      </c>
      <c r="J7" s="14"/>
      <c r="K7" s="14">
        <f>L7+M7+P7</f>
        <v>3605.1</v>
      </c>
      <c r="L7" s="14">
        <v>2437.8</v>
      </c>
      <c r="M7" s="14">
        <v>867.3</v>
      </c>
      <c r="N7" s="14"/>
      <c r="O7" s="14"/>
      <c r="P7" s="14">
        <v>300</v>
      </c>
      <c r="Q7" s="14"/>
      <c r="R7" s="14"/>
      <c r="S7" s="14"/>
      <c r="T7" s="14"/>
      <c r="U7" s="14"/>
    </row>
    <row r="8" ht="22.8" customHeight="1" spans="1:21">
      <c r="A8" s="33"/>
      <c r="B8" s="33"/>
      <c r="C8" s="33"/>
      <c r="D8" s="30" t="s">
        <v>165</v>
      </c>
      <c r="E8" s="30" t="s">
        <v>166</v>
      </c>
      <c r="F8" s="40">
        <f>G8+K8</f>
        <v>11022.38</v>
      </c>
      <c r="G8" s="14">
        <f>H8+I8</f>
        <v>7417.28</v>
      </c>
      <c r="H8" s="14">
        <v>5306.11</v>
      </c>
      <c r="I8" s="14">
        <v>2111.17</v>
      </c>
      <c r="J8" s="14"/>
      <c r="K8" s="14">
        <f>L8+M8+P8</f>
        <v>3605.1</v>
      </c>
      <c r="L8" s="14">
        <v>2437.8</v>
      </c>
      <c r="M8" s="14">
        <v>867.3</v>
      </c>
      <c r="N8" s="14"/>
      <c r="O8" s="14"/>
      <c r="P8" s="14">
        <v>300</v>
      </c>
      <c r="Q8" s="14"/>
      <c r="R8" s="14"/>
      <c r="S8" s="14"/>
      <c r="T8" s="14"/>
      <c r="U8" s="14"/>
    </row>
    <row r="9" ht="22.8" customHeight="1" spans="1:21">
      <c r="A9" s="39" t="s">
        <v>170</v>
      </c>
      <c r="B9" s="39" t="s">
        <v>167</v>
      </c>
      <c r="C9" s="39" t="s">
        <v>168</v>
      </c>
      <c r="D9" s="26">
        <v>601001</v>
      </c>
      <c r="E9" s="35" t="s">
        <v>169</v>
      </c>
      <c r="F9" s="31">
        <f>G9+K9</f>
        <v>7743.91</v>
      </c>
      <c r="G9" s="26">
        <v>5306.11</v>
      </c>
      <c r="H9" s="26">
        <v>5306.11</v>
      </c>
      <c r="I9" s="35"/>
      <c r="J9" s="26"/>
      <c r="K9" s="26">
        <v>2437.8</v>
      </c>
      <c r="L9" s="26">
        <v>2437.8</v>
      </c>
      <c r="M9" s="35"/>
      <c r="N9" s="26"/>
      <c r="O9" s="35"/>
      <c r="P9" s="26"/>
      <c r="Q9" s="5"/>
      <c r="R9" s="5"/>
      <c r="S9" s="5"/>
      <c r="T9" s="5"/>
      <c r="U9" s="5"/>
    </row>
    <row r="10" ht="22.8" customHeight="1" spans="1:21">
      <c r="A10" s="39" t="s">
        <v>170</v>
      </c>
      <c r="B10" s="39" t="s">
        <v>167</v>
      </c>
      <c r="C10" s="39" t="s">
        <v>167</v>
      </c>
      <c r="D10" s="26">
        <v>601001</v>
      </c>
      <c r="E10" s="35" t="s">
        <v>200</v>
      </c>
      <c r="F10" s="31">
        <f>G10+K10</f>
        <v>3278.47</v>
      </c>
      <c r="G10" s="35">
        <v>2111.17</v>
      </c>
      <c r="H10" s="26"/>
      <c r="I10" s="35">
        <v>2111.17</v>
      </c>
      <c r="J10" s="26"/>
      <c r="K10" s="35">
        <f>M10+P10</f>
        <v>1167.3</v>
      </c>
      <c r="L10" s="26"/>
      <c r="M10" s="35">
        <v>867.3</v>
      </c>
      <c r="N10" s="26"/>
      <c r="O10" s="35"/>
      <c r="P10" s="34">
        <v>300</v>
      </c>
      <c r="Q10" s="5"/>
      <c r="R10" s="5"/>
      <c r="S10" s="5"/>
      <c r="T10" s="5"/>
      <c r="U10" s="5"/>
    </row>
    <row r="11" ht="22.8" customHeight="1" spans="1:21">
      <c r="A11" s="34"/>
      <c r="B11" s="34"/>
      <c r="C11" s="34"/>
      <c r="D11" s="26"/>
      <c r="E11" s="35"/>
      <c r="F11" s="3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34"/>
      <c r="B12" s="34"/>
      <c r="C12" s="34"/>
      <c r="D12" s="26"/>
      <c r="E12" s="35"/>
      <c r="F12" s="3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34"/>
      <c r="B13" s="34"/>
      <c r="C13" s="34"/>
      <c r="D13" s="26"/>
      <c r="E13" s="35"/>
      <c r="F13" s="3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8" workbookViewId="0">
      <selection activeCell="C10" sqref="C10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11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10" t="s">
        <v>31</v>
      </c>
      <c r="E3" s="11"/>
    </row>
    <row r="4" ht="20.2" customHeight="1" spans="1:5">
      <c r="A4" s="3" t="s">
        <v>32</v>
      </c>
      <c r="B4" s="3"/>
      <c r="C4" s="3" t="s">
        <v>33</v>
      </c>
      <c r="D4" s="3"/>
      <c r="E4" s="23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3"/>
    </row>
    <row r="6" ht="20.2" customHeight="1" spans="1:5">
      <c r="A6" s="15" t="s">
        <v>201</v>
      </c>
      <c r="B6" s="5">
        <v>9753.88</v>
      </c>
      <c r="C6" s="15" t="s">
        <v>202</v>
      </c>
      <c r="D6" s="14"/>
      <c r="E6" s="24"/>
    </row>
    <row r="7" ht="20.2" customHeight="1" spans="1:5">
      <c r="A7" s="4" t="s">
        <v>203</v>
      </c>
      <c r="B7" s="5">
        <v>9753.88</v>
      </c>
      <c r="C7" s="4" t="s">
        <v>40</v>
      </c>
      <c r="D7" s="5"/>
      <c r="E7" s="24"/>
    </row>
    <row r="8" ht="20.2" customHeight="1" spans="1:5">
      <c r="A8" s="4" t="s">
        <v>204</v>
      </c>
      <c r="B8" s="5">
        <v>8803.88</v>
      </c>
      <c r="C8" s="4" t="s">
        <v>44</v>
      </c>
      <c r="D8" s="5"/>
      <c r="E8" s="24"/>
    </row>
    <row r="9" ht="31.05" customHeight="1" spans="1:5">
      <c r="A9" s="4" t="s">
        <v>47</v>
      </c>
      <c r="B9" s="5">
        <v>950</v>
      </c>
      <c r="C9" s="4" t="s">
        <v>48</v>
      </c>
      <c r="D9" s="5"/>
      <c r="E9" s="24"/>
    </row>
    <row r="10" ht="20.2" customHeight="1" spans="1:5">
      <c r="A10" s="4" t="s">
        <v>205</v>
      </c>
      <c r="B10" s="5"/>
      <c r="C10" s="4" t="s">
        <v>52</v>
      </c>
      <c r="D10" s="5">
        <v>11022.38</v>
      </c>
      <c r="E10" s="24"/>
    </row>
    <row r="11" ht="20.2" customHeight="1" spans="1:5">
      <c r="A11" s="4" t="s">
        <v>206</v>
      </c>
      <c r="B11" s="5"/>
      <c r="C11" s="4" t="s">
        <v>56</v>
      </c>
      <c r="D11" s="5"/>
      <c r="E11" s="24"/>
    </row>
    <row r="12" ht="20.2" customHeight="1" spans="1:5">
      <c r="A12" s="4" t="s">
        <v>207</v>
      </c>
      <c r="B12" s="5"/>
      <c r="C12" s="4" t="s">
        <v>60</v>
      </c>
      <c r="D12" s="5"/>
      <c r="E12" s="24"/>
    </row>
    <row r="13" ht="20.2" customHeight="1" spans="1:5">
      <c r="A13" s="15" t="s">
        <v>208</v>
      </c>
      <c r="B13" s="5">
        <v>1268.5</v>
      </c>
      <c r="C13" s="4" t="s">
        <v>64</v>
      </c>
      <c r="D13" s="14"/>
      <c r="E13" s="24"/>
    </row>
    <row r="14" ht="20.2" customHeight="1" spans="1:5">
      <c r="A14" s="4" t="s">
        <v>203</v>
      </c>
      <c r="B14" s="5">
        <v>1268.5</v>
      </c>
      <c r="C14" s="4" t="s">
        <v>68</v>
      </c>
      <c r="D14" s="5"/>
      <c r="E14" s="24"/>
    </row>
    <row r="15" ht="20.2" customHeight="1" spans="1:5">
      <c r="A15" s="4" t="s">
        <v>205</v>
      </c>
      <c r="B15" s="5"/>
      <c r="C15" s="4" t="s">
        <v>72</v>
      </c>
      <c r="D15" s="5"/>
      <c r="E15" s="24"/>
    </row>
    <row r="16" ht="20.2" customHeight="1" spans="1:5">
      <c r="A16" s="4" t="s">
        <v>206</v>
      </c>
      <c r="B16" s="5"/>
      <c r="C16" s="4" t="s">
        <v>76</v>
      </c>
      <c r="D16" s="5"/>
      <c r="E16" s="24"/>
    </row>
    <row r="17" ht="20.2" customHeight="1" spans="1:5">
      <c r="A17" s="4" t="s">
        <v>207</v>
      </c>
      <c r="B17" s="5"/>
      <c r="C17" s="4" t="s">
        <v>80</v>
      </c>
      <c r="D17" s="5"/>
      <c r="E17" s="24"/>
    </row>
    <row r="18" ht="20.2" customHeight="1" spans="1:5">
      <c r="A18" s="4"/>
      <c r="B18" s="5"/>
      <c r="C18" s="4" t="s">
        <v>84</v>
      </c>
      <c r="D18" s="5"/>
      <c r="E18" s="24"/>
    </row>
    <row r="19" ht="20.2" customHeight="1" spans="1:5">
      <c r="A19" s="4"/>
      <c r="B19" s="4"/>
      <c r="C19" s="4" t="s">
        <v>88</v>
      </c>
      <c r="D19" s="4"/>
      <c r="E19" s="24"/>
    </row>
    <row r="20" ht="20.2" customHeight="1" spans="1:5">
      <c r="A20" s="4"/>
      <c r="B20" s="4"/>
      <c r="C20" s="4" t="s">
        <v>92</v>
      </c>
      <c r="D20" s="4"/>
      <c r="E20" s="24"/>
    </row>
    <row r="21" ht="20.2" customHeight="1" spans="1:5">
      <c r="A21" s="4"/>
      <c r="B21" s="4"/>
      <c r="C21" s="4" t="s">
        <v>96</v>
      </c>
      <c r="D21" s="4"/>
      <c r="E21" s="24"/>
    </row>
    <row r="22" ht="20.2" customHeight="1" spans="1:5">
      <c r="A22" s="4"/>
      <c r="B22" s="4"/>
      <c r="C22" s="4" t="s">
        <v>99</v>
      </c>
      <c r="D22" s="4"/>
      <c r="E22" s="24"/>
    </row>
    <row r="23" ht="20.2" customHeight="1" spans="1:5">
      <c r="A23" s="4"/>
      <c r="B23" s="4"/>
      <c r="C23" s="4" t="s">
        <v>102</v>
      </c>
      <c r="D23" s="4"/>
      <c r="E23" s="24"/>
    </row>
    <row r="24" ht="20.2" customHeight="1" spans="1:5">
      <c r="A24" s="4"/>
      <c r="B24" s="4"/>
      <c r="C24" s="4" t="s">
        <v>104</v>
      </c>
      <c r="D24" s="4"/>
      <c r="E24" s="24"/>
    </row>
    <row r="25" ht="20.2" customHeight="1" spans="1:5">
      <c r="A25" s="4"/>
      <c r="B25" s="4"/>
      <c r="C25" s="4" t="s">
        <v>106</v>
      </c>
      <c r="D25" s="4"/>
      <c r="E25" s="24"/>
    </row>
    <row r="26" ht="20.2" customHeight="1" spans="1:5">
      <c r="A26" s="4"/>
      <c r="B26" s="4"/>
      <c r="C26" s="4" t="s">
        <v>108</v>
      </c>
      <c r="D26" s="4"/>
      <c r="E26" s="24"/>
    </row>
    <row r="27" ht="20.2" customHeight="1" spans="1:5">
      <c r="A27" s="4"/>
      <c r="B27" s="4"/>
      <c r="C27" s="4" t="s">
        <v>110</v>
      </c>
      <c r="D27" s="4"/>
      <c r="E27" s="24"/>
    </row>
    <row r="28" ht="20.2" customHeight="1" spans="1:5">
      <c r="A28" s="4"/>
      <c r="B28" s="4"/>
      <c r="C28" s="4" t="s">
        <v>112</v>
      </c>
      <c r="D28" s="4"/>
      <c r="E28" s="24"/>
    </row>
    <row r="29" ht="20.2" customHeight="1" spans="1:5">
      <c r="A29" s="4"/>
      <c r="B29" s="4"/>
      <c r="C29" s="4" t="s">
        <v>114</v>
      </c>
      <c r="D29" s="4"/>
      <c r="E29" s="24"/>
    </row>
    <row r="30" ht="20.2" customHeight="1" spans="1:5">
      <c r="A30" s="4"/>
      <c r="B30" s="4"/>
      <c r="C30" s="4" t="s">
        <v>116</v>
      </c>
      <c r="D30" s="4"/>
      <c r="E30" s="24"/>
    </row>
    <row r="31" ht="20.2" customHeight="1" spans="1:5">
      <c r="A31" s="4"/>
      <c r="B31" s="4"/>
      <c r="C31" s="4" t="s">
        <v>118</v>
      </c>
      <c r="D31" s="4"/>
      <c r="E31" s="24"/>
    </row>
    <row r="32" ht="20.2" customHeight="1" spans="1:5">
      <c r="A32" s="4"/>
      <c r="B32" s="4"/>
      <c r="C32" s="4" t="s">
        <v>120</v>
      </c>
      <c r="D32" s="4"/>
      <c r="E32" s="24"/>
    </row>
    <row r="33" ht="20.2" customHeight="1" spans="1:5">
      <c r="A33" s="4"/>
      <c r="B33" s="4"/>
      <c r="C33" s="4" t="s">
        <v>122</v>
      </c>
      <c r="D33" s="4"/>
      <c r="E33" s="24"/>
    </row>
    <row r="34" ht="20.2" customHeight="1" spans="1:5">
      <c r="A34" s="4"/>
      <c r="B34" s="4"/>
      <c r="C34" s="4" t="s">
        <v>123</v>
      </c>
      <c r="D34" s="4"/>
      <c r="E34" s="24"/>
    </row>
    <row r="35" ht="20.2" customHeight="1" spans="1:5">
      <c r="A35" s="4"/>
      <c r="B35" s="4"/>
      <c r="C35" s="4" t="s">
        <v>124</v>
      </c>
      <c r="D35" s="4"/>
      <c r="E35" s="24"/>
    </row>
    <row r="36" ht="20.2" customHeight="1" spans="1:5">
      <c r="A36" s="4"/>
      <c r="B36" s="4"/>
      <c r="C36" s="4" t="s">
        <v>125</v>
      </c>
      <c r="D36" s="4"/>
      <c r="E36" s="24"/>
    </row>
    <row r="37" ht="20.2" customHeight="1" spans="1:5">
      <c r="A37" s="4"/>
      <c r="B37" s="4"/>
      <c r="C37" s="4"/>
      <c r="D37" s="4"/>
      <c r="E37" s="24"/>
    </row>
    <row r="38" ht="20.2" customHeight="1" spans="1:5">
      <c r="A38" s="15"/>
      <c r="B38" s="15"/>
      <c r="C38" s="15" t="s">
        <v>209</v>
      </c>
      <c r="D38" s="15"/>
      <c r="E38" s="63"/>
    </row>
    <row r="39" ht="20.2" customHeight="1" spans="1:5">
      <c r="A39" s="15"/>
      <c r="B39" s="15"/>
      <c r="C39" s="15"/>
      <c r="D39" s="15"/>
      <c r="E39" s="63"/>
    </row>
    <row r="40" ht="20.2" customHeight="1" spans="1:5">
      <c r="A40" s="25" t="s">
        <v>210</v>
      </c>
      <c r="B40" s="14">
        <f>B6+B13</f>
        <v>11022.38</v>
      </c>
      <c r="C40" s="25" t="s">
        <v>211</v>
      </c>
      <c r="D40" s="14">
        <v>11022.38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G4" sqref="G4:J4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4444444444444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5925925925926" customWidth="1"/>
  </cols>
  <sheetData>
    <row r="1" ht="16.35" customHeight="1" spans="1:4">
      <c r="A1" s="11"/>
      <c r="D1" s="11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10" t="s">
        <v>31</v>
      </c>
      <c r="K3" s="10"/>
    </row>
    <row r="4" ht="25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135</v>
      </c>
      <c r="G4" s="3" t="s">
        <v>156</v>
      </c>
      <c r="H4" s="3"/>
      <c r="I4" s="3"/>
      <c r="J4" s="3"/>
      <c r="K4" s="3" t="s">
        <v>157</v>
      </c>
    </row>
    <row r="5" ht="20.7" customHeight="1" spans="1:11">
      <c r="A5" s="3"/>
      <c r="B5" s="3"/>
      <c r="C5" s="3"/>
      <c r="D5" s="3"/>
      <c r="E5" s="3"/>
      <c r="F5" s="3"/>
      <c r="G5" s="3" t="s">
        <v>137</v>
      </c>
      <c r="H5" s="3" t="s">
        <v>212</v>
      </c>
      <c r="I5" s="3"/>
      <c r="J5" s="3" t="s">
        <v>213</v>
      </c>
      <c r="K5" s="3"/>
    </row>
    <row r="6" ht="28.45" customHeight="1" spans="1:11">
      <c r="A6" s="3" t="s">
        <v>161</v>
      </c>
      <c r="B6" s="3" t="s">
        <v>162</v>
      </c>
      <c r="C6" s="3" t="s">
        <v>163</v>
      </c>
      <c r="D6" s="3"/>
      <c r="E6" s="3"/>
      <c r="F6" s="3"/>
      <c r="G6" s="3"/>
      <c r="H6" s="3" t="s">
        <v>192</v>
      </c>
      <c r="I6" s="3" t="s">
        <v>183</v>
      </c>
      <c r="J6" s="3"/>
      <c r="K6" s="3"/>
    </row>
    <row r="7" ht="22.8" customHeight="1" spans="1:11">
      <c r="A7" s="4"/>
      <c r="B7" s="4"/>
      <c r="C7" s="4"/>
      <c r="D7" s="15"/>
      <c r="E7" s="15" t="s">
        <v>135</v>
      </c>
      <c r="F7" s="14">
        <f>G7+K7</f>
        <v>11022.38</v>
      </c>
      <c r="G7" s="14">
        <f>H7+J7</f>
        <v>7417.28</v>
      </c>
      <c r="H7" s="14">
        <v>5306.11</v>
      </c>
      <c r="I7" s="14"/>
      <c r="J7" s="14">
        <v>2111.17</v>
      </c>
      <c r="K7" s="14">
        <v>3605.1</v>
      </c>
    </row>
    <row r="8" ht="22.8" customHeight="1" spans="1:11">
      <c r="A8" s="4"/>
      <c r="B8" s="4"/>
      <c r="C8" s="4"/>
      <c r="D8" s="13" t="s">
        <v>164</v>
      </c>
      <c r="E8" s="13" t="s">
        <v>3</v>
      </c>
      <c r="F8" s="14">
        <f>G8+K8</f>
        <v>11022.38</v>
      </c>
      <c r="G8" s="14">
        <f>H8+J8</f>
        <v>7417.28</v>
      </c>
      <c r="H8" s="14">
        <v>5306.11</v>
      </c>
      <c r="I8" s="14"/>
      <c r="J8" s="14">
        <v>2111.17</v>
      </c>
      <c r="K8" s="14">
        <v>3605.1</v>
      </c>
    </row>
    <row r="9" ht="22.8" customHeight="1" spans="1:11">
      <c r="A9" s="4"/>
      <c r="B9" s="4"/>
      <c r="C9" s="4"/>
      <c r="D9" s="30" t="s">
        <v>165</v>
      </c>
      <c r="E9" s="30" t="s">
        <v>166</v>
      </c>
      <c r="F9" s="14">
        <f>G9+K9</f>
        <v>11022.38</v>
      </c>
      <c r="G9" s="14">
        <f>H9+J9</f>
        <v>7417.28</v>
      </c>
      <c r="H9" s="14">
        <v>5306.11</v>
      </c>
      <c r="I9" s="14"/>
      <c r="J9" s="14">
        <v>2111.17</v>
      </c>
      <c r="K9" s="14">
        <v>3605.1</v>
      </c>
    </row>
    <row r="10" ht="22.8" customHeight="1" spans="1:11">
      <c r="A10" s="39" t="s">
        <v>170</v>
      </c>
      <c r="B10" s="39" t="s">
        <v>167</v>
      </c>
      <c r="C10" s="39" t="s">
        <v>168</v>
      </c>
      <c r="D10" s="41" t="s">
        <v>214</v>
      </c>
      <c r="E10" s="4" t="s">
        <v>169</v>
      </c>
      <c r="F10" s="14">
        <f>G10+K10</f>
        <v>7743.91</v>
      </c>
      <c r="G10" s="31">
        <v>5306.11</v>
      </c>
      <c r="H10" s="31">
        <v>5306.11</v>
      </c>
      <c r="I10" s="31"/>
      <c r="J10" s="31"/>
      <c r="K10" s="31">
        <v>2437.8</v>
      </c>
    </row>
    <row r="11" ht="22.8" customHeight="1" spans="1:11">
      <c r="A11" s="39" t="s">
        <v>170</v>
      </c>
      <c r="B11" s="39" t="s">
        <v>167</v>
      </c>
      <c r="C11" s="39" t="s">
        <v>167</v>
      </c>
      <c r="D11" s="41" t="s">
        <v>215</v>
      </c>
      <c r="E11" s="4" t="s">
        <v>200</v>
      </c>
      <c r="F11" s="14">
        <f>G11+K11</f>
        <v>3278.47</v>
      </c>
      <c r="G11" s="31">
        <v>2111.17</v>
      </c>
      <c r="H11" s="31"/>
      <c r="I11" s="31"/>
      <c r="J11" s="31">
        <v>2111.17</v>
      </c>
      <c r="K11" s="31">
        <v>1167.3</v>
      </c>
    </row>
    <row r="12" ht="22.8" customHeight="1" spans="1:11">
      <c r="A12" s="34"/>
      <c r="B12" s="34"/>
      <c r="C12" s="34"/>
      <c r="D12" s="26"/>
      <c r="E12" s="4"/>
      <c r="F12" s="5"/>
      <c r="G12" s="5"/>
      <c r="H12" s="31"/>
      <c r="I12" s="31"/>
      <c r="J12" s="31"/>
      <c r="K12" s="31"/>
    </row>
    <row r="13" ht="22.8" customHeight="1" spans="1:11">
      <c r="A13" s="34"/>
      <c r="B13" s="34"/>
      <c r="C13" s="34"/>
      <c r="D13" s="26"/>
      <c r="E13" s="4"/>
      <c r="F13" s="5"/>
      <c r="G13" s="5"/>
      <c r="H13" s="31"/>
      <c r="I13" s="31"/>
      <c r="J13" s="31"/>
      <c r="K13" s="31"/>
    </row>
    <row r="14" ht="22.8" customHeight="1" spans="1:11">
      <c r="A14" s="34"/>
      <c r="B14" s="34"/>
      <c r="C14" s="34"/>
      <c r="D14" s="26"/>
      <c r="E14" s="4"/>
      <c r="F14" s="5"/>
      <c r="G14" s="5"/>
      <c r="H14" s="31"/>
      <c r="I14" s="31"/>
      <c r="J14" s="31"/>
      <c r="K14" s="3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2024-07-15T06:32:56Z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1768675EC29046C5BA68432C71687000_13</vt:lpwstr>
  </property>
</Properties>
</file>