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<sst xmlns="http://schemas.openxmlformats.org/spreadsheetml/2006/main" count="1859" uniqueCount="546">
  <si>
    <t>2023年部门预算公开表</t>
  </si>
  <si>
    <t>单位编码：</t>
  </si>
  <si>
    <t>101001</t>
  </si>
  <si>
    <t>单位名称：</t>
  </si>
  <si>
    <t>中共岳阳县委办公室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</si>
  <si>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</si>
  <si>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</si>
  <si>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</si>
  <si>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</si>
  <si>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</si>
  <si>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</si>
  <si>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</si>
  <si>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</si>
  <si>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</si>
  <si>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</si>
  <si>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</si>
  <si>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</si>
  <si>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</si>
  <si>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</si>
  <si>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</si>
  <si>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</si>
  <si>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</si>
  <si>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</si>
  <si>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</si>
  <si>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</si>
  <si>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</si>
  <si>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</si>
  <si>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</si>
  <si>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</si>
  <si>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</si>
  <si>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</si>
  <si>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</si>
  <si>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单位：101001_中共岳阳县委办公室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</si>
  <si>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</si>
  <si>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</si>
  <si>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</si>
  <si>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</si>
  <si>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</si>
  <si>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</si>
  <si>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</si>
  <si>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</si>
  <si>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</si>
  <si>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</si>
  <si>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</si>
  <si>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</si>
  <si>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</si>
  <si>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</si>
  <si>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</si>
  <si>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</si>
  <si>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</si>
  <si>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</si>
  <si>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</si>
  <si>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</si>
  <si>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</si>
  <si>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</si>
  <si>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</si>
  <si>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</si>
  <si>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</si>
  <si>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</si>
  <si>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</si>
  <si>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</si>
  <si>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</si>
  <si>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</si>
  <si>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</si>
  <si>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</si>
  <si>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</si>
  <si>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</si>
  <si>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</si>
  <si>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</si>
  <si>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</si>
  <si>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</si>
  <si>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</si>
  <si>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</si>
  <si>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</si>
  <si>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</si>
  <si>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</si>
  <si>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</si>
  <si>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</si>
  <si>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</si>
  <si>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</si>
  <si>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</si>
  <si>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</si>
  <si>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</si>
  <si>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</si>
  <si>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</si>
  <si>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</si>
  <si>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</si>
  <si>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</si>
  <si>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</si>
  <si>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</si>
  <si>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</si>
  <si>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</si>
  <si>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</si>
  <si>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</si>
  <si>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</si>
  <si>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</si>
  <si>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</si>
  <si>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</si>
  <si>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</si>
  <si>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</si>
  <si>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</si>
  <si>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</si>
  <si>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</si>
  <si>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</si>
  <si>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</si>
  <si>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</si>
  <si>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</si>
  <si>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</si>
  <si>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</si>
  <si>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</si>
  <si>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</si>
  <si>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</si>
  <si>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</si>
  <si>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</si>
  <si>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</si>
  <si>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</si>
  <si>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</si>
  <si>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</si>
  <si>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</si>
  <si>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</si>
  <si>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</si>
  <si>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</si>
  <si>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</si>
  <si>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</si>
  <si>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</si>
  <si>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</si>
  <si>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</si>
  <si>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</si>
  <si>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</si>
  <si>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</si>
  <si>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</si>
  <si>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</si>
  <si>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</si>
  <si>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</si>
  <si>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</si>
  <si>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</si>
  <si>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</si>
  <si>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</si>
  <si>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</si>
  <si>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</si>
  <si>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</si>
  <si>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</si>
  <si>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</si>
  <si>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</si>
  <si>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</si>
  <si>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</si>
  <si>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</si>
  <si>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</si>
  <si>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</si>
  <si>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</si>
  <si>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</si>
  <si>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</si>
  <si>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</si>
  <si>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</si>
  <si>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</si>
  <si>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101</t>
  </si>
  <si>
    <t xml:space="preserve">  101001</t>
  </si>
  <si>
    <t xml:space="preserve">  中共岳阳县委办公室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</si>
  <si>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</si>
  <si>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</si>
  <si>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</si>
  <si>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</si>
  <si>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</si>
  <si>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</si>
  <si>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</si>
  <si>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</si>
  <si>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</si>
  <si>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</si>
  <si>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</si>
  <si>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</si>
  <si>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</si>
  <si>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31</t>
  </si>
  <si>
    <t>01</t>
  </si>
  <si>
    <t xml:space="preserve">    2013101</t>
  </si>
  <si>
    <t xml:space="preserve">    行政运行</t>
  </si>
  <si>
    <t>02</t>
  </si>
  <si>
    <t>一般行政管理事务</t>
  </si>
  <si>
    <t>03</t>
  </si>
  <si>
    <t>机关服务</t>
  </si>
  <si>
    <t>05</t>
  </si>
  <si>
    <t>专项业务</t>
  </si>
  <si>
    <t>其他党委办公厅（室）及相关机构事务支出</t>
  </si>
  <si>
    <t>208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</si>
  <si>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</si>
  <si>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</si>
  <si>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</si>
  <si>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</si>
  <si>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</si>
  <si>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</si>
  <si>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</si>
  <si>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</si>
  <si>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</si>
  <si>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</si>
  <si>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</si>
  <si>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</si>
  <si>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</si>
  <si>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</si>
  <si>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</si>
  <si>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</si>
  <si>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</si>
  <si>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</si>
  <si>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</si>
  <si>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</si>
  <si>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</si>
  <si>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</si>
  <si>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</si>
  <si>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</si>
  <si>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</si>
  <si>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</si>
  <si>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</si>
  <si>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</si>
  <si>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</si>
  <si>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</si>
  <si>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</si>
  <si>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</si>
  <si>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</si>
  <si>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</si>
  <si>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</si>
  <si>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</si>
  <si>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</si>
  <si>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</si>
  <si>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</si>
  <si>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</si>
  <si>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</si>
  <si>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</si>
  <si>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</si>
  <si>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</si>
  <si>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</si>
  <si>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</si>
  <si>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</si>
  <si>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</si>
  <si>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</si>
  <si>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</si>
  <si>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</si>
  <si>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</si>
  <si>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</si>
  <si>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</si>
  <si>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</si>
  <si>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</si>
  <si>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</si>
  <si>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</si>
  <si>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</si>
  <si>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</si>
  <si>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</si>
  <si>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</si>
  <si>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</si>
  <si>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</si>
  <si>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</si>
  <si>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</si>
  <si>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</si>
  <si>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</si>
  <si>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</si>
  <si>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</si>
  <si>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</si>
  <si>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</si>
  <si>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</si>
  <si>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</si>
  <si>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</si>
  <si>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</si>
  <si>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</si>
  <si>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</si>
  <si>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</si>
  <si>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</si>
  <si>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</si>
  <si>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</si>
  <si>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</si>
  <si>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</si>
  <si>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单位：单位：101001_中共岳阳县委办公室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</si>
  <si>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</si>
  <si>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</si>
  <si>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</si>
  <si>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</si>
  <si>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</si>
  <si>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</si>
  <si>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</si>
  <si>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</si>
  <si>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</si>
  <si>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</si>
  <si>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</si>
  <si>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</si>
  <si>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</si>
  <si>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</si>
  <si>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</si>
  <si>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</si>
  <si>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</si>
  <si>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</si>
  <si>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</si>
  <si>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</si>
  <si>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</si>
  <si>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</si>
  <si>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</si>
  <si>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</si>
  <si>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</si>
  <si>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</si>
  <si>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</si>
  <si>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</si>
  <si>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</si>
  <si>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30202</t>
  </si>
  <si>
    <t xml:space="preserve">  印刷费</t>
  </si>
  <si>
    <t>物业管理费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</si>
  <si>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</si>
  <si>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</si>
  <si>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</si>
  <si>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</si>
  <si>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</si>
  <si>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</si>
  <si>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</si>
  <si>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</si>
  <si>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</si>
  <si>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</si>
  <si>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</si>
  <si>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</si>
  <si>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>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</si>
  <si>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</si>
  <si>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</si>
  <si>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</si>
  <si>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</si>
  <si>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</si>
  <si>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</si>
  <si>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</si>
  <si>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</si>
  <si>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</si>
  <si>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</si>
  <si>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</si>
  <si>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</si>
  <si>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</si>
  <si>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</si>
  <si>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</si>
  <si>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</si>
  <si>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</si>
  <si>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</si>
  <si>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</si>
  <si>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</si>
  <si>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</si>
  <si>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</si>
  <si>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</si>
  <si>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</si>
  <si>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</si>
  <si>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</si>
  <si>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</si>
  <si>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</si>
  <si>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</si>
  <si>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</si>
  <si>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</si>
  <si>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</si>
  <si>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</si>
  <si>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</si>
  <si>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</si>
  <si>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</si>
  <si>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</si>
  <si>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</si>
  <si>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</si>
  <si>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</si>
  <si>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</si>
  <si>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</si>
  <si>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</si>
  <si>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</si>
  <si>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</si>
  <si>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</si>
  <si>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</si>
  <si>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</si>
  <si>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</si>
  <si>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</si>
  <si>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</si>
  <si>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</si>
  <si>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</si>
  <si>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</si>
  <si>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</si>
  <si>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</si>
  <si>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</si>
  <si>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</si>
  <si>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</si>
  <si>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</si>
  <si>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</si>
  <si>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</si>
  <si>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</si>
  <si>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</si>
  <si>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</si>
  <si>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</si>
  <si>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</si>
  <si>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</si>
  <si>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</si>
  <si>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</si>
  <si>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</si>
  <si>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</si>
  <si>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</si>
  <si>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</si>
  <si>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</si>
  <si>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</si>
  <si>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</si>
  <si>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</si>
  <si>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</si>
  <si>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</si>
  <si>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</si>
  <si>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</si>
  <si>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</si>
  <si>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</si>
  <si>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</si>
  <si>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</si>
  <si>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</si>
  <si>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</si>
  <si>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</si>
  <si>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</si>
  <si>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</si>
  <si>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</si>
  <si>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</si>
  <si>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</si>
  <si>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</si>
  <si>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</si>
  <si>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</si>
  <si>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</si>
  <si>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</si>
  <si>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</si>
  <si>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</si>
  <si>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101001</t>
  </si>
  <si>
    <t xml:space="preserve">   《古今巴陵》编印工作经费</t>
  </si>
  <si>
    <t xml:space="preserve">   《县委工作大事记》编印工作经费</t>
  </si>
  <si>
    <t xml:space="preserve">   《岳阳县工作》编印工作经费</t>
  </si>
  <si>
    <t xml:space="preserve">   春节期间慰问一线干部职工工作经费</t>
  </si>
  <si>
    <t xml:space="preserve">   党内规范性文件清理工作经费</t>
  </si>
  <si>
    <t xml:space="preserve">   党史研究室工作经费</t>
  </si>
  <si>
    <t xml:space="preserve">   档案馆工作经费</t>
  </si>
  <si>
    <t xml:space="preserve">   调研执法工作经费</t>
  </si>
  <si>
    <t xml:space="preserve">   机要保密专项工作经费</t>
  </si>
  <si>
    <t xml:space="preserve">   深化改革工作经费</t>
  </si>
  <si>
    <t xml:space="preserve">   台办工作经费</t>
  </si>
  <si>
    <t xml:space="preserve">   通信技术工作经费</t>
  </si>
  <si>
    <t xml:space="preserve">   县委督查室专项经费</t>
  </si>
  <si>
    <t xml:space="preserve">   县委机关物业管理费项目</t>
  </si>
  <si>
    <t xml:space="preserve">   县委政策研究中心工作经费</t>
  </si>
  <si>
    <t xml:space="preserve">   县委值班电话费项目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</si>
  <si>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</si>
  <si>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</si>
  <si>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</si>
  <si>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</si>
  <si>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</si>
  <si>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</si>
  <si>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</si>
  <si>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</si>
  <si>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</si>
  <si>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</si>
  <si>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</si>
  <si>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</si>
  <si>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</si>
  <si>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</si>
  <si>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《古今巴陵》编印工作经费</t>
  </si>
  <si>
    <t>研究巴陵地情，展示巴陵魅力，凝聚巴陵人心，促进巴陵发展，为岳阳县建设提供精神动力和智力支持。</t>
  </si>
  <si>
    <t>成本指标</t>
  </si>
  <si>
    <t>社会成本指标</t>
  </si>
  <si>
    <t>专项业务安排金额</t>
  </si>
  <si>
    <t>*万元</t>
  </si>
  <si>
    <t>定量</t>
  </si>
  <si>
    <t>产出指标</t>
  </si>
  <si>
    <t>数量指标</t>
  </si>
  <si>
    <t>质量指标</t>
  </si>
  <si>
    <t>时效指标</t>
  </si>
  <si>
    <t>效益指标</t>
  </si>
  <si>
    <t>社会效益指标</t>
  </si>
  <si>
    <t>单位开展业务需要保障</t>
  </si>
  <si>
    <t>应保尽保</t>
  </si>
  <si>
    <t>定性</t>
  </si>
  <si>
    <t>满意度指标</t>
  </si>
  <si>
    <t>服务对象满意度指标</t>
  </si>
  <si>
    <t>干部职工满意度</t>
  </si>
  <si>
    <t>大于或等于90%</t>
  </si>
  <si>
    <t>百分比</t>
  </si>
  <si>
    <t xml:space="preserve">  《县委工作大事记》编印工作经费</t>
  </si>
  <si>
    <t>编印好《县委工作大事记》，确保发行顺利。</t>
  </si>
  <si>
    <t>生态环境成本指标</t>
  </si>
  <si>
    <t>经济成本指标</t>
  </si>
  <si>
    <t>经济效益指标</t>
  </si>
  <si>
    <t>生态效益指标</t>
  </si>
  <si>
    <t xml:space="preserve">  《岳阳县工作》编印工作经费</t>
  </si>
  <si>
    <t>宣传党政政策，广开工作思路，凝聚发展合力，搭建交流平台。</t>
  </si>
  <si>
    <t xml:space="preserve">  春节期间慰问一线干部职工工作经费</t>
  </si>
  <si>
    <t>把慰问金送到春节期间坚守一线的干部职工手中，温暖人心，体现组织关怀。。</t>
  </si>
  <si>
    <t xml:space="preserve">  党内规范性文件清理工作经费</t>
  </si>
  <si>
    <t>确保党内规范性文件清理工作顺利开展。</t>
  </si>
  <si>
    <t>万元</t>
  </si>
  <si>
    <t xml:space="preserve">  党史研究室工作经费</t>
  </si>
  <si>
    <t>保障党史研究室工作顺利有序开展。</t>
  </si>
  <si>
    <t>干部满意度</t>
  </si>
  <si>
    <t xml:space="preserve">  档案馆工作经费</t>
  </si>
  <si>
    <t>确保全县档案资料的管理有序、利用充分。</t>
  </si>
  <si>
    <t xml:space="preserve">  调研执法工作经费</t>
  </si>
  <si>
    <t>保障县委办调研执法有序开展。</t>
  </si>
  <si>
    <t>开展业务需要保障</t>
  </si>
  <si>
    <t>*万凶</t>
  </si>
  <si>
    <t xml:space="preserve">  机要保密专项工作经费</t>
  </si>
  <si>
    <t>确保党政系统机要密码管理和机要文件接收、传递工作正常运转。</t>
  </si>
  <si>
    <t xml:space="preserve">专项业务安排金额 </t>
  </si>
  <si>
    <t>大于或等于</t>
  </si>
  <si>
    <t xml:space="preserve">  深化改革工作经费</t>
  </si>
  <si>
    <t>确保全县深化改革工作顺利开展。</t>
  </si>
  <si>
    <t>单位开展工作需要保障</t>
  </si>
  <si>
    <t xml:space="preserve">  台办工作经费</t>
  </si>
  <si>
    <t>确保对台工作顺利开展。</t>
  </si>
  <si>
    <t xml:space="preserve">  通信技术工作经费</t>
  </si>
  <si>
    <t>确保党政专用通信网络畅通。</t>
  </si>
  <si>
    <t>专项业务安排</t>
  </si>
  <si>
    <t>单位工作需要保障</t>
  </si>
  <si>
    <t xml:space="preserve">  县委督查室专项经费</t>
  </si>
  <si>
    <t>确保督促检查工作正常运转。</t>
  </si>
  <si>
    <t xml:space="preserve">  县委机关物业管理费项目</t>
  </si>
  <si>
    <t>确保县委机关正常运转。</t>
  </si>
  <si>
    <t>运转支出安排金额</t>
  </si>
  <si>
    <t>单位正常运转运转保障需要</t>
  </si>
  <si>
    <t xml:space="preserve">  县委政策研究中心工作经费</t>
  </si>
  <si>
    <t>确保政策研究室工作正常运转。</t>
  </si>
  <si>
    <t xml:space="preserve">  县委值班电话费项目</t>
  </si>
  <si>
    <t>保障县委机关电话畅通。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</si>
  <si>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</si>
  <si>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</si>
  <si>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</si>
  <si>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</si>
  <si>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</si>
  <si>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</si>
  <si>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</si>
  <si>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</si>
  <si>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</si>
  <si>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</si>
  <si>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</si>
  <si>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</si>
  <si>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1：全年预算申请到位和下达数量在95%以上，三公经费变动率≤0。
2：社会效益、经济效益、生态效益可持续影响和社会公众满意度达到预期目标。
3：以抓工作落实为主线，紧扣中心当好参谋，围绕大局搞好服务，规范管理作好表率，落实工作加强督查，确保县委政令畅通决策落地生根。</t>
  </si>
  <si>
    <t xml:space="preserve"> 数量指标</t>
  </si>
  <si>
    <t>专项任务完成数量</t>
  </si>
  <si>
    <t>13项</t>
  </si>
  <si>
    <t>未达标准酌情扣分</t>
  </si>
  <si>
    <t xml:space="preserve"> 质量指标</t>
  </si>
  <si>
    <t>工作绩效</t>
  </si>
  <si>
    <t>获得年度综合先进单位</t>
  </si>
  <si>
    <t>无</t>
  </si>
  <si>
    <t xml:space="preserve"> 时效指标</t>
  </si>
  <si>
    <t>预算执行进度</t>
  </si>
  <si>
    <t>本财政年度</t>
  </si>
  <si>
    <t>年</t>
  </si>
  <si>
    <t>预算控制额</t>
  </si>
  <si>
    <t>控制在预算数内</t>
  </si>
  <si>
    <t xml:space="preserve">效益指标 </t>
  </si>
  <si>
    <t>社会效益</t>
  </si>
  <si>
    <t>促进经济社会全面可持续发展</t>
  </si>
  <si>
    <t xml:space="preserve"> 可持续影响指标</t>
  </si>
  <si>
    <t>人民群众满意度</t>
  </si>
  <si>
    <r>
      <rPr>
        <sz val="7"/>
        <rFont val="Arial"/>
        <charset val="134"/>
      </rPr>
      <t>≥</t>
    </r>
    <r>
      <rPr>
        <sz val="7"/>
        <rFont val="SimSun"/>
        <charset val="134"/>
      </rPr>
      <t>95%</t>
    </r>
  </si>
  <si>
    <t>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</si>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</sst>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Arial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9"/>
      <color rgb="FF3F3F3F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DFF"/>
        <bgColor rgb="FFF8FD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</cellStyleXfs>
  <cellXfs count="9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176" fontId="5" fillId="0" borderId="6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vertical="center" wrapText="1"/>
    </xf>
    <xf numFmtId="4" fontId="11" fillId="2" borderId="6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7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FFF10EDCCA4317905A55AF0DC4BD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592592592593" customWidth="1"/>
    <col min="5" max="11" width="9.75925925925926" customWidth="1"/>
  </cols>
  <sheetData>
    <row r="1" ht="73.3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90"/>
      <c r="B4" s="91"/>
      <c r="C4" s="3"/>
      <c r="D4" s="90" t="s">
        <v>1</v>
      </c>
      <c r="E4" s="91" t="s">
        <v>2</v>
      </c>
      <c r="F4" s="91"/>
      <c r="G4" s="91"/>
      <c r="H4" s="91"/>
      <c r="I4" s="3"/>
    </row>
    <row r="5" ht="54.3" customHeight="1" spans="1:9">
      <c r="A5" s="90"/>
      <c r="B5" s="91"/>
      <c r="C5" s="3"/>
      <c r="D5" s="90" t="s">
        <v>3</v>
      </c>
      <c r="E5" s="91" t="s">
        <v>4</v>
      </c>
      <c r="F5" s="91"/>
      <c r="G5" s="91"/>
      <c r="H5" s="9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A2" sqref="A2:E2"/>
    </sheetView>
  </sheetViews>
  <sheetFormatPr defaultColWidth="10" defaultRowHeight="14.4" outlineLevelCol="4"/>
  <cols>
    <col min="1" max="1" width="15.8703703703704" customWidth="1"/>
    <col min="2" max="2" width="26.7407407407407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3"/>
      <c r="B1" s="3"/>
      <c r="C1" s="3"/>
      <c r="D1" s="3"/>
      <c r="E1" s="16" t="s">
        <v>266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35" t="s">
        <v>267</v>
      </c>
      <c r="B3" s="35"/>
      <c r="C3" s="35"/>
      <c r="D3" s="35"/>
      <c r="E3" s="36" t="s">
        <v>268</v>
      </c>
    </row>
    <row r="4" ht="38.8" customHeight="1" spans="1:5">
      <c r="A4" s="12" t="s">
        <v>269</v>
      </c>
      <c r="B4" s="12"/>
      <c r="C4" s="12" t="s">
        <v>270</v>
      </c>
      <c r="D4" s="12"/>
      <c r="E4" s="12"/>
    </row>
    <row r="5" ht="22.8" customHeight="1" spans="1:5">
      <c r="A5" s="12" t="s">
        <v>271</v>
      </c>
      <c r="B5" s="12" t="s">
        <v>161</v>
      </c>
      <c r="C5" s="12" t="s">
        <v>137</v>
      </c>
      <c r="D5" s="12" t="s">
        <v>237</v>
      </c>
      <c r="E5" s="12" t="s">
        <v>238</v>
      </c>
    </row>
    <row r="6" ht="26.45" customHeight="1" spans="1:5">
      <c r="A6" s="13" t="s">
        <v>272</v>
      </c>
      <c r="B6" s="13" t="s">
        <v>216</v>
      </c>
      <c r="C6" s="27">
        <v>692.457928</v>
      </c>
      <c r="D6" s="27">
        <v>692.457928</v>
      </c>
      <c r="E6" s="37"/>
    </row>
    <row r="7" ht="26.45" customHeight="1" spans="1:5">
      <c r="A7" s="38" t="s">
        <v>273</v>
      </c>
      <c r="B7" s="38" t="s">
        <v>274</v>
      </c>
      <c r="C7" s="39">
        <v>286.91</v>
      </c>
      <c r="D7" s="39">
        <v>286.91</v>
      </c>
      <c r="E7" s="39"/>
    </row>
    <row r="8" ht="26.45" customHeight="1" spans="1:5">
      <c r="A8" s="38" t="s">
        <v>275</v>
      </c>
      <c r="B8" s="38" t="s">
        <v>276</v>
      </c>
      <c r="C8" s="39">
        <v>178.45</v>
      </c>
      <c r="D8" s="39">
        <v>178.45</v>
      </c>
      <c r="E8" s="39"/>
    </row>
    <row r="9" ht="26.45" customHeight="1" spans="1:5">
      <c r="A9" s="38" t="s">
        <v>277</v>
      </c>
      <c r="B9" s="38" t="s">
        <v>278</v>
      </c>
      <c r="C9" s="39">
        <v>0</v>
      </c>
      <c r="D9" s="39">
        <v>0</v>
      </c>
      <c r="E9" s="39"/>
    </row>
    <row r="10" ht="26.45" customHeight="1" spans="1:5">
      <c r="A10" s="38" t="s">
        <v>279</v>
      </c>
      <c r="B10" s="38" t="s">
        <v>280</v>
      </c>
      <c r="C10" s="39">
        <v>61.11</v>
      </c>
      <c r="D10" s="39">
        <v>61.11</v>
      </c>
      <c r="E10" s="39"/>
    </row>
    <row r="11" ht="26.45" customHeight="1" spans="1:5">
      <c r="A11" s="38" t="s">
        <v>281</v>
      </c>
      <c r="B11" s="38" t="s">
        <v>282</v>
      </c>
      <c r="C11" s="39">
        <v>68.98</v>
      </c>
      <c r="D11" s="39">
        <v>68.98</v>
      </c>
      <c r="E11" s="39"/>
    </row>
    <row r="12" ht="26.45" customHeight="1" spans="1:5">
      <c r="A12" s="38" t="s">
        <v>283</v>
      </c>
      <c r="B12" s="38" t="s">
        <v>284</v>
      </c>
      <c r="C12" s="39">
        <v>4.31</v>
      </c>
      <c r="D12" s="39">
        <v>4.31</v>
      </c>
      <c r="E12" s="39"/>
    </row>
    <row r="13" ht="26.45" customHeight="1" spans="1:5">
      <c r="A13" s="38" t="s">
        <v>285</v>
      </c>
      <c r="B13" s="38" t="s">
        <v>286</v>
      </c>
      <c r="C13" s="39">
        <v>36.65</v>
      </c>
      <c r="D13" s="39">
        <v>36.65</v>
      </c>
      <c r="E13" s="39"/>
    </row>
    <row r="14" ht="26.45" customHeight="1" spans="1:5">
      <c r="A14" s="38" t="s">
        <v>287</v>
      </c>
      <c r="B14" s="38" t="s">
        <v>288</v>
      </c>
      <c r="C14" s="39">
        <v>4.31</v>
      </c>
      <c r="D14" s="39">
        <v>4.31</v>
      </c>
      <c r="E14" s="39"/>
    </row>
    <row r="15" ht="26.45" customHeight="1" spans="1:5">
      <c r="A15" s="38" t="s">
        <v>289</v>
      </c>
      <c r="B15" s="38" t="s">
        <v>290</v>
      </c>
      <c r="C15" s="40">
        <v>51.74</v>
      </c>
      <c r="D15" s="40">
        <v>51.74</v>
      </c>
      <c r="E15" s="39"/>
    </row>
    <row r="16" ht="26.45" customHeight="1" spans="1:5">
      <c r="A16" s="13" t="s">
        <v>291</v>
      </c>
      <c r="B16" s="13" t="s">
        <v>292</v>
      </c>
      <c r="C16" s="41">
        <v>294.104</v>
      </c>
      <c r="D16" s="30"/>
      <c r="E16" s="41">
        <v>294.104</v>
      </c>
    </row>
    <row r="17" ht="26.45" customHeight="1" spans="1:5">
      <c r="A17" s="38" t="s">
        <v>293</v>
      </c>
      <c r="B17" s="38" t="s">
        <v>294</v>
      </c>
      <c r="C17" s="42">
        <v>5</v>
      </c>
      <c r="D17" s="30"/>
      <c r="E17" s="42">
        <v>5</v>
      </c>
    </row>
    <row r="18" ht="26.45" customHeight="1" spans="1:5">
      <c r="A18" s="38" t="s">
        <v>295</v>
      </c>
      <c r="B18" s="38" t="s">
        <v>296</v>
      </c>
      <c r="C18" s="43">
        <v>13.82</v>
      </c>
      <c r="D18" s="30"/>
      <c r="E18" s="43">
        <v>13.82</v>
      </c>
    </row>
    <row r="19" ht="26.45" customHeight="1" spans="1:5">
      <c r="A19" s="38" t="s">
        <v>297</v>
      </c>
      <c r="B19" s="38" t="s">
        <v>298</v>
      </c>
      <c r="C19" s="42">
        <v>15</v>
      </c>
      <c r="D19" s="30"/>
      <c r="E19" s="42">
        <v>15</v>
      </c>
    </row>
    <row r="20" ht="26.45" customHeight="1" spans="1:5">
      <c r="A20" s="38">
        <v>30209</v>
      </c>
      <c r="B20" s="38" t="s">
        <v>299</v>
      </c>
      <c r="C20" s="42">
        <v>6</v>
      </c>
      <c r="D20" s="30"/>
      <c r="E20" s="42">
        <v>6</v>
      </c>
    </row>
    <row r="21" ht="26.45" customHeight="1" spans="1:5">
      <c r="A21" s="38" t="s">
        <v>300</v>
      </c>
      <c r="B21" s="38" t="s">
        <v>301</v>
      </c>
      <c r="C21" s="42">
        <v>3</v>
      </c>
      <c r="D21" s="30"/>
      <c r="E21" s="42">
        <v>3</v>
      </c>
    </row>
    <row r="22" ht="26.45" customHeight="1" spans="1:5">
      <c r="A22" s="38" t="s">
        <v>302</v>
      </c>
      <c r="B22" s="38" t="s">
        <v>303</v>
      </c>
      <c r="C22" s="42">
        <v>3</v>
      </c>
      <c r="D22" s="30"/>
      <c r="E22" s="42">
        <v>3</v>
      </c>
    </row>
    <row r="23" ht="26.45" customHeight="1" spans="1:5">
      <c r="A23" s="38" t="s">
        <v>304</v>
      </c>
      <c r="B23" s="38" t="s">
        <v>305</v>
      </c>
      <c r="C23" s="43">
        <v>46.584</v>
      </c>
      <c r="D23" s="30"/>
      <c r="E23" s="43">
        <v>46.584</v>
      </c>
    </row>
    <row r="24" ht="26.45" customHeight="1" spans="1:5">
      <c r="A24" s="38" t="s">
        <v>306</v>
      </c>
      <c r="B24" s="38" t="s">
        <v>307</v>
      </c>
      <c r="C24" s="42">
        <v>10</v>
      </c>
      <c r="D24" s="30"/>
      <c r="E24" s="42">
        <v>10</v>
      </c>
    </row>
    <row r="25" ht="26.45" customHeight="1" spans="1:5">
      <c r="A25" s="38" t="s">
        <v>308</v>
      </c>
      <c r="B25" s="38" t="s">
        <v>309</v>
      </c>
      <c r="C25" s="42">
        <v>10</v>
      </c>
      <c r="D25" s="30"/>
      <c r="E25" s="42">
        <v>10</v>
      </c>
    </row>
    <row r="26" ht="26.45" customHeight="1" spans="1:5">
      <c r="A26" s="38" t="s">
        <v>310</v>
      </c>
      <c r="B26" s="38" t="s">
        <v>311</v>
      </c>
      <c r="C26" s="42">
        <v>6</v>
      </c>
      <c r="D26" s="30"/>
      <c r="E26" s="42">
        <v>6</v>
      </c>
    </row>
    <row r="27" ht="26.45" customHeight="1" spans="1:5">
      <c r="A27" s="38">
        <v>30299</v>
      </c>
      <c r="B27" s="38" t="s">
        <v>312</v>
      </c>
      <c r="C27" s="42">
        <v>175.7</v>
      </c>
      <c r="D27" s="30"/>
      <c r="E27" s="44">
        <v>175.7</v>
      </c>
    </row>
    <row r="28" ht="22.8" customHeight="1" spans="1:5">
      <c r="A28" s="4" t="s">
        <v>137</v>
      </c>
      <c r="B28" s="4"/>
      <c r="C28" s="37">
        <f>SUM(C16,C6)</f>
        <v>986.561928</v>
      </c>
      <c r="D28" s="45">
        <v>692.457928</v>
      </c>
      <c r="E28" s="29">
        <v>294.104</v>
      </c>
    </row>
    <row r="29" ht="16.35" customHeight="1" spans="1:5">
      <c r="A29" s="46" t="s">
        <v>313</v>
      </c>
      <c r="B29" s="46"/>
      <c r="C29" s="46"/>
      <c r="D29" s="46"/>
      <c r="E29" s="46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9" width="10.25" customWidth="1"/>
    <col min="10" max="10" width="9.09259259259259" customWidth="1"/>
    <col min="11" max="11" width="10.25" customWidth="1"/>
    <col min="12" max="12" width="12.4814814814815" customWidth="1"/>
    <col min="13" max="13" width="9.63888888888889" customWidth="1"/>
    <col min="14" max="14" width="9.90740740740741" customWidth="1"/>
    <col min="15" max="16" width="9.75925925925926" customWidth="1"/>
  </cols>
  <sheetData>
    <row r="1" ht="16.35" customHeight="1" spans="1:14">
      <c r="A1" s="3"/>
      <c r="M1" s="16" t="s">
        <v>314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33</v>
      </c>
      <c r="N3" s="9"/>
    </row>
    <row r="4" ht="42.25" customHeight="1" spans="1:14">
      <c r="A4" s="12" t="s">
        <v>159</v>
      </c>
      <c r="B4" s="12"/>
      <c r="C4" s="12"/>
      <c r="D4" s="12" t="s">
        <v>196</v>
      </c>
      <c r="E4" s="12" t="s">
        <v>197</v>
      </c>
      <c r="F4" s="12" t="s">
        <v>215</v>
      </c>
      <c r="G4" s="12" t="s">
        <v>199</v>
      </c>
      <c r="H4" s="12"/>
      <c r="I4" s="12"/>
      <c r="J4" s="12"/>
      <c r="K4" s="12"/>
      <c r="L4" s="12" t="s">
        <v>203</v>
      </c>
      <c r="M4" s="12"/>
      <c r="N4" s="12"/>
    </row>
    <row r="5" ht="39.65" customHeight="1" spans="1:14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137</v>
      </c>
      <c r="H5" s="12" t="s">
        <v>315</v>
      </c>
      <c r="I5" s="12" t="s">
        <v>316</v>
      </c>
      <c r="J5" s="12" t="s">
        <v>317</v>
      </c>
      <c r="K5" s="12" t="s">
        <v>318</v>
      </c>
      <c r="L5" s="12" t="s">
        <v>137</v>
      </c>
      <c r="M5" s="12" t="s">
        <v>216</v>
      </c>
      <c r="N5" s="12" t="s">
        <v>319</v>
      </c>
    </row>
    <row r="6" ht="22.8" customHeight="1" spans="1:14">
      <c r="A6" s="15"/>
      <c r="B6" s="15"/>
      <c r="C6" s="15"/>
      <c r="D6" s="15"/>
      <c r="E6" s="15" t="s">
        <v>137</v>
      </c>
      <c r="F6" s="27">
        <v>692.457928</v>
      </c>
      <c r="G6" s="27">
        <v>692.457928</v>
      </c>
      <c r="H6" s="27">
        <v>526.4641</v>
      </c>
      <c r="I6" s="27">
        <v>114.255492</v>
      </c>
      <c r="J6" s="27">
        <v>51.738336</v>
      </c>
      <c r="K6" s="27"/>
      <c r="L6" s="27"/>
      <c r="M6" s="27"/>
      <c r="N6" s="27"/>
    </row>
    <row r="7" ht="22.8" customHeight="1" spans="1:14">
      <c r="A7" s="15"/>
      <c r="B7" s="15"/>
      <c r="C7" s="15"/>
      <c r="D7" s="13" t="s">
        <v>155</v>
      </c>
      <c r="E7" s="13" t="s">
        <v>4</v>
      </c>
      <c r="F7" s="27">
        <v>692.457928</v>
      </c>
      <c r="G7" s="27">
        <v>692.457928</v>
      </c>
      <c r="H7" s="27">
        <v>526.4641</v>
      </c>
      <c r="I7" s="27">
        <v>114.255492</v>
      </c>
      <c r="J7" s="27">
        <v>51.738336</v>
      </c>
      <c r="K7" s="27"/>
      <c r="L7" s="27"/>
      <c r="M7" s="27"/>
      <c r="N7" s="27"/>
    </row>
    <row r="8" ht="22.8" customHeight="1" spans="1:14">
      <c r="A8" s="15"/>
      <c r="B8" s="15"/>
      <c r="C8" s="15"/>
      <c r="D8" s="19" t="s">
        <v>156</v>
      </c>
      <c r="E8" s="19" t="s">
        <v>157</v>
      </c>
      <c r="F8" s="27">
        <v>692.457928</v>
      </c>
      <c r="G8" s="27">
        <v>692.457928</v>
      </c>
      <c r="H8" s="27">
        <v>526.4641</v>
      </c>
      <c r="I8" s="27">
        <v>114.255492</v>
      </c>
      <c r="J8" s="27">
        <v>51.738336</v>
      </c>
      <c r="K8" s="27"/>
      <c r="L8" s="27"/>
      <c r="M8" s="27"/>
      <c r="N8" s="27"/>
    </row>
    <row r="9" ht="22.8" customHeight="1" spans="1:14">
      <c r="A9" s="22" t="s">
        <v>170</v>
      </c>
      <c r="B9" s="22" t="s">
        <v>171</v>
      </c>
      <c r="C9" s="22" t="s">
        <v>172</v>
      </c>
      <c r="D9" s="18" t="s">
        <v>213</v>
      </c>
      <c r="E9" s="5" t="s">
        <v>174</v>
      </c>
      <c r="F9" s="6">
        <v>526.4641</v>
      </c>
      <c r="G9" s="6">
        <v>526.4641</v>
      </c>
      <c r="H9" s="20">
        <v>526.4641</v>
      </c>
      <c r="I9" s="20"/>
      <c r="J9" s="20"/>
      <c r="K9" s="20"/>
      <c r="L9" s="6"/>
      <c r="M9" s="20"/>
      <c r="N9" s="20"/>
    </row>
    <row r="10" ht="22.8" customHeight="1" spans="1:14">
      <c r="A10" s="22" t="s">
        <v>182</v>
      </c>
      <c r="B10" s="22" t="s">
        <v>179</v>
      </c>
      <c r="C10" s="22" t="s">
        <v>179</v>
      </c>
      <c r="D10" s="18" t="s">
        <v>213</v>
      </c>
      <c r="E10" s="5" t="s">
        <v>184</v>
      </c>
      <c r="F10" s="6">
        <v>68.984448</v>
      </c>
      <c r="G10" s="6">
        <v>68.984448</v>
      </c>
      <c r="H10" s="20"/>
      <c r="I10" s="20">
        <v>68.984448</v>
      </c>
      <c r="J10" s="20"/>
      <c r="K10" s="20"/>
      <c r="L10" s="6"/>
      <c r="M10" s="20"/>
      <c r="N10" s="20"/>
    </row>
    <row r="11" ht="22.8" customHeight="1" spans="1:14">
      <c r="A11" s="22" t="s">
        <v>182</v>
      </c>
      <c r="B11" s="22" t="s">
        <v>185</v>
      </c>
      <c r="C11" s="22" t="s">
        <v>185</v>
      </c>
      <c r="D11" s="18" t="s">
        <v>213</v>
      </c>
      <c r="E11" s="5" t="s">
        <v>187</v>
      </c>
      <c r="F11" s="6">
        <v>4.311528</v>
      </c>
      <c r="G11" s="6">
        <v>4.311528</v>
      </c>
      <c r="H11" s="20"/>
      <c r="I11" s="20">
        <v>4.311528</v>
      </c>
      <c r="J11" s="20"/>
      <c r="K11" s="20"/>
      <c r="L11" s="6"/>
      <c r="M11" s="20"/>
      <c r="N11" s="20"/>
    </row>
    <row r="12" ht="22.8" customHeight="1" spans="1:14">
      <c r="A12" s="22" t="s">
        <v>188</v>
      </c>
      <c r="B12" s="22" t="s">
        <v>189</v>
      </c>
      <c r="C12" s="22" t="s">
        <v>172</v>
      </c>
      <c r="D12" s="18" t="s">
        <v>213</v>
      </c>
      <c r="E12" s="5" t="s">
        <v>191</v>
      </c>
      <c r="F12" s="6">
        <v>40.959516</v>
      </c>
      <c r="G12" s="6">
        <v>40.959516</v>
      </c>
      <c r="H12" s="20"/>
      <c r="I12" s="20">
        <v>40.959516</v>
      </c>
      <c r="J12" s="20"/>
      <c r="K12" s="20"/>
      <c r="L12" s="6"/>
      <c r="M12" s="20"/>
      <c r="N12" s="20"/>
    </row>
    <row r="13" ht="22.8" customHeight="1" spans="1:14">
      <c r="A13" s="22" t="s">
        <v>192</v>
      </c>
      <c r="B13" s="22" t="s">
        <v>175</v>
      </c>
      <c r="C13" s="22" t="s">
        <v>172</v>
      </c>
      <c r="D13" s="18" t="s">
        <v>213</v>
      </c>
      <c r="E13" s="5" t="s">
        <v>194</v>
      </c>
      <c r="F13" s="6">
        <v>51.738336</v>
      </c>
      <c r="G13" s="6">
        <v>51.738336</v>
      </c>
      <c r="H13" s="20"/>
      <c r="I13" s="20"/>
      <c r="J13" s="20">
        <v>51.738336</v>
      </c>
      <c r="K13" s="20"/>
      <c r="L13" s="6"/>
      <c r="M13" s="20"/>
      <c r="N13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5925925925926" customWidth="1"/>
  </cols>
  <sheetData>
    <row r="1" ht="16.35" customHeight="1" spans="1:22">
      <c r="A1" s="3"/>
      <c r="U1" s="16" t="s">
        <v>320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33</v>
      </c>
      <c r="V3" s="9"/>
    </row>
    <row r="4" ht="26.7" customHeight="1" spans="1:22">
      <c r="A4" s="12" t="s">
        <v>159</v>
      </c>
      <c r="B4" s="12"/>
      <c r="C4" s="12"/>
      <c r="D4" s="12" t="s">
        <v>196</v>
      </c>
      <c r="E4" s="12" t="s">
        <v>197</v>
      </c>
      <c r="F4" s="12" t="s">
        <v>215</v>
      </c>
      <c r="G4" s="12" t="s">
        <v>321</v>
      </c>
      <c r="H4" s="12"/>
      <c r="I4" s="12"/>
      <c r="J4" s="12"/>
      <c r="K4" s="12"/>
      <c r="L4" s="12" t="s">
        <v>322</v>
      </c>
      <c r="M4" s="12"/>
      <c r="N4" s="12"/>
      <c r="O4" s="12"/>
      <c r="P4" s="12"/>
      <c r="Q4" s="12"/>
      <c r="R4" s="12" t="s">
        <v>317</v>
      </c>
      <c r="S4" s="12" t="s">
        <v>323</v>
      </c>
      <c r="T4" s="12"/>
      <c r="U4" s="12"/>
      <c r="V4" s="12"/>
    </row>
    <row r="5" ht="56.05" customHeight="1" spans="1:22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137</v>
      </c>
      <c r="H5" s="12" t="s">
        <v>324</v>
      </c>
      <c r="I5" s="12" t="s">
        <v>325</v>
      </c>
      <c r="J5" s="12" t="s">
        <v>326</v>
      </c>
      <c r="K5" s="12" t="s">
        <v>327</v>
      </c>
      <c r="L5" s="12" t="s">
        <v>137</v>
      </c>
      <c r="M5" s="12" t="s">
        <v>328</v>
      </c>
      <c r="N5" s="12" t="s">
        <v>329</v>
      </c>
      <c r="O5" s="12" t="s">
        <v>330</v>
      </c>
      <c r="P5" s="12" t="s">
        <v>331</v>
      </c>
      <c r="Q5" s="12" t="s">
        <v>332</v>
      </c>
      <c r="R5" s="12"/>
      <c r="S5" s="12" t="s">
        <v>137</v>
      </c>
      <c r="T5" s="12" t="s">
        <v>333</v>
      </c>
      <c r="U5" s="12" t="s">
        <v>334</v>
      </c>
      <c r="V5" s="12" t="s">
        <v>318</v>
      </c>
    </row>
    <row r="6" ht="22.8" customHeight="1" spans="1:22">
      <c r="A6" s="15"/>
      <c r="B6" s="15"/>
      <c r="C6" s="15"/>
      <c r="D6" s="15"/>
      <c r="E6" s="15" t="s">
        <v>137</v>
      </c>
      <c r="F6" s="14">
        <v>692.457928</v>
      </c>
      <c r="G6" s="14">
        <v>526.4641</v>
      </c>
      <c r="H6" s="14">
        <v>286.9068</v>
      </c>
      <c r="I6" s="14">
        <v>178.4485</v>
      </c>
      <c r="J6" s="14"/>
      <c r="K6" s="14">
        <v>61.1088</v>
      </c>
      <c r="L6" s="14">
        <v>114.255492</v>
      </c>
      <c r="M6" s="14">
        <v>68.984448</v>
      </c>
      <c r="N6" s="14"/>
      <c r="O6" s="14">
        <v>36.647988</v>
      </c>
      <c r="P6" s="14">
        <v>4.311528</v>
      </c>
      <c r="Q6" s="14">
        <v>4.311528</v>
      </c>
      <c r="R6" s="14">
        <v>51.738336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155</v>
      </c>
      <c r="E7" s="13" t="s">
        <v>4</v>
      </c>
      <c r="F7" s="14">
        <v>692.457928</v>
      </c>
      <c r="G7" s="14">
        <v>526.4641</v>
      </c>
      <c r="H7" s="14">
        <v>286.9068</v>
      </c>
      <c r="I7" s="14">
        <v>178.4485</v>
      </c>
      <c r="J7" s="14"/>
      <c r="K7" s="14">
        <v>61.1088</v>
      </c>
      <c r="L7" s="14">
        <v>114.255492</v>
      </c>
      <c r="M7" s="14">
        <v>68.984448</v>
      </c>
      <c r="N7" s="14"/>
      <c r="O7" s="14">
        <v>36.647988</v>
      </c>
      <c r="P7" s="14">
        <v>4.311528</v>
      </c>
      <c r="Q7" s="14">
        <v>4.311528</v>
      </c>
      <c r="R7" s="14">
        <v>51.738336</v>
      </c>
      <c r="S7" s="14"/>
      <c r="T7" s="14"/>
      <c r="U7" s="14"/>
      <c r="V7" s="14"/>
    </row>
    <row r="8" ht="22.8" customHeight="1" spans="1:22">
      <c r="A8" s="15"/>
      <c r="B8" s="15"/>
      <c r="C8" s="15"/>
      <c r="D8" s="19" t="s">
        <v>156</v>
      </c>
      <c r="E8" s="19" t="s">
        <v>157</v>
      </c>
      <c r="F8" s="14">
        <v>692.457928</v>
      </c>
      <c r="G8" s="14">
        <v>526.4641</v>
      </c>
      <c r="H8" s="14">
        <v>286.9068</v>
      </c>
      <c r="I8" s="14">
        <v>178.4485</v>
      </c>
      <c r="J8" s="14"/>
      <c r="K8" s="14">
        <v>61.1088</v>
      </c>
      <c r="L8" s="14">
        <v>114.255492</v>
      </c>
      <c r="M8" s="14">
        <v>68.984448</v>
      </c>
      <c r="N8" s="14"/>
      <c r="O8" s="14">
        <v>36.647988</v>
      </c>
      <c r="P8" s="14">
        <v>4.311528</v>
      </c>
      <c r="Q8" s="14">
        <v>4.311528</v>
      </c>
      <c r="R8" s="14">
        <v>51.738336</v>
      </c>
      <c r="S8" s="14"/>
      <c r="T8" s="14"/>
      <c r="U8" s="14"/>
      <c r="V8" s="14"/>
    </row>
    <row r="9" ht="22.8" customHeight="1" spans="1:22">
      <c r="A9" s="22" t="s">
        <v>170</v>
      </c>
      <c r="B9" s="22" t="s">
        <v>171</v>
      </c>
      <c r="C9" s="22" t="s">
        <v>172</v>
      </c>
      <c r="D9" s="18" t="s">
        <v>213</v>
      </c>
      <c r="E9" s="5" t="s">
        <v>174</v>
      </c>
      <c r="F9" s="6">
        <v>526.4641</v>
      </c>
      <c r="G9" s="20">
        <v>526.4641</v>
      </c>
      <c r="H9" s="20">
        <v>286.9068</v>
      </c>
      <c r="I9" s="20">
        <v>178.4485</v>
      </c>
      <c r="J9" s="20"/>
      <c r="K9" s="20">
        <v>61.1088</v>
      </c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8" customHeight="1" spans="1:22">
      <c r="A10" s="22" t="s">
        <v>182</v>
      </c>
      <c r="B10" s="22" t="s">
        <v>179</v>
      </c>
      <c r="C10" s="22" t="s">
        <v>179</v>
      </c>
      <c r="D10" s="18" t="s">
        <v>213</v>
      </c>
      <c r="E10" s="5" t="s">
        <v>184</v>
      </c>
      <c r="F10" s="6">
        <v>68.984448</v>
      </c>
      <c r="G10" s="20"/>
      <c r="H10" s="20"/>
      <c r="I10" s="20"/>
      <c r="J10" s="20"/>
      <c r="K10" s="20"/>
      <c r="L10" s="6">
        <v>68.984448</v>
      </c>
      <c r="M10" s="20">
        <v>68.984448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8" customHeight="1" spans="1:22">
      <c r="A11" s="22" t="s">
        <v>182</v>
      </c>
      <c r="B11" s="22" t="s">
        <v>185</v>
      </c>
      <c r="C11" s="22" t="s">
        <v>185</v>
      </c>
      <c r="D11" s="18" t="s">
        <v>213</v>
      </c>
      <c r="E11" s="5" t="s">
        <v>187</v>
      </c>
      <c r="F11" s="6">
        <v>4.311528</v>
      </c>
      <c r="G11" s="20"/>
      <c r="H11" s="20"/>
      <c r="I11" s="20"/>
      <c r="J11" s="20"/>
      <c r="K11" s="20"/>
      <c r="L11" s="6">
        <v>4.311528</v>
      </c>
      <c r="M11" s="20"/>
      <c r="N11" s="20"/>
      <c r="O11" s="20"/>
      <c r="P11" s="20"/>
      <c r="Q11" s="20">
        <v>4.311528</v>
      </c>
      <c r="R11" s="20"/>
      <c r="S11" s="6"/>
      <c r="T11" s="20"/>
      <c r="U11" s="20"/>
      <c r="V11" s="20"/>
    </row>
    <row r="12" ht="22.8" customHeight="1" spans="1:22">
      <c r="A12" s="22" t="s">
        <v>188</v>
      </c>
      <c r="B12" s="22" t="s">
        <v>189</v>
      </c>
      <c r="C12" s="22" t="s">
        <v>172</v>
      </c>
      <c r="D12" s="18" t="s">
        <v>213</v>
      </c>
      <c r="E12" s="5" t="s">
        <v>191</v>
      </c>
      <c r="F12" s="6">
        <v>40.959516</v>
      </c>
      <c r="G12" s="20"/>
      <c r="H12" s="20"/>
      <c r="I12" s="20"/>
      <c r="J12" s="20"/>
      <c r="K12" s="20"/>
      <c r="L12" s="6">
        <v>40.959516</v>
      </c>
      <c r="M12" s="20"/>
      <c r="N12" s="20"/>
      <c r="O12" s="20">
        <v>36.647988</v>
      </c>
      <c r="P12" s="20">
        <v>4.311528</v>
      </c>
      <c r="Q12" s="20"/>
      <c r="R12" s="20"/>
      <c r="S12" s="6"/>
      <c r="T12" s="20"/>
      <c r="U12" s="20"/>
      <c r="V12" s="20"/>
    </row>
    <row r="13" ht="22.8" customHeight="1" spans="1:22">
      <c r="A13" s="22" t="s">
        <v>192</v>
      </c>
      <c r="B13" s="22" t="s">
        <v>175</v>
      </c>
      <c r="C13" s="22" t="s">
        <v>172</v>
      </c>
      <c r="D13" s="18" t="s">
        <v>213</v>
      </c>
      <c r="E13" s="5" t="s">
        <v>194</v>
      </c>
      <c r="F13" s="6">
        <v>51.738336</v>
      </c>
      <c r="G13" s="20"/>
      <c r="H13" s="20"/>
      <c r="I13" s="20"/>
      <c r="J13" s="20"/>
      <c r="K13" s="20"/>
      <c r="L13" s="6"/>
      <c r="M13" s="20"/>
      <c r="N13" s="20"/>
      <c r="O13" s="20"/>
      <c r="P13" s="20"/>
      <c r="Q13" s="20"/>
      <c r="R13" s="20">
        <v>51.738336</v>
      </c>
      <c r="S13" s="6"/>
      <c r="T13" s="20"/>
      <c r="U13" s="20"/>
      <c r="V13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5925925925926" customWidth="1"/>
  </cols>
  <sheetData>
    <row r="1" ht="16.35" customHeight="1" spans="1:11">
      <c r="A1" s="3"/>
      <c r="K1" s="16" t="s">
        <v>335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9" t="s">
        <v>33</v>
      </c>
      <c r="K3" s="9"/>
    </row>
    <row r="4" ht="23.25" customHeight="1" spans="1:11">
      <c r="A4" s="12" t="s">
        <v>159</v>
      </c>
      <c r="B4" s="12"/>
      <c r="C4" s="12"/>
      <c r="D4" s="12" t="s">
        <v>196</v>
      </c>
      <c r="E4" s="12" t="s">
        <v>197</v>
      </c>
      <c r="F4" s="12" t="s">
        <v>336</v>
      </c>
      <c r="G4" s="12" t="s">
        <v>337</v>
      </c>
      <c r="H4" s="12" t="s">
        <v>338</v>
      </c>
      <c r="I4" s="12" t="s">
        <v>339</v>
      </c>
      <c r="J4" s="12" t="s">
        <v>340</v>
      </c>
      <c r="K4" s="12" t="s">
        <v>341</v>
      </c>
    </row>
    <row r="5" ht="23.25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137</v>
      </c>
      <c r="F6" s="14">
        <v>0</v>
      </c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19"/>
      <c r="E8" s="19"/>
      <c r="F8" s="14"/>
      <c r="G8" s="14"/>
      <c r="H8" s="14"/>
      <c r="I8" s="14"/>
      <c r="J8" s="14"/>
      <c r="K8" s="14"/>
    </row>
    <row r="9" ht="22.8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5925925925926" customWidth="1"/>
    <col min="5" max="5" width="20.0833333333333" customWidth="1"/>
    <col min="6" max="18" width="7.69444444444444" customWidth="1"/>
    <col min="19" max="20" width="9.75925925925926" customWidth="1"/>
  </cols>
  <sheetData>
    <row r="1" ht="16.35" customHeight="1" spans="1:18">
      <c r="A1" s="3"/>
      <c r="Q1" s="16" t="s">
        <v>342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33</v>
      </c>
      <c r="R3" s="9"/>
    </row>
    <row r="4" ht="24.15" customHeight="1" spans="1:18">
      <c r="A4" s="12" t="s">
        <v>159</v>
      </c>
      <c r="B4" s="12"/>
      <c r="C4" s="12"/>
      <c r="D4" s="12" t="s">
        <v>196</v>
      </c>
      <c r="E4" s="12" t="s">
        <v>197</v>
      </c>
      <c r="F4" s="12" t="s">
        <v>336</v>
      </c>
      <c r="G4" s="12" t="s">
        <v>343</v>
      </c>
      <c r="H4" s="12" t="s">
        <v>344</v>
      </c>
      <c r="I4" s="12" t="s">
        <v>345</v>
      </c>
      <c r="J4" s="12" t="s">
        <v>346</v>
      </c>
      <c r="K4" s="12" t="s">
        <v>347</v>
      </c>
      <c r="L4" s="12" t="s">
        <v>348</v>
      </c>
      <c r="M4" s="12" t="s">
        <v>349</v>
      </c>
      <c r="N4" s="12" t="s">
        <v>338</v>
      </c>
      <c r="O4" s="12" t="s">
        <v>350</v>
      </c>
      <c r="P4" s="12" t="s">
        <v>351</v>
      </c>
      <c r="Q4" s="12" t="s">
        <v>339</v>
      </c>
      <c r="R4" s="12" t="s">
        <v>341</v>
      </c>
    </row>
    <row r="5" ht="21.55" customHeight="1" spans="1:18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137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03703703704" customWidth="1"/>
    <col min="6" max="6" width="9.63888888888889" customWidth="1"/>
    <col min="7" max="7" width="8.41666666666667" customWidth="1"/>
    <col min="8" max="17" width="7.18518518518519" customWidth="1"/>
    <col min="18" max="18" width="8.55555555555556" customWidth="1"/>
    <col min="19" max="20" width="7.18518518518519" customWidth="1"/>
    <col min="21" max="22" width="9.75925925925926" customWidth="1"/>
  </cols>
  <sheetData>
    <row r="1" ht="16.35" customHeight="1" spans="1:20">
      <c r="A1" s="3"/>
      <c r="S1" s="16" t="s">
        <v>352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28.45" customHeight="1" spans="1:20">
      <c r="A4" s="12" t="s">
        <v>159</v>
      </c>
      <c r="B4" s="12"/>
      <c r="C4" s="12"/>
      <c r="D4" s="12" t="s">
        <v>196</v>
      </c>
      <c r="E4" s="12" t="s">
        <v>197</v>
      </c>
      <c r="F4" s="12" t="s">
        <v>336</v>
      </c>
      <c r="G4" s="12" t="s">
        <v>200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203</v>
      </c>
      <c r="S4" s="12"/>
      <c r="T4" s="12"/>
    </row>
    <row r="5" ht="36.2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137</v>
      </c>
      <c r="H5" s="12" t="s">
        <v>353</v>
      </c>
      <c r="I5" s="12" t="s">
        <v>354</v>
      </c>
      <c r="J5" s="12" t="s">
        <v>355</v>
      </c>
      <c r="K5" s="12" t="s">
        <v>356</v>
      </c>
      <c r="L5" s="12" t="s">
        <v>357</v>
      </c>
      <c r="M5" s="12" t="s">
        <v>358</v>
      </c>
      <c r="N5" s="12" t="s">
        <v>359</v>
      </c>
      <c r="O5" s="12" t="s">
        <v>360</v>
      </c>
      <c r="P5" s="12" t="s">
        <v>361</v>
      </c>
      <c r="Q5" s="12" t="s">
        <v>312</v>
      </c>
      <c r="R5" s="12" t="s">
        <v>137</v>
      </c>
      <c r="S5" s="12" t="s">
        <v>292</v>
      </c>
      <c r="T5" s="12" t="s">
        <v>319</v>
      </c>
    </row>
    <row r="6" ht="22.8" customHeight="1" spans="1:20">
      <c r="A6" s="15"/>
      <c r="B6" s="15"/>
      <c r="C6" s="15"/>
      <c r="D6" s="15"/>
      <c r="E6" s="15" t="s">
        <v>137</v>
      </c>
      <c r="F6" s="27">
        <v>294.104</v>
      </c>
      <c r="G6" s="27">
        <v>294.104</v>
      </c>
      <c r="H6" s="27">
        <v>97.404</v>
      </c>
      <c r="I6" s="27">
        <v>5</v>
      </c>
      <c r="J6" s="27">
        <v>3</v>
      </c>
      <c r="K6" s="27">
        <v>0</v>
      </c>
      <c r="L6" s="27">
        <v>0</v>
      </c>
      <c r="M6" s="27">
        <v>3</v>
      </c>
      <c r="N6" s="27">
        <v>0</v>
      </c>
      <c r="O6" s="27">
        <v>0</v>
      </c>
      <c r="P6" s="27">
        <v>10</v>
      </c>
      <c r="Q6" s="27">
        <v>175.7</v>
      </c>
      <c r="R6" s="27"/>
      <c r="S6" s="27"/>
      <c r="T6" s="27"/>
    </row>
    <row r="7" ht="22.8" customHeight="1" spans="1:20">
      <c r="A7" s="15"/>
      <c r="B7" s="15"/>
      <c r="C7" s="15"/>
      <c r="D7" s="13" t="s">
        <v>155</v>
      </c>
      <c r="E7" s="13" t="s">
        <v>4</v>
      </c>
      <c r="F7" s="27">
        <v>294.104</v>
      </c>
      <c r="G7" s="27">
        <v>294.104</v>
      </c>
      <c r="H7" s="27">
        <v>97.404</v>
      </c>
      <c r="I7" s="27">
        <v>5</v>
      </c>
      <c r="J7" s="27">
        <v>3</v>
      </c>
      <c r="K7" s="27">
        <v>0</v>
      </c>
      <c r="L7" s="27">
        <v>0</v>
      </c>
      <c r="M7" s="27">
        <v>3</v>
      </c>
      <c r="N7" s="27">
        <v>0</v>
      </c>
      <c r="O7" s="27">
        <v>0</v>
      </c>
      <c r="P7" s="27">
        <v>10</v>
      </c>
      <c r="Q7" s="27">
        <v>175.7</v>
      </c>
      <c r="R7" s="27"/>
      <c r="S7" s="27"/>
      <c r="T7" s="27"/>
    </row>
    <row r="8" ht="22.8" customHeight="1" spans="1:20">
      <c r="A8" s="15"/>
      <c r="B8" s="15"/>
      <c r="C8" s="15"/>
      <c r="D8" s="19" t="s">
        <v>156</v>
      </c>
      <c r="E8" s="19" t="s">
        <v>157</v>
      </c>
      <c r="F8" s="27">
        <v>294.104</v>
      </c>
      <c r="G8" s="27">
        <v>294.104</v>
      </c>
      <c r="H8" s="27">
        <v>97.404</v>
      </c>
      <c r="I8" s="27">
        <v>5</v>
      </c>
      <c r="J8" s="27">
        <v>3</v>
      </c>
      <c r="K8" s="27">
        <v>0</v>
      </c>
      <c r="L8" s="27">
        <v>0</v>
      </c>
      <c r="M8" s="27">
        <v>3</v>
      </c>
      <c r="N8" s="27">
        <v>0</v>
      </c>
      <c r="O8" s="27">
        <v>0</v>
      </c>
      <c r="P8" s="27">
        <v>10</v>
      </c>
      <c r="Q8" s="27">
        <v>175.7</v>
      </c>
      <c r="R8" s="27"/>
      <c r="S8" s="27"/>
      <c r="T8" s="27"/>
    </row>
    <row r="9" ht="22.8" customHeight="1" spans="1:20">
      <c r="A9" s="22" t="s">
        <v>170</v>
      </c>
      <c r="B9" s="22" t="s">
        <v>171</v>
      </c>
      <c r="C9" s="22" t="s">
        <v>172</v>
      </c>
      <c r="D9" s="18" t="s">
        <v>213</v>
      </c>
      <c r="E9" s="31" t="s">
        <v>174</v>
      </c>
      <c r="F9" s="20">
        <v>162.384</v>
      </c>
      <c r="G9" s="20">
        <f>SUM(H9:Q9)</f>
        <v>162.384</v>
      </c>
      <c r="H9" s="26">
        <v>97.404</v>
      </c>
      <c r="I9" s="26">
        <v>5</v>
      </c>
      <c r="J9" s="26">
        <v>3</v>
      </c>
      <c r="K9" s="26"/>
      <c r="L9" s="26"/>
      <c r="M9" s="26">
        <v>3</v>
      </c>
      <c r="N9" s="26"/>
      <c r="O9" s="26"/>
      <c r="P9" s="26">
        <v>10</v>
      </c>
      <c r="Q9" s="26">
        <v>43.9800000000001</v>
      </c>
      <c r="R9" s="26"/>
      <c r="S9" s="26"/>
      <c r="T9" s="26"/>
    </row>
    <row r="10" ht="18" spans="1:20">
      <c r="A10" s="22" t="s">
        <v>170</v>
      </c>
      <c r="B10" s="22" t="s">
        <v>171</v>
      </c>
      <c r="C10" s="22" t="s">
        <v>175</v>
      </c>
      <c r="D10" s="32" t="s">
        <v>213</v>
      </c>
      <c r="E10" s="33" t="s">
        <v>176</v>
      </c>
      <c r="F10" s="34">
        <v>13.69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4">
        <v>13.69</v>
      </c>
      <c r="R10" s="30"/>
      <c r="S10" s="30"/>
      <c r="T10" s="30"/>
    </row>
    <row r="11" ht="18" spans="1:20">
      <c r="A11" s="22" t="s">
        <v>170</v>
      </c>
      <c r="B11" s="22" t="s">
        <v>171</v>
      </c>
      <c r="C11" s="22" t="s">
        <v>177</v>
      </c>
      <c r="D11" s="32" t="s">
        <v>213</v>
      </c>
      <c r="E11" s="33" t="s">
        <v>178</v>
      </c>
      <c r="F11" s="34">
        <v>25.78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4">
        <v>25.78</v>
      </c>
      <c r="R11" s="30"/>
      <c r="S11" s="30"/>
      <c r="T11" s="30"/>
    </row>
    <row r="12" ht="18" spans="1:20">
      <c r="A12" s="22" t="s">
        <v>170</v>
      </c>
      <c r="B12" s="22" t="s">
        <v>171</v>
      </c>
      <c r="C12" s="22" t="s">
        <v>179</v>
      </c>
      <c r="D12" s="32" t="s">
        <v>213</v>
      </c>
      <c r="E12" s="33" t="s">
        <v>180</v>
      </c>
      <c r="F12" s="34">
        <v>1.15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4">
        <v>1.15</v>
      </c>
      <c r="R12" s="30"/>
      <c r="S12" s="30"/>
      <c r="T12" s="30"/>
    </row>
    <row r="13" ht="18" spans="1:20">
      <c r="A13" s="22" t="s">
        <v>170</v>
      </c>
      <c r="B13" s="22" t="s">
        <v>171</v>
      </c>
      <c r="C13" s="22">
        <v>99</v>
      </c>
      <c r="D13" s="32" t="s">
        <v>213</v>
      </c>
      <c r="E13" s="33" t="s">
        <v>181</v>
      </c>
      <c r="F13" s="34">
        <v>91.1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4">
        <v>91.1</v>
      </c>
      <c r="R13" s="30"/>
      <c r="S13" s="30"/>
      <c r="T13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8518518518519" customWidth="1"/>
    <col min="34" max="35" width="9.75925925925926" customWidth="1"/>
  </cols>
  <sheetData>
    <row r="1" ht="13.8" customHeight="1" spans="1:33">
      <c r="A1" s="3"/>
      <c r="F1" s="3"/>
      <c r="AF1" s="16" t="s">
        <v>362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33</v>
      </c>
      <c r="AG3" s="9"/>
    </row>
    <row r="4" ht="25" customHeight="1" spans="1:33">
      <c r="A4" s="12" t="s">
        <v>159</v>
      </c>
      <c r="B4" s="12"/>
      <c r="C4" s="12"/>
      <c r="D4" s="12" t="s">
        <v>196</v>
      </c>
      <c r="E4" s="12" t="s">
        <v>197</v>
      </c>
      <c r="F4" s="12" t="s">
        <v>363</v>
      </c>
      <c r="G4" s="12" t="s">
        <v>364</v>
      </c>
      <c r="H4" s="12" t="s">
        <v>365</v>
      </c>
      <c r="I4" s="12" t="s">
        <v>366</v>
      </c>
      <c r="J4" s="12" t="s">
        <v>367</v>
      </c>
      <c r="K4" s="12" t="s">
        <v>368</v>
      </c>
      <c r="L4" s="12" t="s">
        <v>369</v>
      </c>
      <c r="M4" s="12" t="s">
        <v>370</v>
      </c>
      <c r="N4" s="12" t="s">
        <v>371</v>
      </c>
      <c r="O4" s="12" t="s">
        <v>299</v>
      </c>
      <c r="P4" s="12" t="s">
        <v>372</v>
      </c>
      <c r="Q4" s="12" t="s">
        <v>359</v>
      </c>
      <c r="R4" s="12" t="s">
        <v>361</v>
      </c>
      <c r="S4" s="12" t="s">
        <v>373</v>
      </c>
      <c r="T4" s="12" t="s">
        <v>354</v>
      </c>
      <c r="U4" s="12" t="s">
        <v>355</v>
      </c>
      <c r="V4" s="12" t="s">
        <v>358</v>
      </c>
      <c r="W4" s="12" t="s">
        <v>374</v>
      </c>
      <c r="X4" s="12" t="s">
        <v>375</v>
      </c>
      <c r="Y4" s="12" t="s">
        <v>376</v>
      </c>
      <c r="Z4" s="12" t="s">
        <v>377</v>
      </c>
      <c r="AA4" s="12" t="s">
        <v>357</v>
      </c>
      <c r="AB4" s="12" t="s">
        <v>378</v>
      </c>
      <c r="AC4" s="12" t="s">
        <v>379</v>
      </c>
      <c r="AD4" s="12" t="s">
        <v>360</v>
      </c>
      <c r="AE4" s="12" t="s">
        <v>380</v>
      </c>
      <c r="AF4" s="12" t="s">
        <v>381</v>
      </c>
      <c r="AG4" s="12" t="s">
        <v>312</v>
      </c>
    </row>
    <row r="5" ht="21.55" customHeight="1" spans="1:33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5"/>
      <c r="C6" s="25"/>
      <c r="D6" s="5"/>
      <c r="E6" s="5" t="s">
        <v>137</v>
      </c>
      <c r="F6" s="26">
        <v>294.104</v>
      </c>
      <c r="G6" s="27">
        <v>13.82</v>
      </c>
      <c r="H6" s="27">
        <v>15</v>
      </c>
      <c r="I6" s="27">
        <v>0</v>
      </c>
      <c r="J6" s="27">
        <v>0</v>
      </c>
      <c r="K6" s="27">
        <v>0</v>
      </c>
      <c r="L6" s="27">
        <v>0</v>
      </c>
      <c r="M6" s="27">
        <v>6</v>
      </c>
      <c r="N6" s="27">
        <v>0</v>
      </c>
      <c r="O6" s="27">
        <v>6</v>
      </c>
      <c r="P6" s="27">
        <v>10</v>
      </c>
      <c r="Q6" s="27">
        <v>0</v>
      </c>
      <c r="R6" s="27">
        <v>10</v>
      </c>
      <c r="S6" s="27">
        <v>0</v>
      </c>
      <c r="T6" s="27">
        <v>5</v>
      </c>
      <c r="U6" s="27">
        <v>3</v>
      </c>
      <c r="V6" s="27">
        <v>3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46.584</v>
      </c>
      <c r="AF6" s="27">
        <v>0</v>
      </c>
      <c r="AG6" s="26">
        <v>175.7</v>
      </c>
    </row>
    <row r="7" ht="22.8" customHeight="1" spans="1:33">
      <c r="A7" s="15"/>
      <c r="B7" s="15"/>
      <c r="C7" s="15"/>
      <c r="D7" s="13" t="s">
        <v>155</v>
      </c>
      <c r="E7" s="13" t="s">
        <v>4</v>
      </c>
      <c r="F7" s="26">
        <v>294.104</v>
      </c>
      <c r="G7" s="27">
        <v>13.82</v>
      </c>
      <c r="H7" s="27">
        <v>15</v>
      </c>
      <c r="I7" s="27">
        <v>0</v>
      </c>
      <c r="J7" s="27">
        <v>0</v>
      </c>
      <c r="K7" s="27">
        <v>0</v>
      </c>
      <c r="L7" s="27">
        <v>0</v>
      </c>
      <c r="M7" s="27">
        <v>6</v>
      </c>
      <c r="N7" s="27">
        <v>0</v>
      </c>
      <c r="O7" s="27">
        <v>6</v>
      </c>
      <c r="P7" s="27">
        <v>10</v>
      </c>
      <c r="Q7" s="27">
        <v>0</v>
      </c>
      <c r="R7" s="27">
        <v>10</v>
      </c>
      <c r="S7" s="27">
        <v>0</v>
      </c>
      <c r="T7" s="27">
        <v>5</v>
      </c>
      <c r="U7" s="27">
        <v>3</v>
      </c>
      <c r="V7" s="27">
        <v>3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46.584</v>
      </c>
      <c r="AF7" s="27">
        <v>0</v>
      </c>
      <c r="AG7" s="26">
        <v>175.7</v>
      </c>
    </row>
    <row r="8" ht="22.8" customHeight="1" spans="1:33">
      <c r="A8" s="15"/>
      <c r="B8" s="15"/>
      <c r="C8" s="15"/>
      <c r="D8" s="19" t="s">
        <v>156</v>
      </c>
      <c r="E8" s="19" t="s">
        <v>157</v>
      </c>
      <c r="F8" s="26">
        <f>SUM(F9:F13)</f>
        <v>294.104</v>
      </c>
      <c r="G8" s="26">
        <f t="shared" ref="G8:AG8" si="0">SUM(G9:G13)</f>
        <v>13.82</v>
      </c>
      <c r="H8" s="26">
        <f t="shared" si="0"/>
        <v>15</v>
      </c>
      <c r="I8" s="26">
        <f t="shared" si="0"/>
        <v>0</v>
      </c>
      <c r="J8" s="26">
        <f t="shared" si="0"/>
        <v>0</v>
      </c>
      <c r="K8" s="26">
        <f t="shared" si="0"/>
        <v>0</v>
      </c>
      <c r="L8" s="26">
        <f t="shared" si="0"/>
        <v>0</v>
      </c>
      <c r="M8" s="26">
        <f t="shared" si="0"/>
        <v>6</v>
      </c>
      <c r="N8" s="26">
        <f t="shared" si="0"/>
        <v>0</v>
      </c>
      <c r="O8" s="26">
        <f t="shared" si="0"/>
        <v>6</v>
      </c>
      <c r="P8" s="26">
        <f t="shared" si="0"/>
        <v>10</v>
      </c>
      <c r="Q8" s="26">
        <f t="shared" si="0"/>
        <v>0</v>
      </c>
      <c r="R8" s="26">
        <f t="shared" si="0"/>
        <v>10</v>
      </c>
      <c r="S8" s="26">
        <f t="shared" si="0"/>
        <v>0</v>
      </c>
      <c r="T8" s="26">
        <f t="shared" si="0"/>
        <v>5</v>
      </c>
      <c r="U8" s="26">
        <f t="shared" si="0"/>
        <v>3</v>
      </c>
      <c r="V8" s="26">
        <f t="shared" si="0"/>
        <v>3</v>
      </c>
      <c r="W8" s="26">
        <f t="shared" si="0"/>
        <v>0</v>
      </c>
      <c r="X8" s="26">
        <f t="shared" si="0"/>
        <v>0</v>
      </c>
      <c r="Y8" s="26">
        <f t="shared" si="0"/>
        <v>0</v>
      </c>
      <c r="Z8" s="26">
        <f t="shared" si="0"/>
        <v>0</v>
      </c>
      <c r="AA8" s="26">
        <f t="shared" si="0"/>
        <v>0</v>
      </c>
      <c r="AB8" s="26">
        <f t="shared" si="0"/>
        <v>0</v>
      </c>
      <c r="AC8" s="26">
        <f t="shared" si="0"/>
        <v>0</v>
      </c>
      <c r="AD8" s="26">
        <f t="shared" si="0"/>
        <v>0</v>
      </c>
      <c r="AE8" s="26">
        <f t="shared" si="0"/>
        <v>46.584</v>
      </c>
      <c r="AF8" s="26">
        <f t="shared" si="0"/>
        <v>0</v>
      </c>
      <c r="AG8" s="26">
        <f t="shared" si="0"/>
        <v>175.7</v>
      </c>
    </row>
    <row r="9" ht="22.8" customHeight="1" spans="1:33">
      <c r="A9" s="22" t="s">
        <v>170</v>
      </c>
      <c r="B9" s="22" t="s">
        <v>171</v>
      </c>
      <c r="C9" s="22" t="s">
        <v>172</v>
      </c>
      <c r="D9" s="18" t="s">
        <v>213</v>
      </c>
      <c r="E9" s="5" t="s">
        <v>174</v>
      </c>
      <c r="F9" s="26">
        <v>162.384</v>
      </c>
      <c r="G9" s="26">
        <v>13.82</v>
      </c>
      <c r="H9" s="26">
        <v>15</v>
      </c>
      <c r="I9" s="26"/>
      <c r="J9" s="26"/>
      <c r="K9" s="26"/>
      <c r="L9" s="26"/>
      <c r="M9" s="26">
        <v>6</v>
      </c>
      <c r="N9" s="26"/>
      <c r="O9" s="26">
        <v>6</v>
      </c>
      <c r="P9" s="26">
        <v>10</v>
      </c>
      <c r="Q9" s="26"/>
      <c r="R9" s="26">
        <v>10</v>
      </c>
      <c r="S9" s="26"/>
      <c r="T9" s="26">
        <v>5</v>
      </c>
      <c r="U9" s="26">
        <v>3</v>
      </c>
      <c r="V9" s="26">
        <v>3</v>
      </c>
      <c r="W9" s="26"/>
      <c r="X9" s="26"/>
      <c r="Y9" s="26"/>
      <c r="Z9" s="26"/>
      <c r="AA9" s="26"/>
      <c r="AB9" s="26"/>
      <c r="AC9" s="26"/>
      <c r="AD9" s="26"/>
      <c r="AE9" s="26">
        <v>46.584</v>
      </c>
      <c r="AF9" s="26"/>
      <c r="AG9" s="26">
        <v>43.9800000000001</v>
      </c>
    </row>
    <row r="10" spans="1:33">
      <c r="A10" s="22" t="s">
        <v>170</v>
      </c>
      <c r="B10" s="22" t="s">
        <v>171</v>
      </c>
      <c r="C10" s="22" t="s">
        <v>175</v>
      </c>
      <c r="D10" s="18" t="s">
        <v>213</v>
      </c>
      <c r="E10" s="28" t="s">
        <v>176</v>
      </c>
      <c r="F10" s="29">
        <v>13.69</v>
      </c>
      <c r="G10" s="29"/>
      <c r="H10" s="29"/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29">
        <v>13.69</v>
      </c>
    </row>
    <row r="11" spans="1:33">
      <c r="A11" s="22" t="s">
        <v>170</v>
      </c>
      <c r="B11" s="22" t="s">
        <v>171</v>
      </c>
      <c r="C11" s="22" t="s">
        <v>177</v>
      </c>
      <c r="D11" s="18" t="s">
        <v>213</v>
      </c>
      <c r="E11" s="28" t="s">
        <v>178</v>
      </c>
      <c r="F11" s="29">
        <v>25.78</v>
      </c>
      <c r="G11" s="29"/>
      <c r="H11" s="29"/>
      <c r="I11" s="29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29">
        <v>25.78</v>
      </c>
    </row>
    <row r="12" spans="1:33">
      <c r="A12" s="22" t="s">
        <v>170</v>
      </c>
      <c r="B12" s="22" t="s">
        <v>171</v>
      </c>
      <c r="C12" s="22" t="s">
        <v>179</v>
      </c>
      <c r="D12" s="18" t="s">
        <v>213</v>
      </c>
      <c r="E12" s="28" t="s">
        <v>180</v>
      </c>
      <c r="F12" s="29">
        <v>1.15</v>
      </c>
      <c r="G12" s="29"/>
      <c r="H12" s="29"/>
      <c r="I12" s="29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29">
        <v>1.15</v>
      </c>
    </row>
    <row r="13" ht="18" spans="1:33">
      <c r="A13" s="22" t="s">
        <v>170</v>
      </c>
      <c r="B13" s="22" t="s">
        <v>171</v>
      </c>
      <c r="C13" s="22">
        <v>99</v>
      </c>
      <c r="D13" s="18" t="s">
        <v>213</v>
      </c>
      <c r="E13" s="28" t="s">
        <v>181</v>
      </c>
      <c r="F13" s="29">
        <v>91.1</v>
      </c>
      <c r="G13" s="29"/>
      <c r="H13" s="29"/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29">
        <v>91.1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5925925925926" customWidth="1"/>
  </cols>
  <sheetData>
    <row r="1" ht="16.35" customHeight="1" spans="1:8">
      <c r="A1" s="3"/>
      <c r="G1" s="16" t="s">
        <v>382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3.25" customHeight="1" spans="1:8">
      <c r="A4" s="12" t="s">
        <v>383</v>
      </c>
      <c r="B4" s="12" t="s">
        <v>384</v>
      </c>
      <c r="C4" s="12" t="s">
        <v>385</v>
      </c>
      <c r="D4" s="12" t="s">
        <v>386</v>
      </c>
      <c r="E4" s="12" t="s">
        <v>387</v>
      </c>
      <c r="F4" s="12"/>
      <c r="G4" s="12"/>
      <c r="H4" s="12" t="s">
        <v>388</v>
      </c>
    </row>
    <row r="5" ht="25.85" customHeight="1" spans="1:8">
      <c r="A5" s="12"/>
      <c r="B5" s="12"/>
      <c r="C5" s="12"/>
      <c r="D5" s="12"/>
      <c r="E5" s="12" t="s">
        <v>139</v>
      </c>
      <c r="F5" s="12" t="s">
        <v>389</v>
      </c>
      <c r="G5" s="12" t="s">
        <v>390</v>
      </c>
      <c r="H5" s="12"/>
    </row>
    <row r="6" ht="22.8" customHeight="1" spans="1:8">
      <c r="A6" s="15"/>
      <c r="B6" s="15" t="s">
        <v>137</v>
      </c>
      <c r="C6" s="14">
        <v>3</v>
      </c>
      <c r="D6" s="14"/>
      <c r="E6" s="14"/>
      <c r="F6" s="14"/>
      <c r="G6" s="14"/>
      <c r="H6" s="14">
        <v>3</v>
      </c>
    </row>
    <row r="7" ht="22.8" customHeight="1" spans="1:8">
      <c r="A7" s="13" t="s">
        <v>155</v>
      </c>
      <c r="B7" s="13" t="s">
        <v>4</v>
      </c>
      <c r="C7" s="14">
        <v>3</v>
      </c>
      <c r="D7" s="14"/>
      <c r="E7" s="14"/>
      <c r="F7" s="14"/>
      <c r="G7" s="14"/>
      <c r="H7" s="14">
        <v>3</v>
      </c>
    </row>
    <row r="8" ht="22.8" customHeight="1" spans="1:8">
      <c r="A8" s="18" t="s">
        <v>156</v>
      </c>
      <c r="B8" s="18" t="s">
        <v>157</v>
      </c>
      <c r="C8" s="20">
        <v>3</v>
      </c>
      <c r="D8" s="20"/>
      <c r="E8" s="6"/>
      <c r="F8" s="20"/>
      <c r="G8" s="20"/>
      <c r="H8" s="20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777777777778" customWidth="1"/>
    <col min="9" max="9" width="9.75925925925926" customWidth="1"/>
  </cols>
  <sheetData>
    <row r="1" ht="16.35" customHeight="1" spans="1:8">
      <c r="A1" s="3"/>
      <c r="G1" s="16" t="s">
        <v>391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3.25" customHeight="1" spans="1:8">
      <c r="A4" s="12" t="s">
        <v>160</v>
      </c>
      <c r="B4" s="12" t="s">
        <v>161</v>
      </c>
      <c r="C4" s="12" t="s">
        <v>137</v>
      </c>
      <c r="D4" s="12" t="s">
        <v>392</v>
      </c>
      <c r="E4" s="12"/>
      <c r="F4" s="12"/>
      <c r="G4" s="12"/>
      <c r="H4" s="12" t="s">
        <v>163</v>
      </c>
    </row>
    <row r="5" ht="19.8" customHeight="1" spans="1:8">
      <c r="A5" s="12"/>
      <c r="B5" s="12"/>
      <c r="C5" s="12"/>
      <c r="D5" s="12" t="s">
        <v>139</v>
      </c>
      <c r="E5" s="12" t="s">
        <v>237</v>
      </c>
      <c r="F5" s="12"/>
      <c r="G5" s="12" t="s">
        <v>238</v>
      </c>
      <c r="H5" s="12"/>
    </row>
    <row r="6" ht="27.6" customHeight="1" spans="1:8">
      <c r="A6" s="12"/>
      <c r="B6" s="12"/>
      <c r="C6" s="12"/>
      <c r="D6" s="12"/>
      <c r="E6" s="12" t="s">
        <v>216</v>
      </c>
      <c r="F6" s="12" t="s">
        <v>207</v>
      </c>
      <c r="G6" s="12"/>
      <c r="H6" s="12"/>
    </row>
    <row r="7" ht="22.8" customHeight="1" spans="1:8">
      <c r="A7" s="15"/>
      <c r="B7" s="4" t="s">
        <v>137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19"/>
      <c r="B9" s="19"/>
      <c r="C9" s="14"/>
      <c r="D9" s="14"/>
      <c r="E9" s="14"/>
      <c r="F9" s="14"/>
      <c r="G9" s="14"/>
      <c r="H9" s="14"/>
    </row>
    <row r="10" ht="22.8" customHeight="1" spans="1:8">
      <c r="A10" s="19"/>
      <c r="B10" s="19"/>
      <c r="C10" s="14"/>
      <c r="D10" s="14"/>
      <c r="E10" s="14"/>
      <c r="F10" s="14"/>
      <c r="G10" s="14"/>
      <c r="H10" s="14"/>
    </row>
    <row r="11" ht="22.8" customHeight="1" spans="1:8">
      <c r="A11" s="19"/>
      <c r="B11" s="19"/>
      <c r="C11" s="14"/>
      <c r="D11" s="14"/>
      <c r="E11" s="14"/>
      <c r="F11" s="14"/>
      <c r="G11" s="14"/>
      <c r="H11" s="14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5740740740741" customWidth="1"/>
    <col min="5" max="5" width="16.4166666666667" customWidth="1"/>
    <col min="6" max="6" width="11.8055555555556" customWidth="1"/>
    <col min="7" max="20" width="7.18518518518519" customWidth="1"/>
    <col min="21" max="22" width="9.75925925925926" customWidth="1"/>
  </cols>
  <sheetData>
    <row r="1" ht="16.35" customHeight="1" spans="1:20">
      <c r="A1" s="3"/>
      <c r="S1" s="16" t="s">
        <v>393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27.6" customHeight="1" spans="1:20">
      <c r="A4" s="12" t="s">
        <v>159</v>
      </c>
      <c r="B4" s="12"/>
      <c r="C4" s="12"/>
      <c r="D4" s="12" t="s">
        <v>196</v>
      </c>
      <c r="E4" s="12" t="s">
        <v>197</v>
      </c>
      <c r="F4" s="12" t="s">
        <v>198</v>
      </c>
      <c r="G4" s="12" t="s">
        <v>199</v>
      </c>
      <c r="H4" s="12" t="s">
        <v>200</v>
      </c>
      <c r="I4" s="12" t="s">
        <v>201</v>
      </c>
      <c r="J4" s="12" t="s">
        <v>202</v>
      </c>
      <c r="K4" s="12" t="s">
        <v>203</v>
      </c>
      <c r="L4" s="12" t="s">
        <v>204</v>
      </c>
      <c r="M4" s="12" t="s">
        <v>205</v>
      </c>
      <c r="N4" s="12" t="s">
        <v>206</v>
      </c>
      <c r="O4" s="12" t="s">
        <v>207</v>
      </c>
      <c r="P4" s="12" t="s">
        <v>208</v>
      </c>
      <c r="Q4" s="12" t="s">
        <v>209</v>
      </c>
      <c r="R4" s="12" t="s">
        <v>210</v>
      </c>
      <c r="S4" s="12" t="s">
        <v>211</v>
      </c>
      <c r="T4" s="12" t="s">
        <v>212</v>
      </c>
    </row>
    <row r="5" ht="19.8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137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1"/>
      <c r="B8" s="21"/>
      <c r="C8" s="21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topLeftCell="A18" workbookViewId="0">
      <selection activeCell="B27" sqref="B27"/>
    </sheetView>
  </sheetViews>
  <sheetFormatPr defaultColWidth="10" defaultRowHeight="14.4" outlineLevelCol="2"/>
  <cols>
    <col min="1" max="1" width="6.37037037037037" customWidth="1"/>
    <col min="2" max="2" width="9.90740740740741" customWidth="1"/>
    <col min="3" max="3" width="52.3796296296296" customWidth="1"/>
    <col min="4" max="4" width="9.75925925925926" customWidth="1"/>
  </cols>
  <sheetData>
    <row r="1" ht="32.75" customHeight="1" spans="1:3">
      <c r="A1" s="3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83" t="s">
        <v>6</v>
      </c>
      <c r="C3" s="83"/>
    </row>
    <row r="4" ht="32.55" customHeight="1" spans="2:3">
      <c r="B4" s="84">
        <v>1</v>
      </c>
      <c r="C4" s="85" t="s">
        <v>7</v>
      </c>
    </row>
    <row r="5" ht="32.55" customHeight="1" spans="2:3">
      <c r="B5" s="84">
        <v>2</v>
      </c>
      <c r="C5" s="86" t="s">
        <v>8</v>
      </c>
    </row>
    <row r="6" ht="32.55" customHeight="1" spans="2:3">
      <c r="B6" s="84">
        <v>3</v>
      </c>
      <c r="C6" s="85" t="s">
        <v>9</v>
      </c>
    </row>
    <row r="7" ht="32.55" customHeight="1" spans="2:3">
      <c r="B7" s="84">
        <v>4</v>
      </c>
      <c r="C7" s="85" t="s">
        <v>10</v>
      </c>
    </row>
    <row r="8" ht="32.55" customHeight="1" spans="2:3">
      <c r="B8" s="84">
        <v>5</v>
      </c>
      <c r="C8" s="85" t="s">
        <v>11</v>
      </c>
    </row>
    <row r="9" ht="32.55" customHeight="1" spans="2:3">
      <c r="B9" s="84">
        <v>6</v>
      </c>
      <c r="C9" s="85" t="s">
        <v>12</v>
      </c>
    </row>
    <row r="10" ht="32.55" customHeight="1" spans="2:3">
      <c r="B10" s="84">
        <v>7</v>
      </c>
      <c r="C10" s="85" t="s">
        <v>13</v>
      </c>
    </row>
    <row r="11" ht="32.55" customHeight="1" spans="2:3">
      <c r="B11" s="84">
        <v>8</v>
      </c>
      <c r="C11" s="85" t="s">
        <v>14</v>
      </c>
    </row>
    <row r="12" ht="32.55" customHeight="1" spans="2:3">
      <c r="B12" s="84">
        <v>9</v>
      </c>
      <c r="C12" s="85" t="s">
        <v>15</v>
      </c>
    </row>
    <row r="13" ht="32.55" customHeight="1" spans="2:3">
      <c r="B13" s="84">
        <v>10</v>
      </c>
      <c r="C13" s="85" t="s">
        <v>16</v>
      </c>
    </row>
    <row r="14" ht="32.55" customHeight="1" spans="2:3">
      <c r="B14" s="84">
        <v>11</v>
      </c>
      <c r="C14" s="85" t="s">
        <v>17</v>
      </c>
    </row>
    <row r="15" ht="32.55" customHeight="1" spans="2:3">
      <c r="B15" s="84">
        <v>12</v>
      </c>
      <c r="C15" s="85" t="s">
        <v>18</v>
      </c>
    </row>
    <row r="16" ht="32.55" customHeight="1" spans="2:3">
      <c r="B16" s="84">
        <v>13</v>
      </c>
      <c r="C16" s="85" t="s">
        <v>19</v>
      </c>
    </row>
    <row r="17" ht="32.55" customHeight="1" spans="2:3">
      <c r="B17" s="84">
        <v>14</v>
      </c>
      <c r="C17" s="85" t="s">
        <v>20</v>
      </c>
    </row>
    <row r="18" ht="32.55" customHeight="1" spans="2:3">
      <c r="B18" s="84">
        <v>15</v>
      </c>
      <c r="C18" s="85" t="s">
        <v>21</v>
      </c>
    </row>
    <row r="19" ht="32.55" customHeight="1" spans="2:3">
      <c r="B19" s="84">
        <v>16</v>
      </c>
      <c r="C19" s="85" t="s">
        <v>22</v>
      </c>
    </row>
    <row r="20" ht="32.55" customHeight="1" spans="2:3">
      <c r="B20" s="84">
        <v>17</v>
      </c>
      <c r="C20" s="85" t="s">
        <v>23</v>
      </c>
    </row>
    <row r="21" ht="32.55" customHeight="1" spans="2:3">
      <c r="B21" s="84">
        <v>18</v>
      </c>
      <c r="C21" s="85" t="s">
        <v>24</v>
      </c>
    </row>
    <row r="22" ht="32.55" customHeight="1" spans="2:3">
      <c r="B22" s="84">
        <v>19</v>
      </c>
      <c r="C22" s="85" t="s">
        <v>25</v>
      </c>
    </row>
    <row r="23" ht="32.55" customHeight="1" spans="2:3">
      <c r="B23" s="84">
        <v>20</v>
      </c>
      <c r="C23" s="85" t="s">
        <v>26</v>
      </c>
    </row>
    <row r="24" ht="32.55" customHeight="1" spans="2:3">
      <c r="B24" s="84">
        <v>21</v>
      </c>
      <c r="C24" s="85" t="s">
        <v>27</v>
      </c>
    </row>
    <row r="25" ht="32.55" customHeight="1" spans="2:3">
      <c r="B25" s="84">
        <v>22</v>
      </c>
      <c r="C25" s="85" t="s">
        <v>28</v>
      </c>
    </row>
    <row r="26" ht="32.55" customHeight="1" spans="2:3">
      <c r="B26" s="84">
        <v>23</v>
      </c>
      <c r="C26" s="85" t="s">
        <v>29</v>
      </c>
    </row>
    <row r="27" spans="2:3">
      <c r="B27" s="87" t="s">
        <v>30</v>
      </c>
      <c r="C27" s="8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7777777777778" customWidth="1"/>
    <col min="5" max="5" width="15.8703703703704" customWidth="1"/>
    <col min="6" max="6" width="9.23148148148148" customWidth="1"/>
    <col min="7" max="20" width="7.18518518518519" customWidth="1"/>
    <col min="21" max="22" width="9.75925925925926" customWidth="1"/>
  </cols>
  <sheetData>
    <row r="1" ht="16.35" customHeight="1" spans="1:20">
      <c r="A1" s="3"/>
      <c r="S1" s="16" t="s">
        <v>394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29.3" customHeight="1" spans="1:20">
      <c r="A4" s="12" t="s">
        <v>159</v>
      </c>
      <c r="B4" s="12"/>
      <c r="C4" s="12"/>
      <c r="D4" s="12" t="s">
        <v>196</v>
      </c>
      <c r="E4" s="12" t="s">
        <v>197</v>
      </c>
      <c r="F4" s="12" t="s">
        <v>215</v>
      </c>
      <c r="G4" s="12" t="s">
        <v>162</v>
      </c>
      <c r="H4" s="12"/>
      <c r="I4" s="12"/>
      <c r="J4" s="12"/>
      <c r="K4" s="12" t="s">
        <v>163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137</v>
      </c>
      <c r="H5" s="12" t="s">
        <v>216</v>
      </c>
      <c r="I5" s="12" t="s">
        <v>217</v>
      </c>
      <c r="J5" s="12" t="s">
        <v>207</v>
      </c>
      <c r="K5" s="12" t="s">
        <v>137</v>
      </c>
      <c r="L5" s="12" t="s">
        <v>219</v>
      </c>
      <c r="M5" s="12" t="s">
        <v>220</v>
      </c>
      <c r="N5" s="12" t="s">
        <v>209</v>
      </c>
      <c r="O5" s="12" t="s">
        <v>221</v>
      </c>
      <c r="P5" s="12" t="s">
        <v>222</v>
      </c>
      <c r="Q5" s="12" t="s">
        <v>223</v>
      </c>
      <c r="R5" s="12" t="s">
        <v>205</v>
      </c>
      <c r="S5" s="12" t="s">
        <v>208</v>
      </c>
      <c r="T5" s="12" t="s">
        <v>212</v>
      </c>
    </row>
    <row r="6" ht="22.8" customHeight="1" spans="1:20">
      <c r="A6" s="15"/>
      <c r="B6" s="15"/>
      <c r="C6" s="15"/>
      <c r="D6" s="15"/>
      <c r="E6" s="15" t="s">
        <v>137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1"/>
      <c r="B8" s="21"/>
      <c r="C8" s="21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  <col min="9" max="9" width="9.75925925925926" customWidth="1"/>
  </cols>
  <sheetData>
    <row r="1" ht="16.35" customHeight="1" spans="1:8">
      <c r="A1" s="3"/>
      <c r="H1" s="16" t="s">
        <v>395</v>
      </c>
    </row>
    <row r="2" ht="38.8" customHeight="1" spans="1:8">
      <c r="A2" s="17" t="s">
        <v>396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19.8" customHeight="1" spans="1:8">
      <c r="A4" s="12" t="s">
        <v>160</v>
      </c>
      <c r="B4" s="12" t="s">
        <v>161</v>
      </c>
      <c r="C4" s="12" t="s">
        <v>137</v>
      </c>
      <c r="D4" s="12" t="s">
        <v>397</v>
      </c>
      <c r="E4" s="12"/>
      <c r="F4" s="12"/>
      <c r="G4" s="12"/>
      <c r="H4" s="12" t="s">
        <v>163</v>
      </c>
    </row>
    <row r="5" ht="23.25" customHeight="1" spans="1:8">
      <c r="A5" s="12"/>
      <c r="B5" s="12"/>
      <c r="C5" s="12"/>
      <c r="D5" s="12" t="s">
        <v>139</v>
      </c>
      <c r="E5" s="12" t="s">
        <v>237</v>
      </c>
      <c r="F5" s="12"/>
      <c r="G5" s="12" t="s">
        <v>238</v>
      </c>
      <c r="H5" s="12"/>
    </row>
    <row r="6" ht="23.25" customHeight="1" spans="1:8">
      <c r="A6" s="12"/>
      <c r="B6" s="12"/>
      <c r="C6" s="12"/>
      <c r="D6" s="12"/>
      <c r="E6" s="12" t="s">
        <v>216</v>
      </c>
      <c r="F6" s="12" t="s">
        <v>207</v>
      </c>
      <c r="G6" s="12"/>
      <c r="H6" s="12"/>
    </row>
    <row r="7" ht="22.8" customHeight="1" spans="1:8">
      <c r="A7" s="15"/>
      <c r="B7" s="4" t="s">
        <v>137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19"/>
      <c r="B9" s="19"/>
      <c r="C9" s="14"/>
      <c r="D9" s="14"/>
      <c r="E9" s="14"/>
      <c r="F9" s="14"/>
      <c r="G9" s="14"/>
      <c r="H9" s="14"/>
    </row>
    <row r="10" ht="22.8" customHeight="1" spans="1:8">
      <c r="A10" s="19"/>
      <c r="B10" s="19"/>
      <c r="C10" s="14"/>
      <c r="D10" s="14"/>
      <c r="E10" s="14"/>
      <c r="F10" s="14"/>
      <c r="G10" s="14"/>
      <c r="H10" s="14"/>
    </row>
    <row r="11" ht="22.8" customHeight="1" spans="1:8">
      <c r="A11" s="19"/>
      <c r="B11" s="19"/>
      <c r="C11" s="14"/>
      <c r="D11" s="14"/>
      <c r="E11" s="14"/>
      <c r="F11" s="14"/>
      <c r="G11" s="14"/>
      <c r="H11" s="14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592592592593" customWidth="1"/>
    <col min="4" max="4" width="16.6944444444444" customWidth="1"/>
    <col min="5" max="6" width="16.4166666666667" customWidth="1"/>
    <col min="7" max="8" width="17.6481481481481" customWidth="1"/>
    <col min="9" max="9" width="9.75925925925926" customWidth="1"/>
  </cols>
  <sheetData>
    <row r="1" ht="16.35" customHeight="1" spans="1:8">
      <c r="A1" s="3"/>
      <c r="H1" s="16" t="s">
        <v>398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0.7" customHeight="1" spans="1:8">
      <c r="A4" s="12" t="s">
        <v>160</v>
      </c>
      <c r="B4" s="12" t="s">
        <v>161</v>
      </c>
      <c r="C4" s="12" t="s">
        <v>137</v>
      </c>
      <c r="D4" s="12" t="s">
        <v>399</v>
      </c>
      <c r="E4" s="12"/>
      <c r="F4" s="12"/>
      <c r="G4" s="12"/>
      <c r="H4" s="12" t="s">
        <v>163</v>
      </c>
    </row>
    <row r="5" ht="18.95" customHeight="1" spans="1:8">
      <c r="A5" s="12"/>
      <c r="B5" s="12"/>
      <c r="C5" s="12"/>
      <c r="D5" s="12" t="s">
        <v>139</v>
      </c>
      <c r="E5" s="12" t="s">
        <v>237</v>
      </c>
      <c r="F5" s="12"/>
      <c r="G5" s="12" t="s">
        <v>238</v>
      </c>
      <c r="H5" s="12"/>
    </row>
    <row r="6" ht="24.15" customHeight="1" spans="1:8">
      <c r="A6" s="12"/>
      <c r="B6" s="12"/>
      <c r="C6" s="12"/>
      <c r="D6" s="12"/>
      <c r="E6" s="12" t="s">
        <v>216</v>
      </c>
      <c r="F6" s="12" t="s">
        <v>207</v>
      </c>
      <c r="G6" s="12"/>
      <c r="H6" s="12"/>
    </row>
    <row r="7" ht="22.8" customHeight="1" spans="1:8">
      <c r="A7" s="15"/>
      <c r="B7" s="4" t="s">
        <v>137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19"/>
      <c r="B9" s="19"/>
      <c r="C9" s="14"/>
      <c r="D9" s="14"/>
      <c r="E9" s="14"/>
      <c r="F9" s="14"/>
      <c r="G9" s="14"/>
      <c r="H9" s="14"/>
    </row>
    <row r="10" ht="22.8" customHeight="1" spans="1:8">
      <c r="A10" s="19"/>
      <c r="B10" s="19"/>
      <c r="C10" s="14"/>
      <c r="D10" s="14"/>
      <c r="E10" s="14"/>
      <c r="F10" s="14"/>
      <c r="G10" s="14"/>
      <c r="H10" s="14"/>
    </row>
    <row r="11" ht="22.8" customHeight="1" spans="1:8">
      <c r="A11" s="19"/>
      <c r="B11" s="19"/>
      <c r="C11" s="14"/>
      <c r="D11" s="14"/>
      <c r="E11" s="14"/>
      <c r="F11" s="14"/>
      <c r="G11" s="14"/>
      <c r="H11" s="14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8" width="9.75925925925926" customWidth="1"/>
  </cols>
  <sheetData>
    <row r="1" ht="16.35" customHeight="1" spans="1:14">
      <c r="A1" s="3"/>
      <c r="M1" s="16" t="s">
        <v>400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33</v>
      </c>
      <c r="N3" s="9"/>
    </row>
    <row r="4" ht="26.05" customHeight="1" spans="1:14">
      <c r="A4" s="12" t="s">
        <v>196</v>
      </c>
      <c r="B4" s="12" t="s">
        <v>401</v>
      </c>
      <c r="C4" s="12" t="s">
        <v>402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403</v>
      </c>
      <c r="N4" s="12"/>
    </row>
    <row r="5" ht="31.9" customHeight="1" spans="1:14">
      <c r="A5" s="12"/>
      <c r="B5" s="12"/>
      <c r="C5" s="12" t="s">
        <v>404</v>
      </c>
      <c r="D5" s="12" t="s">
        <v>140</v>
      </c>
      <c r="E5" s="12"/>
      <c r="F5" s="12"/>
      <c r="G5" s="12"/>
      <c r="H5" s="12"/>
      <c r="I5" s="12"/>
      <c r="J5" s="12" t="s">
        <v>405</v>
      </c>
      <c r="K5" s="12" t="s">
        <v>142</v>
      </c>
      <c r="L5" s="12" t="s">
        <v>143</v>
      </c>
      <c r="M5" s="12" t="s">
        <v>406</v>
      </c>
      <c r="N5" s="12" t="s">
        <v>407</v>
      </c>
    </row>
    <row r="6" ht="44.85" customHeight="1" spans="1:14">
      <c r="A6" s="12"/>
      <c r="B6" s="12"/>
      <c r="C6" s="12"/>
      <c r="D6" s="12" t="s">
        <v>408</v>
      </c>
      <c r="E6" s="12" t="s">
        <v>409</v>
      </c>
      <c r="F6" s="12" t="s">
        <v>410</v>
      </c>
      <c r="G6" s="12" t="s">
        <v>411</v>
      </c>
      <c r="H6" s="12" t="s">
        <v>412</v>
      </c>
      <c r="I6" s="12" t="s">
        <v>413</v>
      </c>
      <c r="J6" s="12"/>
      <c r="K6" s="12"/>
      <c r="L6" s="12"/>
      <c r="M6" s="12"/>
      <c r="N6" s="12"/>
    </row>
    <row r="7" ht="22.8" customHeight="1" spans="1:14">
      <c r="A7" s="15"/>
      <c r="B7" s="4" t="s">
        <v>137</v>
      </c>
      <c r="C7" s="14">
        <v>368.5</v>
      </c>
      <c r="D7" s="14">
        <v>368.5</v>
      </c>
      <c r="E7" s="14">
        <v>368.5</v>
      </c>
      <c r="F7" s="14"/>
      <c r="G7" s="14"/>
      <c r="H7" s="14"/>
      <c r="I7" s="14"/>
      <c r="J7" s="14"/>
      <c r="K7" s="14"/>
      <c r="L7" s="14"/>
      <c r="M7" s="14">
        <v>368.5</v>
      </c>
      <c r="N7" s="15"/>
    </row>
    <row r="8" ht="22.8" customHeight="1" spans="1:14">
      <c r="A8" s="13" t="s">
        <v>155</v>
      </c>
      <c r="B8" s="13" t="s">
        <v>4</v>
      </c>
      <c r="C8" s="14">
        <v>368.5</v>
      </c>
      <c r="D8" s="14">
        <v>368.5</v>
      </c>
      <c r="E8" s="14">
        <v>368.5</v>
      </c>
      <c r="F8" s="14"/>
      <c r="G8" s="14"/>
      <c r="H8" s="14"/>
      <c r="I8" s="14"/>
      <c r="J8" s="14"/>
      <c r="K8" s="14"/>
      <c r="L8" s="14"/>
      <c r="M8" s="14">
        <v>368.5</v>
      </c>
      <c r="N8" s="15"/>
    </row>
    <row r="9" ht="22.8" customHeight="1" spans="1:14">
      <c r="A9" s="18" t="s">
        <v>414</v>
      </c>
      <c r="B9" s="18" t="s">
        <v>415</v>
      </c>
      <c r="C9" s="6">
        <v>32</v>
      </c>
      <c r="D9" s="6">
        <v>32</v>
      </c>
      <c r="E9" s="6">
        <v>32</v>
      </c>
      <c r="F9" s="6"/>
      <c r="G9" s="6"/>
      <c r="H9" s="6"/>
      <c r="I9" s="6"/>
      <c r="J9" s="6"/>
      <c r="K9" s="6"/>
      <c r="L9" s="6"/>
      <c r="M9" s="6">
        <v>32</v>
      </c>
      <c r="N9" s="5"/>
    </row>
    <row r="10" ht="22.8" customHeight="1" spans="1:14">
      <c r="A10" s="18" t="s">
        <v>414</v>
      </c>
      <c r="B10" s="18" t="s">
        <v>416</v>
      </c>
      <c r="C10" s="6">
        <v>9</v>
      </c>
      <c r="D10" s="6">
        <v>9</v>
      </c>
      <c r="E10" s="6">
        <v>9</v>
      </c>
      <c r="F10" s="6"/>
      <c r="G10" s="6"/>
      <c r="H10" s="6"/>
      <c r="I10" s="6"/>
      <c r="J10" s="6"/>
      <c r="K10" s="6"/>
      <c r="L10" s="6"/>
      <c r="M10" s="6">
        <v>9</v>
      </c>
      <c r="N10" s="5"/>
    </row>
    <row r="11" ht="22.8" customHeight="1" spans="1:14">
      <c r="A11" s="18" t="s">
        <v>414</v>
      </c>
      <c r="B11" s="18" t="s">
        <v>417</v>
      </c>
      <c r="C11" s="6">
        <v>63</v>
      </c>
      <c r="D11" s="6">
        <v>63</v>
      </c>
      <c r="E11" s="6">
        <v>63</v>
      </c>
      <c r="F11" s="6"/>
      <c r="G11" s="6"/>
      <c r="H11" s="6"/>
      <c r="I11" s="6"/>
      <c r="J11" s="6"/>
      <c r="K11" s="6"/>
      <c r="L11" s="6"/>
      <c r="M11" s="6">
        <v>63</v>
      </c>
      <c r="N11" s="5"/>
    </row>
    <row r="12" ht="22.8" customHeight="1" spans="1:14">
      <c r="A12" s="18" t="s">
        <v>414</v>
      </c>
      <c r="B12" s="18" t="s">
        <v>418</v>
      </c>
      <c r="C12" s="6">
        <v>2</v>
      </c>
      <c r="D12" s="6">
        <v>2</v>
      </c>
      <c r="E12" s="6">
        <v>2</v>
      </c>
      <c r="F12" s="6"/>
      <c r="G12" s="6"/>
      <c r="H12" s="6"/>
      <c r="I12" s="6"/>
      <c r="J12" s="6"/>
      <c r="K12" s="6"/>
      <c r="L12" s="6"/>
      <c r="M12" s="6">
        <v>2</v>
      </c>
      <c r="N12" s="5"/>
    </row>
    <row r="13" ht="22.8" customHeight="1" spans="1:14">
      <c r="A13" s="18" t="s">
        <v>414</v>
      </c>
      <c r="B13" s="18" t="s">
        <v>419</v>
      </c>
      <c r="C13" s="6">
        <v>4</v>
      </c>
      <c r="D13" s="6">
        <v>4</v>
      </c>
      <c r="E13" s="6">
        <v>4</v>
      </c>
      <c r="F13" s="6"/>
      <c r="G13" s="6"/>
      <c r="H13" s="6"/>
      <c r="I13" s="6"/>
      <c r="J13" s="6"/>
      <c r="K13" s="6"/>
      <c r="L13" s="6"/>
      <c r="M13" s="6">
        <v>4</v>
      </c>
      <c r="N13" s="5"/>
    </row>
    <row r="14" ht="22.8" customHeight="1" spans="1:14">
      <c r="A14" s="18" t="s">
        <v>414</v>
      </c>
      <c r="B14" s="18" t="s">
        <v>420</v>
      </c>
      <c r="C14" s="6">
        <v>35</v>
      </c>
      <c r="D14" s="6">
        <v>35</v>
      </c>
      <c r="E14" s="6">
        <v>35</v>
      </c>
      <c r="F14" s="6"/>
      <c r="G14" s="6"/>
      <c r="H14" s="6"/>
      <c r="I14" s="6"/>
      <c r="J14" s="6"/>
      <c r="K14" s="6"/>
      <c r="L14" s="6"/>
      <c r="M14" s="6">
        <v>35</v>
      </c>
      <c r="N14" s="5"/>
    </row>
    <row r="15" ht="22.8" customHeight="1" spans="1:14">
      <c r="A15" s="18" t="s">
        <v>414</v>
      </c>
      <c r="B15" s="18" t="s">
        <v>421</v>
      </c>
      <c r="C15" s="6">
        <v>58</v>
      </c>
      <c r="D15" s="6">
        <v>58</v>
      </c>
      <c r="E15" s="6">
        <v>58</v>
      </c>
      <c r="F15" s="6"/>
      <c r="G15" s="6"/>
      <c r="H15" s="6"/>
      <c r="I15" s="6"/>
      <c r="J15" s="6"/>
      <c r="K15" s="6"/>
      <c r="L15" s="6"/>
      <c r="M15" s="6">
        <v>58</v>
      </c>
      <c r="N15" s="5"/>
    </row>
    <row r="16" ht="22.8" customHeight="1" spans="1:14">
      <c r="A16" s="18" t="s">
        <v>414</v>
      </c>
      <c r="B16" s="18" t="s">
        <v>422</v>
      </c>
      <c r="C16" s="6">
        <v>11</v>
      </c>
      <c r="D16" s="6">
        <v>11</v>
      </c>
      <c r="E16" s="6">
        <v>11</v>
      </c>
      <c r="F16" s="6"/>
      <c r="G16" s="6"/>
      <c r="H16" s="6"/>
      <c r="I16" s="6"/>
      <c r="J16" s="6"/>
      <c r="K16" s="6"/>
      <c r="L16" s="6"/>
      <c r="M16" s="6">
        <v>11</v>
      </c>
      <c r="N16" s="5"/>
    </row>
    <row r="17" ht="22.8" customHeight="1" spans="1:14">
      <c r="A17" s="18" t="s">
        <v>414</v>
      </c>
      <c r="B17" s="18" t="s">
        <v>423</v>
      </c>
      <c r="C17" s="6">
        <v>18</v>
      </c>
      <c r="D17" s="6">
        <v>18</v>
      </c>
      <c r="E17" s="6">
        <v>18</v>
      </c>
      <c r="F17" s="6"/>
      <c r="G17" s="6"/>
      <c r="H17" s="6"/>
      <c r="I17" s="6"/>
      <c r="J17" s="6"/>
      <c r="K17" s="6"/>
      <c r="L17" s="6"/>
      <c r="M17" s="6">
        <v>18</v>
      </c>
      <c r="N17" s="5"/>
    </row>
    <row r="18" ht="22.8" customHeight="1" spans="1:14">
      <c r="A18" s="18" t="s">
        <v>414</v>
      </c>
      <c r="B18" s="18" t="s">
        <v>424</v>
      </c>
      <c r="C18" s="6">
        <v>36</v>
      </c>
      <c r="D18" s="6">
        <v>36</v>
      </c>
      <c r="E18" s="6">
        <v>36</v>
      </c>
      <c r="F18" s="6"/>
      <c r="G18" s="6"/>
      <c r="H18" s="6"/>
      <c r="I18" s="6"/>
      <c r="J18" s="6"/>
      <c r="K18" s="6"/>
      <c r="L18" s="6"/>
      <c r="M18" s="6">
        <v>36</v>
      </c>
      <c r="N18" s="5"/>
    </row>
    <row r="19" ht="22.8" customHeight="1" spans="1:14">
      <c r="A19" s="18" t="s">
        <v>414</v>
      </c>
      <c r="B19" s="18" t="s">
        <v>425</v>
      </c>
      <c r="C19" s="6">
        <v>5</v>
      </c>
      <c r="D19" s="6">
        <v>5</v>
      </c>
      <c r="E19" s="6">
        <v>5</v>
      </c>
      <c r="F19" s="6"/>
      <c r="G19" s="6"/>
      <c r="H19" s="6"/>
      <c r="I19" s="6"/>
      <c r="J19" s="6"/>
      <c r="K19" s="6"/>
      <c r="L19" s="6"/>
      <c r="M19" s="6">
        <v>5</v>
      </c>
      <c r="N19" s="5"/>
    </row>
    <row r="20" ht="22.8" customHeight="1" spans="1:14">
      <c r="A20" s="18" t="s">
        <v>414</v>
      </c>
      <c r="B20" s="18" t="s">
        <v>426</v>
      </c>
      <c r="C20" s="6">
        <v>2</v>
      </c>
      <c r="D20" s="6">
        <v>2</v>
      </c>
      <c r="E20" s="6">
        <v>2</v>
      </c>
      <c r="F20" s="6"/>
      <c r="G20" s="6"/>
      <c r="H20" s="6"/>
      <c r="I20" s="6"/>
      <c r="J20" s="6"/>
      <c r="K20" s="6"/>
      <c r="L20" s="6"/>
      <c r="M20" s="6">
        <v>2</v>
      </c>
      <c r="N20" s="5"/>
    </row>
    <row r="21" ht="22.8" customHeight="1" spans="1:14">
      <c r="A21" s="18" t="s">
        <v>414</v>
      </c>
      <c r="B21" s="18" t="s">
        <v>427</v>
      </c>
      <c r="C21" s="6">
        <v>9</v>
      </c>
      <c r="D21" s="6">
        <v>9</v>
      </c>
      <c r="E21" s="6">
        <v>9</v>
      </c>
      <c r="F21" s="6"/>
      <c r="G21" s="6"/>
      <c r="H21" s="6"/>
      <c r="I21" s="6"/>
      <c r="J21" s="6"/>
      <c r="K21" s="6"/>
      <c r="L21" s="6"/>
      <c r="M21" s="6">
        <v>9</v>
      </c>
      <c r="N21" s="5"/>
    </row>
    <row r="22" ht="22.8" customHeight="1" spans="1:14">
      <c r="A22" s="18" t="s">
        <v>414</v>
      </c>
      <c r="B22" s="18" t="s">
        <v>428</v>
      </c>
      <c r="C22" s="6">
        <v>65</v>
      </c>
      <c r="D22" s="6">
        <v>65</v>
      </c>
      <c r="E22" s="6">
        <v>65</v>
      </c>
      <c r="F22" s="6"/>
      <c r="G22" s="6"/>
      <c r="H22" s="6"/>
      <c r="I22" s="6"/>
      <c r="J22" s="6"/>
      <c r="K22" s="6"/>
      <c r="L22" s="6"/>
      <c r="M22" s="6">
        <v>65</v>
      </c>
      <c r="N22" s="5"/>
    </row>
    <row r="23" ht="22.8" customHeight="1" spans="1:14">
      <c r="A23" s="18" t="s">
        <v>414</v>
      </c>
      <c r="B23" s="18" t="s">
        <v>429</v>
      </c>
      <c r="C23" s="6">
        <v>18</v>
      </c>
      <c r="D23" s="6">
        <v>18</v>
      </c>
      <c r="E23" s="6">
        <v>18</v>
      </c>
      <c r="F23" s="6"/>
      <c r="G23" s="6"/>
      <c r="H23" s="6"/>
      <c r="I23" s="6"/>
      <c r="J23" s="6"/>
      <c r="K23" s="6"/>
      <c r="L23" s="6"/>
      <c r="M23" s="6">
        <v>18</v>
      </c>
      <c r="N23" s="5"/>
    </row>
    <row r="24" ht="22.8" customHeight="1" spans="1:14">
      <c r="A24" s="18" t="s">
        <v>414</v>
      </c>
      <c r="B24" s="18" t="s">
        <v>430</v>
      </c>
      <c r="C24" s="6">
        <v>1.5</v>
      </c>
      <c r="D24" s="6">
        <v>1.5</v>
      </c>
      <c r="E24" s="6">
        <v>1.5</v>
      </c>
      <c r="F24" s="6"/>
      <c r="G24" s="6"/>
      <c r="H24" s="6"/>
      <c r="I24" s="6"/>
      <c r="J24" s="6"/>
      <c r="K24" s="6"/>
      <c r="L24" s="6"/>
      <c r="M24" s="6">
        <v>1.5</v>
      </c>
      <c r="N24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5.2037037037037" customWidth="1"/>
    <col min="14" max="18" width="9.75925925925926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431</v>
      </c>
    </row>
    <row r="2" ht="37.95" customHeight="1" spans="1:13">
      <c r="A2" s="3"/>
      <c r="B2" s="3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33</v>
      </c>
      <c r="M3" s="9"/>
    </row>
    <row r="4" ht="33.6" customHeight="1" spans="1:13">
      <c r="A4" s="12" t="s">
        <v>196</v>
      </c>
      <c r="B4" s="12" t="s">
        <v>432</v>
      </c>
      <c r="C4" s="12" t="s">
        <v>433</v>
      </c>
      <c r="D4" s="12" t="s">
        <v>434</v>
      </c>
      <c r="E4" s="12" t="s">
        <v>435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436</v>
      </c>
      <c r="F5" s="12" t="s">
        <v>437</v>
      </c>
      <c r="G5" s="12" t="s">
        <v>438</v>
      </c>
      <c r="H5" s="12" t="s">
        <v>439</v>
      </c>
      <c r="I5" s="12" t="s">
        <v>440</v>
      </c>
      <c r="J5" s="12" t="s">
        <v>441</v>
      </c>
      <c r="K5" s="12" t="s">
        <v>442</v>
      </c>
      <c r="L5" s="12" t="s">
        <v>443</v>
      </c>
      <c r="M5" s="12" t="s">
        <v>444</v>
      </c>
    </row>
    <row r="6" ht="28.45" customHeight="1" spans="1:13">
      <c r="A6" s="13" t="s">
        <v>2</v>
      </c>
      <c r="B6" s="13" t="s">
        <v>4</v>
      </c>
      <c r="C6" s="14">
        <v>368.5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 t="s">
        <v>156</v>
      </c>
      <c r="B7" s="5" t="s">
        <v>445</v>
      </c>
      <c r="C7" s="6">
        <v>32</v>
      </c>
      <c r="D7" s="5" t="s">
        <v>446</v>
      </c>
      <c r="E7" s="15" t="s">
        <v>447</v>
      </c>
      <c r="F7" s="5" t="s">
        <v>448</v>
      </c>
      <c r="G7" s="5" t="s">
        <v>449</v>
      </c>
      <c r="H7" s="5" t="s">
        <v>450</v>
      </c>
      <c r="I7" s="5" t="s">
        <v>450</v>
      </c>
      <c r="J7" s="5"/>
      <c r="K7" s="5" t="s">
        <v>450</v>
      </c>
      <c r="L7" s="5" t="s">
        <v>451</v>
      </c>
      <c r="M7" s="5"/>
    </row>
    <row r="8" ht="43.1" customHeight="1" spans="1:13">
      <c r="A8" s="5"/>
      <c r="B8" s="5"/>
      <c r="C8" s="6"/>
      <c r="D8" s="5"/>
      <c r="E8" s="15" t="s">
        <v>452</v>
      </c>
      <c r="F8" s="5" t="s">
        <v>453</v>
      </c>
      <c r="G8" s="5" t="s">
        <v>449</v>
      </c>
      <c r="H8" s="5" t="s">
        <v>450</v>
      </c>
      <c r="I8" s="5" t="s">
        <v>450</v>
      </c>
      <c r="J8" s="5"/>
      <c r="K8" s="5" t="s">
        <v>450</v>
      </c>
      <c r="L8" s="5" t="s">
        <v>451</v>
      </c>
      <c r="M8" s="5"/>
    </row>
    <row r="9" ht="43.1" customHeight="1" spans="1:13">
      <c r="A9" s="5"/>
      <c r="B9" s="5"/>
      <c r="C9" s="6"/>
      <c r="D9" s="5"/>
      <c r="E9" s="15"/>
      <c r="F9" s="5" t="s">
        <v>454</v>
      </c>
      <c r="G9" s="5" t="s">
        <v>449</v>
      </c>
      <c r="H9" s="5" t="s">
        <v>450</v>
      </c>
      <c r="I9" s="5" t="s">
        <v>450</v>
      </c>
      <c r="J9" s="5"/>
      <c r="K9" s="5" t="s">
        <v>450</v>
      </c>
      <c r="L9" s="5" t="s">
        <v>451</v>
      </c>
      <c r="M9" s="5"/>
    </row>
    <row r="10" ht="43.1" customHeight="1" spans="1:13">
      <c r="A10" s="5"/>
      <c r="B10" s="5"/>
      <c r="C10" s="6"/>
      <c r="D10" s="5"/>
      <c r="E10" s="15"/>
      <c r="F10" s="5" t="s">
        <v>455</v>
      </c>
      <c r="G10" s="5" t="s">
        <v>449</v>
      </c>
      <c r="H10" s="5" t="s">
        <v>450</v>
      </c>
      <c r="I10" s="5" t="s">
        <v>450</v>
      </c>
      <c r="J10" s="5"/>
      <c r="K10" s="5" t="s">
        <v>450</v>
      </c>
      <c r="L10" s="5" t="s">
        <v>451</v>
      </c>
      <c r="M10" s="5"/>
    </row>
    <row r="11" ht="43.1" customHeight="1" spans="1:13">
      <c r="A11" s="5"/>
      <c r="B11" s="5"/>
      <c r="C11" s="6"/>
      <c r="D11" s="5"/>
      <c r="E11" s="15" t="s">
        <v>456</v>
      </c>
      <c r="F11" s="5" t="s">
        <v>457</v>
      </c>
      <c r="G11" s="5" t="s">
        <v>458</v>
      </c>
      <c r="H11" s="5" t="s">
        <v>459</v>
      </c>
      <c r="I11" s="5" t="s">
        <v>459</v>
      </c>
      <c r="J11" s="5"/>
      <c r="K11" s="5" t="s">
        <v>459</v>
      </c>
      <c r="L11" s="5" t="s">
        <v>460</v>
      </c>
      <c r="M11" s="5"/>
    </row>
    <row r="12" ht="43.1" customHeight="1" spans="1:13">
      <c r="A12" s="5"/>
      <c r="B12" s="5"/>
      <c r="C12" s="6"/>
      <c r="D12" s="5"/>
      <c r="E12" s="15" t="s">
        <v>461</v>
      </c>
      <c r="F12" s="5" t="s">
        <v>462</v>
      </c>
      <c r="G12" s="5" t="s">
        <v>463</v>
      </c>
      <c r="H12" s="5" t="s">
        <v>464</v>
      </c>
      <c r="I12" s="5" t="s">
        <v>464</v>
      </c>
      <c r="J12" s="5"/>
      <c r="K12" s="5" t="s">
        <v>465</v>
      </c>
      <c r="L12" s="5" t="s">
        <v>451</v>
      </c>
      <c r="M12" s="5"/>
    </row>
    <row r="13" ht="43.1" customHeight="1" spans="1:13">
      <c r="A13" s="5" t="s">
        <v>156</v>
      </c>
      <c r="B13" s="5" t="s">
        <v>466</v>
      </c>
      <c r="C13" s="6">
        <v>9</v>
      </c>
      <c r="D13" s="5" t="s">
        <v>467</v>
      </c>
      <c r="E13" s="15" t="s">
        <v>447</v>
      </c>
      <c r="F13" s="5" t="s">
        <v>468</v>
      </c>
      <c r="G13" s="5"/>
      <c r="H13" s="5"/>
      <c r="I13" s="5"/>
      <c r="J13" s="5"/>
      <c r="K13" s="5"/>
      <c r="L13" s="5"/>
      <c r="M13" s="5"/>
    </row>
    <row r="14" ht="43.1" customHeight="1" spans="1:13">
      <c r="A14" s="5"/>
      <c r="B14" s="5"/>
      <c r="C14" s="6"/>
      <c r="D14" s="5"/>
      <c r="E14" s="15"/>
      <c r="F14" s="5" t="s">
        <v>469</v>
      </c>
      <c r="G14" s="5"/>
      <c r="H14" s="5"/>
      <c r="I14" s="5"/>
      <c r="J14" s="5"/>
      <c r="K14" s="5"/>
      <c r="L14" s="5"/>
      <c r="M14" s="5"/>
    </row>
    <row r="15" ht="43.1" customHeight="1" spans="1:13">
      <c r="A15" s="5"/>
      <c r="B15" s="5"/>
      <c r="C15" s="6"/>
      <c r="D15" s="5"/>
      <c r="E15" s="15"/>
      <c r="F15" s="5" t="s">
        <v>448</v>
      </c>
      <c r="G15" s="5" t="s">
        <v>449</v>
      </c>
      <c r="H15" s="5" t="s">
        <v>450</v>
      </c>
      <c r="I15" s="5" t="s">
        <v>450</v>
      </c>
      <c r="J15" s="5"/>
      <c r="K15" s="5" t="s">
        <v>450</v>
      </c>
      <c r="L15" s="5" t="s">
        <v>451</v>
      </c>
      <c r="M15" s="5"/>
    </row>
    <row r="16" ht="43.1" customHeight="1" spans="1:13">
      <c r="A16" s="5"/>
      <c r="B16" s="5"/>
      <c r="C16" s="6"/>
      <c r="D16" s="5"/>
      <c r="E16" s="15" t="s">
        <v>456</v>
      </c>
      <c r="F16" s="5" t="s">
        <v>470</v>
      </c>
      <c r="G16" s="5"/>
      <c r="H16" s="5"/>
      <c r="I16" s="5"/>
      <c r="J16" s="5"/>
      <c r="K16" s="5"/>
      <c r="L16" s="5"/>
      <c r="M16" s="5"/>
    </row>
    <row r="17" ht="43.1" customHeight="1" spans="1:13">
      <c r="A17" s="5"/>
      <c r="B17" s="5"/>
      <c r="C17" s="6"/>
      <c r="D17" s="5"/>
      <c r="E17" s="15"/>
      <c r="F17" s="5" t="s">
        <v>471</v>
      </c>
      <c r="G17" s="5"/>
      <c r="H17" s="5"/>
      <c r="I17" s="5"/>
      <c r="J17" s="5"/>
      <c r="K17" s="5"/>
      <c r="L17" s="5"/>
      <c r="M17" s="5"/>
    </row>
    <row r="18" ht="43.1" customHeight="1" spans="1:13">
      <c r="A18" s="5"/>
      <c r="B18" s="5"/>
      <c r="C18" s="6"/>
      <c r="D18" s="5"/>
      <c r="E18" s="15"/>
      <c r="F18" s="5" t="s">
        <v>457</v>
      </c>
      <c r="G18" s="5" t="s">
        <v>458</v>
      </c>
      <c r="H18" s="5" t="s">
        <v>459</v>
      </c>
      <c r="I18" s="5" t="s">
        <v>459</v>
      </c>
      <c r="J18" s="5"/>
      <c r="K18" s="5" t="s">
        <v>459</v>
      </c>
      <c r="L18" s="5" t="s">
        <v>460</v>
      </c>
      <c r="M18" s="5"/>
    </row>
    <row r="19" ht="43.1" customHeight="1" spans="1:13">
      <c r="A19" s="5"/>
      <c r="B19" s="5"/>
      <c r="C19" s="6"/>
      <c r="D19" s="5"/>
      <c r="E19" s="15" t="s">
        <v>461</v>
      </c>
      <c r="F19" s="5" t="s">
        <v>462</v>
      </c>
      <c r="G19" s="5" t="s">
        <v>463</v>
      </c>
      <c r="H19" s="5" t="s">
        <v>464</v>
      </c>
      <c r="I19" s="5" t="s">
        <v>464</v>
      </c>
      <c r="J19" s="5"/>
      <c r="K19" s="5" t="s">
        <v>465</v>
      </c>
      <c r="L19" s="5" t="s">
        <v>451</v>
      </c>
      <c r="M19" s="5"/>
    </row>
    <row r="20" ht="43.1" customHeight="1" spans="1:13">
      <c r="A20" s="5"/>
      <c r="B20" s="5"/>
      <c r="C20" s="6"/>
      <c r="D20" s="5"/>
      <c r="E20" s="15" t="s">
        <v>452</v>
      </c>
      <c r="F20" s="5" t="s">
        <v>455</v>
      </c>
      <c r="G20" s="5" t="s">
        <v>449</v>
      </c>
      <c r="H20" s="5" t="s">
        <v>450</v>
      </c>
      <c r="I20" s="5" t="s">
        <v>450</v>
      </c>
      <c r="J20" s="5"/>
      <c r="K20" s="5" t="s">
        <v>450</v>
      </c>
      <c r="L20" s="5" t="s">
        <v>451</v>
      </c>
      <c r="M20" s="5"/>
    </row>
    <row r="21" ht="43.1" customHeight="1" spans="1:13">
      <c r="A21" s="5"/>
      <c r="B21" s="5"/>
      <c r="C21" s="6"/>
      <c r="D21" s="5"/>
      <c r="E21" s="15"/>
      <c r="F21" s="5" t="s">
        <v>454</v>
      </c>
      <c r="G21" s="5" t="s">
        <v>449</v>
      </c>
      <c r="H21" s="5" t="s">
        <v>450</v>
      </c>
      <c r="I21" s="5" t="s">
        <v>450</v>
      </c>
      <c r="J21" s="5"/>
      <c r="K21" s="5" t="s">
        <v>450</v>
      </c>
      <c r="L21" s="5" t="s">
        <v>451</v>
      </c>
      <c r="M21" s="5"/>
    </row>
    <row r="22" ht="43.1" customHeight="1" spans="1:13">
      <c r="A22" s="5"/>
      <c r="B22" s="5"/>
      <c r="C22" s="6"/>
      <c r="D22" s="5"/>
      <c r="E22" s="15"/>
      <c r="F22" s="5" t="s">
        <v>453</v>
      </c>
      <c r="G22" s="5" t="s">
        <v>449</v>
      </c>
      <c r="H22" s="5" t="s">
        <v>450</v>
      </c>
      <c r="I22" s="5" t="s">
        <v>450</v>
      </c>
      <c r="J22" s="5"/>
      <c r="K22" s="5" t="s">
        <v>450</v>
      </c>
      <c r="L22" s="5" t="s">
        <v>451</v>
      </c>
      <c r="M22" s="5"/>
    </row>
    <row r="23" ht="43.1" customHeight="1" spans="1:13">
      <c r="A23" s="5" t="s">
        <v>156</v>
      </c>
      <c r="B23" s="5" t="s">
        <v>472</v>
      </c>
      <c r="C23" s="6">
        <v>63</v>
      </c>
      <c r="D23" s="5" t="s">
        <v>473</v>
      </c>
      <c r="E23" s="15" t="s">
        <v>456</v>
      </c>
      <c r="F23" s="5" t="s">
        <v>457</v>
      </c>
      <c r="G23" s="5" t="s">
        <v>458</v>
      </c>
      <c r="H23" s="5" t="s">
        <v>459</v>
      </c>
      <c r="I23" s="5" t="s">
        <v>459</v>
      </c>
      <c r="J23" s="5"/>
      <c r="K23" s="5" t="s">
        <v>459</v>
      </c>
      <c r="L23" s="5" t="s">
        <v>460</v>
      </c>
      <c r="M23" s="5"/>
    </row>
    <row r="24" ht="43.1" customHeight="1" spans="1:13">
      <c r="A24" s="5"/>
      <c r="B24" s="5"/>
      <c r="C24" s="6"/>
      <c r="D24" s="5"/>
      <c r="E24" s="15" t="s">
        <v>452</v>
      </c>
      <c r="F24" s="5" t="s">
        <v>455</v>
      </c>
      <c r="G24" s="5" t="s">
        <v>449</v>
      </c>
      <c r="H24" s="5" t="s">
        <v>450</v>
      </c>
      <c r="I24" s="5" t="s">
        <v>450</v>
      </c>
      <c r="J24" s="5"/>
      <c r="K24" s="5" t="s">
        <v>450</v>
      </c>
      <c r="L24" s="5" t="s">
        <v>451</v>
      </c>
      <c r="M24" s="5"/>
    </row>
    <row r="25" ht="43.1" customHeight="1" spans="1:13">
      <c r="A25" s="5"/>
      <c r="B25" s="5"/>
      <c r="C25" s="6"/>
      <c r="D25" s="5"/>
      <c r="E25" s="15"/>
      <c r="F25" s="5" t="s">
        <v>454</v>
      </c>
      <c r="G25" s="5" t="s">
        <v>449</v>
      </c>
      <c r="H25" s="5" t="s">
        <v>450</v>
      </c>
      <c r="I25" s="5" t="s">
        <v>450</v>
      </c>
      <c r="J25" s="5"/>
      <c r="K25" s="5" t="s">
        <v>450</v>
      </c>
      <c r="L25" s="5" t="s">
        <v>451</v>
      </c>
      <c r="M25" s="5"/>
    </row>
    <row r="26" ht="43.1" customHeight="1" spans="1:13">
      <c r="A26" s="5"/>
      <c r="B26" s="5"/>
      <c r="C26" s="6"/>
      <c r="D26" s="5"/>
      <c r="E26" s="15"/>
      <c r="F26" s="5" t="s">
        <v>453</v>
      </c>
      <c r="G26" s="5" t="s">
        <v>449</v>
      </c>
      <c r="H26" s="5" t="s">
        <v>450</v>
      </c>
      <c r="I26" s="5" t="s">
        <v>450</v>
      </c>
      <c r="J26" s="5"/>
      <c r="K26" s="5" t="s">
        <v>450</v>
      </c>
      <c r="L26" s="5" t="s">
        <v>451</v>
      </c>
      <c r="M26" s="5"/>
    </row>
    <row r="27" ht="43.1" customHeight="1" spans="1:13">
      <c r="A27" s="5"/>
      <c r="B27" s="5"/>
      <c r="C27" s="6"/>
      <c r="D27" s="5"/>
      <c r="E27" s="15" t="s">
        <v>447</v>
      </c>
      <c r="F27" s="5" t="s">
        <v>448</v>
      </c>
      <c r="G27" s="5" t="s">
        <v>449</v>
      </c>
      <c r="H27" s="5" t="s">
        <v>450</v>
      </c>
      <c r="I27" s="5" t="s">
        <v>450</v>
      </c>
      <c r="J27" s="5"/>
      <c r="K27" s="5" t="s">
        <v>450</v>
      </c>
      <c r="L27" s="5" t="s">
        <v>451</v>
      </c>
      <c r="M27" s="5"/>
    </row>
    <row r="28" ht="43.1" customHeight="1" spans="1:13">
      <c r="A28" s="5"/>
      <c r="B28" s="5"/>
      <c r="C28" s="6"/>
      <c r="D28" s="5"/>
      <c r="E28" s="15" t="s">
        <v>461</v>
      </c>
      <c r="F28" s="5" t="s">
        <v>462</v>
      </c>
      <c r="G28" s="5" t="s">
        <v>463</v>
      </c>
      <c r="H28" s="5" t="s">
        <v>464</v>
      </c>
      <c r="I28" s="5" t="s">
        <v>464</v>
      </c>
      <c r="J28" s="5"/>
      <c r="K28" s="5" t="s">
        <v>464</v>
      </c>
      <c r="L28" s="5" t="s">
        <v>451</v>
      </c>
      <c r="M28" s="5"/>
    </row>
    <row r="29" ht="43.1" customHeight="1" spans="1:13">
      <c r="A29" s="5" t="s">
        <v>156</v>
      </c>
      <c r="B29" s="5" t="s">
        <v>474</v>
      </c>
      <c r="C29" s="6">
        <v>2</v>
      </c>
      <c r="D29" s="5" t="s">
        <v>475</v>
      </c>
      <c r="E29" s="15" t="s">
        <v>447</v>
      </c>
      <c r="F29" s="5" t="s">
        <v>469</v>
      </c>
      <c r="G29" s="5"/>
      <c r="H29" s="5"/>
      <c r="I29" s="5"/>
      <c r="J29" s="5"/>
      <c r="K29" s="5"/>
      <c r="L29" s="5"/>
      <c r="M29" s="5"/>
    </row>
    <row r="30" ht="43.1" customHeight="1" spans="1:13">
      <c r="A30" s="5"/>
      <c r="B30" s="5"/>
      <c r="C30" s="6"/>
      <c r="D30" s="5"/>
      <c r="E30" s="15"/>
      <c r="F30" s="5" t="s">
        <v>468</v>
      </c>
      <c r="G30" s="5"/>
      <c r="H30" s="5"/>
      <c r="I30" s="5"/>
      <c r="J30" s="5"/>
      <c r="K30" s="5"/>
      <c r="L30" s="5"/>
      <c r="M30" s="5"/>
    </row>
    <row r="31" ht="43.1" customHeight="1" spans="1:13">
      <c r="A31" s="5"/>
      <c r="B31" s="5"/>
      <c r="C31" s="6"/>
      <c r="D31" s="5"/>
      <c r="E31" s="15"/>
      <c r="F31" s="5" t="s">
        <v>448</v>
      </c>
      <c r="G31" s="5" t="s">
        <v>449</v>
      </c>
      <c r="H31" s="5" t="s">
        <v>450</v>
      </c>
      <c r="I31" s="5" t="s">
        <v>450</v>
      </c>
      <c r="J31" s="5"/>
      <c r="K31" s="5" t="s">
        <v>450</v>
      </c>
      <c r="L31" s="5" t="s">
        <v>451</v>
      </c>
      <c r="M31" s="5"/>
    </row>
    <row r="32" ht="43.1" customHeight="1" spans="1:13">
      <c r="A32" s="5"/>
      <c r="B32" s="5"/>
      <c r="C32" s="6"/>
      <c r="D32" s="5"/>
      <c r="E32" s="15" t="s">
        <v>456</v>
      </c>
      <c r="F32" s="5" t="s">
        <v>470</v>
      </c>
      <c r="G32" s="5"/>
      <c r="H32" s="5"/>
      <c r="I32" s="5"/>
      <c r="J32" s="5"/>
      <c r="K32" s="5"/>
      <c r="L32" s="5"/>
      <c r="M32" s="5"/>
    </row>
    <row r="33" ht="43.1" customHeight="1" spans="1:13">
      <c r="A33" s="5"/>
      <c r="B33" s="5"/>
      <c r="C33" s="6"/>
      <c r="D33" s="5"/>
      <c r="E33" s="15"/>
      <c r="F33" s="5" t="s">
        <v>471</v>
      </c>
      <c r="G33" s="5"/>
      <c r="H33" s="5"/>
      <c r="I33" s="5"/>
      <c r="J33" s="5"/>
      <c r="K33" s="5"/>
      <c r="L33" s="5"/>
      <c r="M33" s="5"/>
    </row>
    <row r="34" ht="43.1" customHeight="1" spans="1:13">
      <c r="A34" s="5"/>
      <c r="B34" s="5"/>
      <c r="C34" s="6"/>
      <c r="D34" s="5"/>
      <c r="E34" s="15"/>
      <c r="F34" s="5" t="s">
        <v>457</v>
      </c>
      <c r="G34" s="5" t="s">
        <v>458</v>
      </c>
      <c r="H34" s="5" t="s">
        <v>459</v>
      </c>
      <c r="I34" s="5" t="s">
        <v>459</v>
      </c>
      <c r="J34" s="5"/>
      <c r="K34" s="5" t="s">
        <v>459</v>
      </c>
      <c r="L34" s="5" t="s">
        <v>460</v>
      </c>
      <c r="M34" s="5"/>
    </row>
    <row r="35" ht="43.1" customHeight="1" spans="1:13">
      <c r="A35" s="5"/>
      <c r="B35" s="5"/>
      <c r="C35" s="6"/>
      <c r="D35" s="5"/>
      <c r="E35" s="15" t="s">
        <v>452</v>
      </c>
      <c r="F35" s="5" t="s">
        <v>454</v>
      </c>
      <c r="G35" s="5" t="s">
        <v>449</v>
      </c>
      <c r="H35" s="5" t="s">
        <v>450</v>
      </c>
      <c r="I35" s="5" t="s">
        <v>450</v>
      </c>
      <c r="J35" s="5"/>
      <c r="K35" s="5" t="s">
        <v>450</v>
      </c>
      <c r="L35" s="5" t="s">
        <v>451</v>
      </c>
      <c r="M35" s="5"/>
    </row>
    <row r="36" ht="43.1" customHeight="1" spans="1:13">
      <c r="A36" s="5"/>
      <c r="B36" s="5"/>
      <c r="C36" s="6"/>
      <c r="D36" s="5"/>
      <c r="E36" s="15"/>
      <c r="F36" s="5" t="s">
        <v>455</v>
      </c>
      <c r="G36" s="5" t="s">
        <v>449</v>
      </c>
      <c r="H36" s="5" t="s">
        <v>450</v>
      </c>
      <c r="I36" s="5" t="s">
        <v>450</v>
      </c>
      <c r="J36" s="5"/>
      <c r="K36" s="5" t="s">
        <v>450</v>
      </c>
      <c r="L36" s="5" t="s">
        <v>451</v>
      </c>
      <c r="M36" s="5"/>
    </row>
    <row r="37" ht="43.1" customHeight="1" spans="1:13">
      <c r="A37" s="5"/>
      <c r="B37" s="5"/>
      <c r="C37" s="6"/>
      <c r="D37" s="5"/>
      <c r="E37" s="15"/>
      <c r="F37" s="5" t="s">
        <v>453</v>
      </c>
      <c r="G37" s="5" t="s">
        <v>449</v>
      </c>
      <c r="H37" s="5" t="s">
        <v>450</v>
      </c>
      <c r="I37" s="5" t="s">
        <v>450</v>
      </c>
      <c r="J37" s="5"/>
      <c r="K37" s="5" t="s">
        <v>450</v>
      </c>
      <c r="L37" s="5" t="s">
        <v>451</v>
      </c>
      <c r="M37" s="5"/>
    </row>
    <row r="38" ht="43.1" customHeight="1" spans="1:13">
      <c r="A38" s="5"/>
      <c r="B38" s="5"/>
      <c r="C38" s="6"/>
      <c r="D38" s="5"/>
      <c r="E38" s="15" t="s">
        <v>461</v>
      </c>
      <c r="F38" s="5" t="s">
        <v>462</v>
      </c>
      <c r="G38" s="5" t="s">
        <v>463</v>
      </c>
      <c r="H38" s="5" t="s">
        <v>464</v>
      </c>
      <c r="I38" s="5" t="s">
        <v>464</v>
      </c>
      <c r="J38" s="5"/>
      <c r="K38" s="5" t="s">
        <v>465</v>
      </c>
      <c r="L38" s="5" t="s">
        <v>451</v>
      </c>
      <c r="M38" s="5"/>
    </row>
    <row r="39" ht="43.1" customHeight="1" spans="1:13">
      <c r="A39" s="5" t="s">
        <v>156</v>
      </c>
      <c r="B39" s="5" t="s">
        <v>476</v>
      </c>
      <c r="C39" s="6">
        <v>4</v>
      </c>
      <c r="D39" s="5" t="s">
        <v>477</v>
      </c>
      <c r="E39" s="15" t="s">
        <v>447</v>
      </c>
      <c r="F39" s="5" t="s">
        <v>448</v>
      </c>
      <c r="G39" s="5" t="s">
        <v>449</v>
      </c>
      <c r="H39" s="5" t="s">
        <v>450</v>
      </c>
      <c r="I39" s="5" t="s">
        <v>450</v>
      </c>
      <c r="J39" s="5"/>
      <c r="K39" s="5" t="s">
        <v>478</v>
      </c>
      <c r="L39" s="5" t="s">
        <v>451</v>
      </c>
      <c r="M39" s="5"/>
    </row>
    <row r="40" ht="43.1" customHeight="1" spans="1:13">
      <c r="A40" s="5"/>
      <c r="B40" s="5"/>
      <c r="C40" s="6"/>
      <c r="D40" s="5"/>
      <c r="E40" s="15" t="s">
        <v>452</v>
      </c>
      <c r="F40" s="5" t="s">
        <v>453</v>
      </c>
      <c r="G40" s="5" t="s">
        <v>449</v>
      </c>
      <c r="H40" s="5" t="s">
        <v>450</v>
      </c>
      <c r="I40" s="5" t="s">
        <v>450</v>
      </c>
      <c r="J40" s="5"/>
      <c r="K40" s="5" t="s">
        <v>478</v>
      </c>
      <c r="L40" s="5" t="s">
        <v>451</v>
      </c>
      <c r="M40" s="5"/>
    </row>
    <row r="41" ht="43.1" customHeight="1" spans="1:13">
      <c r="A41" s="5"/>
      <c r="B41" s="5"/>
      <c r="C41" s="6"/>
      <c r="D41" s="5"/>
      <c r="E41" s="15"/>
      <c r="F41" s="5" t="s">
        <v>454</v>
      </c>
      <c r="G41" s="5" t="s">
        <v>449</v>
      </c>
      <c r="H41" s="5" t="s">
        <v>450</v>
      </c>
      <c r="I41" s="5" t="s">
        <v>450</v>
      </c>
      <c r="J41" s="5"/>
      <c r="K41" s="5" t="s">
        <v>478</v>
      </c>
      <c r="L41" s="5" t="s">
        <v>451</v>
      </c>
      <c r="M41" s="5"/>
    </row>
    <row r="42" ht="43.1" customHeight="1" spans="1:13">
      <c r="A42" s="5"/>
      <c r="B42" s="5"/>
      <c r="C42" s="6"/>
      <c r="D42" s="5"/>
      <c r="E42" s="15"/>
      <c r="F42" s="5" t="s">
        <v>455</v>
      </c>
      <c r="G42" s="5" t="s">
        <v>449</v>
      </c>
      <c r="H42" s="5" t="s">
        <v>450</v>
      </c>
      <c r="I42" s="5" t="s">
        <v>450</v>
      </c>
      <c r="J42" s="5"/>
      <c r="K42" s="5" t="s">
        <v>478</v>
      </c>
      <c r="L42" s="5" t="s">
        <v>451</v>
      </c>
      <c r="M42" s="5"/>
    </row>
    <row r="43" ht="43.1" customHeight="1" spans="1:13">
      <c r="A43" s="5"/>
      <c r="B43" s="5"/>
      <c r="C43" s="6"/>
      <c r="D43" s="5"/>
      <c r="E43" s="15" t="s">
        <v>456</v>
      </c>
      <c r="F43" s="5" t="s">
        <v>457</v>
      </c>
      <c r="G43" s="5" t="s">
        <v>458</v>
      </c>
      <c r="H43" s="5" t="s">
        <v>459</v>
      </c>
      <c r="I43" s="5" t="s">
        <v>459</v>
      </c>
      <c r="J43" s="5"/>
      <c r="K43" s="5" t="s">
        <v>459</v>
      </c>
      <c r="L43" s="5" t="s">
        <v>460</v>
      </c>
      <c r="M43" s="5"/>
    </row>
    <row r="44" ht="43.1" customHeight="1" spans="1:13">
      <c r="A44" s="5"/>
      <c r="B44" s="5"/>
      <c r="C44" s="6"/>
      <c r="D44" s="5"/>
      <c r="E44" s="15" t="s">
        <v>461</v>
      </c>
      <c r="F44" s="5" t="s">
        <v>462</v>
      </c>
      <c r="G44" s="5" t="s">
        <v>463</v>
      </c>
      <c r="H44" s="5" t="s">
        <v>464</v>
      </c>
      <c r="I44" s="5" t="s">
        <v>464</v>
      </c>
      <c r="J44" s="5"/>
      <c r="K44" s="5" t="s">
        <v>465</v>
      </c>
      <c r="L44" s="5" t="s">
        <v>451</v>
      </c>
      <c r="M44" s="5"/>
    </row>
    <row r="45" ht="43.1" customHeight="1" spans="1:13">
      <c r="A45" s="5" t="s">
        <v>156</v>
      </c>
      <c r="B45" s="5" t="s">
        <v>479</v>
      </c>
      <c r="C45" s="6">
        <v>35</v>
      </c>
      <c r="D45" s="5" t="s">
        <v>480</v>
      </c>
      <c r="E45" s="15" t="s">
        <v>456</v>
      </c>
      <c r="F45" s="5" t="s">
        <v>457</v>
      </c>
      <c r="G45" s="5" t="s">
        <v>458</v>
      </c>
      <c r="H45" s="5" t="s">
        <v>459</v>
      </c>
      <c r="I45" s="5" t="s">
        <v>459</v>
      </c>
      <c r="J45" s="5"/>
      <c r="K45" s="5" t="s">
        <v>459</v>
      </c>
      <c r="L45" s="5" t="s">
        <v>460</v>
      </c>
      <c r="M45" s="5"/>
    </row>
    <row r="46" ht="43.1" customHeight="1" spans="1:13">
      <c r="A46" s="5"/>
      <c r="B46" s="5"/>
      <c r="C46" s="6"/>
      <c r="D46" s="5"/>
      <c r="E46" s="15" t="s">
        <v>452</v>
      </c>
      <c r="F46" s="5" t="s">
        <v>455</v>
      </c>
      <c r="G46" s="5" t="s">
        <v>449</v>
      </c>
      <c r="H46" s="5" t="s">
        <v>450</v>
      </c>
      <c r="I46" s="5" t="s">
        <v>450</v>
      </c>
      <c r="J46" s="5"/>
      <c r="K46" s="5" t="s">
        <v>478</v>
      </c>
      <c r="L46" s="5" t="s">
        <v>451</v>
      </c>
      <c r="M46" s="5"/>
    </row>
    <row r="47" ht="43.1" customHeight="1" spans="1:13">
      <c r="A47" s="5"/>
      <c r="B47" s="5"/>
      <c r="C47" s="6"/>
      <c r="D47" s="5"/>
      <c r="E47" s="15"/>
      <c r="F47" s="5" t="s">
        <v>454</v>
      </c>
      <c r="G47" s="5" t="s">
        <v>449</v>
      </c>
      <c r="H47" s="5" t="s">
        <v>450</v>
      </c>
      <c r="I47" s="5" t="s">
        <v>450</v>
      </c>
      <c r="J47" s="5"/>
      <c r="K47" s="5" t="s">
        <v>478</v>
      </c>
      <c r="L47" s="5" t="s">
        <v>451</v>
      </c>
      <c r="M47" s="5"/>
    </row>
    <row r="48" ht="43.1" customHeight="1" spans="1:13">
      <c r="A48" s="5"/>
      <c r="B48" s="5"/>
      <c r="C48" s="6"/>
      <c r="D48" s="5"/>
      <c r="E48" s="15"/>
      <c r="F48" s="5" t="s">
        <v>453</v>
      </c>
      <c r="G48" s="5" t="s">
        <v>449</v>
      </c>
      <c r="H48" s="5" t="s">
        <v>450</v>
      </c>
      <c r="I48" s="5" t="s">
        <v>450</v>
      </c>
      <c r="J48" s="5"/>
      <c r="K48" s="5" t="s">
        <v>478</v>
      </c>
      <c r="L48" s="5" t="s">
        <v>451</v>
      </c>
      <c r="M48" s="5"/>
    </row>
    <row r="49" ht="43.1" customHeight="1" spans="1:13">
      <c r="A49" s="5"/>
      <c r="B49" s="5"/>
      <c r="C49" s="6"/>
      <c r="D49" s="5"/>
      <c r="E49" s="15" t="s">
        <v>447</v>
      </c>
      <c r="F49" s="5" t="s">
        <v>448</v>
      </c>
      <c r="G49" s="5" t="s">
        <v>449</v>
      </c>
      <c r="H49" s="5" t="s">
        <v>450</v>
      </c>
      <c r="I49" s="5" t="s">
        <v>450</v>
      </c>
      <c r="J49" s="5"/>
      <c r="K49" s="5" t="s">
        <v>478</v>
      </c>
      <c r="L49" s="5" t="s">
        <v>451</v>
      </c>
      <c r="M49" s="5"/>
    </row>
    <row r="50" ht="43.1" customHeight="1" spans="1:13">
      <c r="A50" s="5"/>
      <c r="B50" s="5"/>
      <c r="C50" s="6"/>
      <c r="D50" s="5"/>
      <c r="E50" s="15" t="s">
        <v>461</v>
      </c>
      <c r="F50" s="5" t="s">
        <v>462</v>
      </c>
      <c r="G50" s="5" t="s">
        <v>481</v>
      </c>
      <c r="H50" s="5" t="s">
        <v>464</v>
      </c>
      <c r="I50" s="5" t="s">
        <v>464</v>
      </c>
      <c r="J50" s="5"/>
      <c r="K50" s="5" t="s">
        <v>465</v>
      </c>
      <c r="L50" s="5" t="s">
        <v>451</v>
      </c>
      <c r="M50" s="5"/>
    </row>
    <row r="51" ht="43.1" customHeight="1" spans="1:13">
      <c r="A51" s="5" t="s">
        <v>156</v>
      </c>
      <c r="B51" s="5" t="s">
        <v>482</v>
      </c>
      <c r="C51" s="6">
        <v>58</v>
      </c>
      <c r="D51" s="5" t="s">
        <v>483</v>
      </c>
      <c r="E51" s="15" t="s">
        <v>447</v>
      </c>
      <c r="F51" s="5" t="s">
        <v>448</v>
      </c>
      <c r="G51" s="5" t="s">
        <v>449</v>
      </c>
      <c r="H51" s="5" t="s">
        <v>450</v>
      </c>
      <c r="I51" s="5" t="s">
        <v>450</v>
      </c>
      <c r="J51" s="5"/>
      <c r="K51" s="5" t="s">
        <v>450</v>
      </c>
      <c r="L51" s="5" t="s">
        <v>451</v>
      </c>
      <c r="M51" s="5"/>
    </row>
    <row r="52" ht="43.1" customHeight="1" spans="1:13">
      <c r="A52" s="5"/>
      <c r="B52" s="5"/>
      <c r="C52" s="6"/>
      <c r="D52" s="5"/>
      <c r="E52" s="15" t="s">
        <v>452</v>
      </c>
      <c r="F52" s="5" t="s">
        <v>453</v>
      </c>
      <c r="G52" s="5" t="s">
        <v>449</v>
      </c>
      <c r="H52" s="5" t="s">
        <v>450</v>
      </c>
      <c r="I52" s="5" t="s">
        <v>450</v>
      </c>
      <c r="J52" s="5"/>
      <c r="K52" s="5" t="s">
        <v>450</v>
      </c>
      <c r="L52" s="5" t="s">
        <v>451</v>
      </c>
      <c r="M52" s="5"/>
    </row>
    <row r="53" ht="43.1" customHeight="1" spans="1:13">
      <c r="A53" s="5"/>
      <c r="B53" s="5"/>
      <c r="C53" s="6"/>
      <c r="D53" s="5"/>
      <c r="E53" s="15"/>
      <c r="F53" s="5" t="s">
        <v>454</v>
      </c>
      <c r="G53" s="5" t="s">
        <v>449</v>
      </c>
      <c r="H53" s="5" t="s">
        <v>450</v>
      </c>
      <c r="I53" s="5" t="s">
        <v>450</v>
      </c>
      <c r="J53" s="5"/>
      <c r="K53" s="5" t="s">
        <v>450</v>
      </c>
      <c r="L53" s="5" t="s">
        <v>451</v>
      </c>
      <c r="M53" s="5"/>
    </row>
    <row r="54" ht="43.1" customHeight="1" spans="1:13">
      <c r="A54" s="5"/>
      <c r="B54" s="5"/>
      <c r="C54" s="6"/>
      <c r="D54" s="5"/>
      <c r="E54" s="15"/>
      <c r="F54" s="5" t="s">
        <v>455</v>
      </c>
      <c r="G54" s="5" t="s">
        <v>449</v>
      </c>
      <c r="H54" s="5" t="s">
        <v>450</v>
      </c>
      <c r="I54" s="5" t="s">
        <v>450</v>
      </c>
      <c r="J54" s="5"/>
      <c r="K54" s="5" t="s">
        <v>450</v>
      </c>
      <c r="L54" s="5" t="s">
        <v>451</v>
      </c>
      <c r="M54" s="5"/>
    </row>
    <row r="55" ht="43.1" customHeight="1" spans="1:13">
      <c r="A55" s="5"/>
      <c r="B55" s="5"/>
      <c r="C55" s="6"/>
      <c r="D55" s="5"/>
      <c r="E55" s="15" t="s">
        <v>456</v>
      </c>
      <c r="F55" s="5" t="s">
        <v>457</v>
      </c>
      <c r="G55" s="5" t="s">
        <v>458</v>
      </c>
      <c r="H55" s="5" t="s">
        <v>459</v>
      </c>
      <c r="I55" s="5" t="s">
        <v>459</v>
      </c>
      <c r="J55" s="5"/>
      <c r="K55" s="5" t="s">
        <v>459</v>
      </c>
      <c r="L55" s="5" t="s">
        <v>460</v>
      </c>
      <c r="M55" s="5"/>
    </row>
    <row r="56" ht="43.1" customHeight="1" spans="1:13">
      <c r="A56" s="5"/>
      <c r="B56" s="5"/>
      <c r="C56" s="6"/>
      <c r="D56" s="5"/>
      <c r="E56" s="15" t="s">
        <v>461</v>
      </c>
      <c r="F56" s="5" t="s">
        <v>462</v>
      </c>
      <c r="G56" s="5" t="s">
        <v>463</v>
      </c>
      <c r="H56" s="5" t="s">
        <v>464</v>
      </c>
      <c r="I56" s="5" t="s">
        <v>464</v>
      </c>
      <c r="J56" s="5"/>
      <c r="K56" s="5" t="s">
        <v>465</v>
      </c>
      <c r="L56" s="5" t="s">
        <v>451</v>
      </c>
      <c r="M56" s="5"/>
    </row>
    <row r="57" ht="43.1" customHeight="1" spans="1:13">
      <c r="A57" s="5" t="s">
        <v>156</v>
      </c>
      <c r="B57" s="5" t="s">
        <v>484</v>
      </c>
      <c r="C57" s="6">
        <v>11</v>
      </c>
      <c r="D57" s="5" t="s">
        <v>485</v>
      </c>
      <c r="E57" s="15" t="s">
        <v>456</v>
      </c>
      <c r="F57" s="5" t="s">
        <v>457</v>
      </c>
      <c r="G57" s="5" t="s">
        <v>486</v>
      </c>
      <c r="H57" s="5" t="s">
        <v>459</v>
      </c>
      <c r="I57" s="5" t="s">
        <v>459</v>
      </c>
      <c r="J57" s="5"/>
      <c r="K57" s="5" t="s">
        <v>459</v>
      </c>
      <c r="L57" s="5" t="s">
        <v>460</v>
      </c>
      <c r="M57" s="5"/>
    </row>
    <row r="58" ht="43.1" customHeight="1" spans="1:13">
      <c r="A58" s="5"/>
      <c r="B58" s="5"/>
      <c r="C58" s="6"/>
      <c r="D58" s="5"/>
      <c r="E58" s="15" t="s">
        <v>452</v>
      </c>
      <c r="F58" s="5" t="s">
        <v>455</v>
      </c>
      <c r="G58" s="5" t="s">
        <v>449</v>
      </c>
      <c r="H58" s="5" t="s">
        <v>450</v>
      </c>
      <c r="I58" s="5" t="s">
        <v>450</v>
      </c>
      <c r="J58" s="5"/>
      <c r="K58" s="5" t="s">
        <v>450</v>
      </c>
      <c r="L58" s="5" t="s">
        <v>451</v>
      </c>
      <c r="M58" s="5"/>
    </row>
    <row r="59" ht="43.1" customHeight="1" spans="1:13">
      <c r="A59" s="5"/>
      <c r="B59" s="5"/>
      <c r="C59" s="6"/>
      <c r="D59" s="5"/>
      <c r="E59" s="15"/>
      <c r="F59" s="5" t="s">
        <v>454</v>
      </c>
      <c r="G59" s="5" t="s">
        <v>449</v>
      </c>
      <c r="H59" s="5" t="s">
        <v>450</v>
      </c>
      <c r="I59" s="5" t="s">
        <v>450</v>
      </c>
      <c r="J59" s="5"/>
      <c r="K59" s="5" t="s">
        <v>450</v>
      </c>
      <c r="L59" s="5" t="s">
        <v>451</v>
      </c>
      <c r="M59" s="5"/>
    </row>
    <row r="60" ht="43.1" customHeight="1" spans="1:13">
      <c r="A60" s="5"/>
      <c r="B60" s="5"/>
      <c r="C60" s="6"/>
      <c r="D60" s="5"/>
      <c r="E60" s="15"/>
      <c r="F60" s="5" t="s">
        <v>453</v>
      </c>
      <c r="G60" s="5" t="s">
        <v>449</v>
      </c>
      <c r="H60" s="5" t="s">
        <v>450</v>
      </c>
      <c r="I60" s="5" t="s">
        <v>487</v>
      </c>
      <c r="J60" s="5"/>
      <c r="K60" s="5" t="s">
        <v>450</v>
      </c>
      <c r="L60" s="5" t="s">
        <v>451</v>
      </c>
      <c r="M60" s="5"/>
    </row>
    <row r="61" ht="43.1" customHeight="1" spans="1:13">
      <c r="A61" s="5"/>
      <c r="B61" s="5"/>
      <c r="C61" s="6"/>
      <c r="D61" s="5"/>
      <c r="E61" s="15" t="s">
        <v>447</v>
      </c>
      <c r="F61" s="5" t="s">
        <v>448</v>
      </c>
      <c r="G61" s="5" t="s">
        <v>449</v>
      </c>
      <c r="H61" s="5" t="s">
        <v>450</v>
      </c>
      <c r="I61" s="5" t="s">
        <v>450</v>
      </c>
      <c r="J61" s="5"/>
      <c r="K61" s="5" t="s">
        <v>450</v>
      </c>
      <c r="L61" s="5" t="s">
        <v>451</v>
      </c>
      <c r="M61" s="5"/>
    </row>
    <row r="62" ht="43.1" customHeight="1" spans="1:13">
      <c r="A62" s="5"/>
      <c r="B62" s="5"/>
      <c r="C62" s="6"/>
      <c r="D62" s="5"/>
      <c r="E62" s="15" t="s">
        <v>461</v>
      </c>
      <c r="F62" s="5" t="s">
        <v>462</v>
      </c>
      <c r="G62" s="5" t="s">
        <v>463</v>
      </c>
      <c r="H62" s="5" t="s">
        <v>464</v>
      </c>
      <c r="I62" s="5" t="s">
        <v>464</v>
      </c>
      <c r="J62" s="5"/>
      <c r="K62" s="5" t="s">
        <v>465</v>
      </c>
      <c r="L62" s="5" t="s">
        <v>451</v>
      </c>
      <c r="M62" s="5"/>
    </row>
    <row r="63" ht="43.1" customHeight="1" spans="1:13">
      <c r="A63" s="5" t="s">
        <v>156</v>
      </c>
      <c r="B63" s="5" t="s">
        <v>488</v>
      </c>
      <c r="C63" s="6">
        <v>18</v>
      </c>
      <c r="D63" s="5" t="s">
        <v>489</v>
      </c>
      <c r="E63" s="15" t="s">
        <v>447</v>
      </c>
      <c r="F63" s="5" t="s">
        <v>448</v>
      </c>
      <c r="G63" s="5" t="s">
        <v>449</v>
      </c>
      <c r="H63" s="5" t="s">
        <v>450</v>
      </c>
      <c r="I63" s="5" t="s">
        <v>450</v>
      </c>
      <c r="J63" s="5"/>
      <c r="K63" s="5" t="s">
        <v>478</v>
      </c>
      <c r="L63" s="5" t="s">
        <v>451</v>
      </c>
      <c r="M63" s="5"/>
    </row>
    <row r="64" ht="43.1" customHeight="1" spans="1:13">
      <c r="A64" s="5"/>
      <c r="B64" s="5"/>
      <c r="C64" s="6"/>
      <c r="D64" s="5"/>
      <c r="E64" s="15" t="s">
        <v>452</v>
      </c>
      <c r="F64" s="5" t="s">
        <v>453</v>
      </c>
      <c r="G64" s="5" t="s">
        <v>490</v>
      </c>
      <c r="H64" s="5" t="s">
        <v>450</v>
      </c>
      <c r="I64" s="5" t="s">
        <v>450</v>
      </c>
      <c r="J64" s="5"/>
      <c r="K64" s="5" t="s">
        <v>478</v>
      </c>
      <c r="L64" s="5" t="s">
        <v>451</v>
      </c>
      <c r="M64" s="5"/>
    </row>
    <row r="65" ht="43.1" customHeight="1" spans="1:13">
      <c r="A65" s="5"/>
      <c r="B65" s="5"/>
      <c r="C65" s="6"/>
      <c r="D65" s="5"/>
      <c r="E65" s="15"/>
      <c r="F65" s="5" t="s">
        <v>455</v>
      </c>
      <c r="G65" s="5" t="s">
        <v>449</v>
      </c>
      <c r="H65" s="5" t="s">
        <v>450</v>
      </c>
      <c r="I65" s="5" t="s">
        <v>450</v>
      </c>
      <c r="J65" s="5"/>
      <c r="K65" s="5" t="s">
        <v>478</v>
      </c>
      <c r="L65" s="5" t="s">
        <v>451</v>
      </c>
      <c r="M65" s="5"/>
    </row>
    <row r="66" ht="43.1" customHeight="1" spans="1:13">
      <c r="A66" s="5"/>
      <c r="B66" s="5"/>
      <c r="C66" s="6"/>
      <c r="D66" s="5"/>
      <c r="E66" s="15"/>
      <c r="F66" s="5" t="s">
        <v>454</v>
      </c>
      <c r="G66" s="5" t="s">
        <v>490</v>
      </c>
      <c r="H66" s="5" t="s">
        <v>450</v>
      </c>
      <c r="I66" s="5" t="s">
        <v>450</v>
      </c>
      <c r="J66" s="5"/>
      <c r="K66" s="5" t="s">
        <v>478</v>
      </c>
      <c r="L66" s="5" t="s">
        <v>451</v>
      </c>
      <c r="M66" s="5"/>
    </row>
    <row r="67" ht="43.1" customHeight="1" spans="1:13">
      <c r="A67" s="5"/>
      <c r="B67" s="5"/>
      <c r="C67" s="6"/>
      <c r="D67" s="5"/>
      <c r="E67" s="15" t="s">
        <v>461</v>
      </c>
      <c r="F67" s="5" t="s">
        <v>462</v>
      </c>
      <c r="G67" s="5" t="s">
        <v>463</v>
      </c>
      <c r="H67" s="5" t="s">
        <v>464</v>
      </c>
      <c r="I67" s="5" t="s">
        <v>491</v>
      </c>
      <c r="J67" s="5"/>
      <c r="K67" s="5" t="s">
        <v>465</v>
      </c>
      <c r="L67" s="5" t="s">
        <v>451</v>
      </c>
      <c r="M67" s="5"/>
    </row>
    <row r="68" ht="43.1" customHeight="1" spans="1:13">
      <c r="A68" s="5"/>
      <c r="B68" s="5"/>
      <c r="C68" s="6"/>
      <c r="D68" s="5"/>
      <c r="E68" s="15" t="s">
        <v>456</v>
      </c>
      <c r="F68" s="5" t="s">
        <v>457</v>
      </c>
      <c r="G68" s="5" t="s">
        <v>458</v>
      </c>
      <c r="H68" s="5" t="s">
        <v>459</v>
      </c>
      <c r="I68" s="5" t="s">
        <v>459</v>
      </c>
      <c r="J68" s="5"/>
      <c r="K68" s="5" t="s">
        <v>459</v>
      </c>
      <c r="L68" s="5" t="s">
        <v>460</v>
      </c>
      <c r="M68" s="5"/>
    </row>
    <row r="69" ht="43.1" customHeight="1" spans="1:13">
      <c r="A69" s="5" t="s">
        <v>156</v>
      </c>
      <c r="B69" s="5" t="s">
        <v>492</v>
      </c>
      <c r="C69" s="6">
        <v>36</v>
      </c>
      <c r="D69" s="5" t="s">
        <v>493</v>
      </c>
      <c r="E69" s="15" t="s">
        <v>447</v>
      </c>
      <c r="F69" s="5" t="s">
        <v>448</v>
      </c>
      <c r="G69" s="5" t="s">
        <v>449</v>
      </c>
      <c r="H69" s="5" t="s">
        <v>450</v>
      </c>
      <c r="I69" s="5" t="s">
        <v>450</v>
      </c>
      <c r="J69" s="5"/>
      <c r="K69" s="5" t="s">
        <v>450</v>
      </c>
      <c r="L69" s="5" t="s">
        <v>451</v>
      </c>
      <c r="M69" s="5"/>
    </row>
    <row r="70" ht="43.1" customHeight="1" spans="1:13">
      <c r="A70" s="5"/>
      <c r="B70" s="5"/>
      <c r="C70" s="6"/>
      <c r="D70" s="5"/>
      <c r="E70" s="15" t="s">
        <v>452</v>
      </c>
      <c r="F70" s="5" t="s">
        <v>453</v>
      </c>
      <c r="G70" s="5" t="s">
        <v>449</v>
      </c>
      <c r="H70" s="5" t="s">
        <v>450</v>
      </c>
      <c r="I70" s="5" t="s">
        <v>450</v>
      </c>
      <c r="J70" s="5"/>
      <c r="K70" s="5" t="s">
        <v>450</v>
      </c>
      <c r="L70" s="5" t="s">
        <v>451</v>
      </c>
      <c r="M70" s="5"/>
    </row>
    <row r="71" ht="43.1" customHeight="1" spans="1:13">
      <c r="A71" s="5"/>
      <c r="B71" s="5"/>
      <c r="C71" s="6"/>
      <c r="D71" s="5"/>
      <c r="E71" s="15"/>
      <c r="F71" s="5" t="s">
        <v>455</v>
      </c>
      <c r="G71" s="5" t="s">
        <v>449</v>
      </c>
      <c r="H71" s="5" t="s">
        <v>450</v>
      </c>
      <c r="I71" s="5" t="s">
        <v>450</v>
      </c>
      <c r="J71" s="5"/>
      <c r="K71" s="5" t="s">
        <v>450</v>
      </c>
      <c r="L71" s="5" t="s">
        <v>451</v>
      </c>
      <c r="M71" s="5"/>
    </row>
    <row r="72" ht="43.1" customHeight="1" spans="1:13">
      <c r="A72" s="5"/>
      <c r="B72" s="5"/>
      <c r="C72" s="6"/>
      <c r="D72" s="5"/>
      <c r="E72" s="15"/>
      <c r="F72" s="5" t="s">
        <v>454</v>
      </c>
      <c r="G72" s="5" t="s">
        <v>449</v>
      </c>
      <c r="H72" s="5" t="s">
        <v>450</v>
      </c>
      <c r="I72" s="5" t="s">
        <v>450</v>
      </c>
      <c r="J72" s="5"/>
      <c r="K72" s="5" t="s">
        <v>450</v>
      </c>
      <c r="L72" s="5" t="s">
        <v>451</v>
      </c>
      <c r="M72" s="5"/>
    </row>
    <row r="73" ht="43.1" customHeight="1" spans="1:13">
      <c r="A73" s="5"/>
      <c r="B73" s="5"/>
      <c r="C73" s="6"/>
      <c r="D73" s="5"/>
      <c r="E73" s="15" t="s">
        <v>461</v>
      </c>
      <c r="F73" s="5" t="s">
        <v>462</v>
      </c>
      <c r="G73" s="5" t="s">
        <v>463</v>
      </c>
      <c r="H73" s="5" t="s">
        <v>464</v>
      </c>
      <c r="I73" s="5" t="s">
        <v>464</v>
      </c>
      <c r="J73" s="5"/>
      <c r="K73" s="5" t="s">
        <v>465</v>
      </c>
      <c r="L73" s="5" t="s">
        <v>451</v>
      </c>
      <c r="M73" s="5"/>
    </row>
    <row r="74" ht="43.1" customHeight="1" spans="1:13">
      <c r="A74" s="5"/>
      <c r="B74" s="5"/>
      <c r="C74" s="6"/>
      <c r="D74" s="5"/>
      <c r="E74" s="15" t="s">
        <v>456</v>
      </c>
      <c r="F74" s="5" t="s">
        <v>457</v>
      </c>
      <c r="G74" s="5" t="s">
        <v>494</v>
      </c>
      <c r="H74" s="5" t="s">
        <v>459</v>
      </c>
      <c r="I74" s="5" t="s">
        <v>459</v>
      </c>
      <c r="J74" s="5"/>
      <c r="K74" s="5" t="s">
        <v>459</v>
      </c>
      <c r="L74" s="5" t="s">
        <v>460</v>
      </c>
      <c r="M74" s="5"/>
    </row>
    <row r="75" ht="43.1" customHeight="1" spans="1:13">
      <c r="A75" s="5" t="s">
        <v>156</v>
      </c>
      <c r="B75" s="5" t="s">
        <v>495</v>
      </c>
      <c r="C75" s="6">
        <v>5</v>
      </c>
      <c r="D75" s="5" t="s">
        <v>496</v>
      </c>
      <c r="E75" s="15" t="s">
        <v>447</v>
      </c>
      <c r="F75" s="5" t="s">
        <v>448</v>
      </c>
      <c r="G75" s="5" t="s">
        <v>449</v>
      </c>
      <c r="H75" s="5" t="s">
        <v>450</v>
      </c>
      <c r="I75" s="5" t="s">
        <v>450</v>
      </c>
      <c r="J75" s="5"/>
      <c r="K75" s="5" t="s">
        <v>450</v>
      </c>
      <c r="L75" s="5" t="s">
        <v>451</v>
      </c>
      <c r="M75" s="5"/>
    </row>
    <row r="76" ht="43.1" customHeight="1" spans="1:13">
      <c r="A76" s="5"/>
      <c r="B76" s="5"/>
      <c r="C76" s="6"/>
      <c r="D76" s="5"/>
      <c r="E76" s="15" t="s">
        <v>452</v>
      </c>
      <c r="F76" s="5" t="s">
        <v>453</v>
      </c>
      <c r="G76" s="5" t="s">
        <v>449</v>
      </c>
      <c r="H76" s="5" t="s">
        <v>450</v>
      </c>
      <c r="I76" s="5" t="s">
        <v>450</v>
      </c>
      <c r="J76" s="5"/>
      <c r="K76" s="5" t="s">
        <v>450</v>
      </c>
      <c r="L76" s="5" t="s">
        <v>451</v>
      </c>
      <c r="M76" s="5"/>
    </row>
    <row r="77" ht="43.1" customHeight="1" spans="1:13">
      <c r="A77" s="5"/>
      <c r="B77" s="5"/>
      <c r="C77" s="6"/>
      <c r="D77" s="5"/>
      <c r="E77" s="15"/>
      <c r="F77" s="5" t="s">
        <v>455</v>
      </c>
      <c r="G77" s="5" t="s">
        <v>449</v>
      </c>
      <c r="H77" s="5" t="s">
        <v>450</v>
      </c>
      <c r="I77" s="5" t="s">
        <v>450</v>
      </c>
      <c r="J77" s="5"/>
      <c r="K77" s="5" t="s">
        <v>450</v>
      </c>
      <c r="L77" s="5" t="s">
        <v>451</v>
      </c>
      <c r="M77" s="5"/>
    </row>
    <row r="78" ht="43.1" customHeight="1" spans="1:13">
      <c r="A78" s="5"/>
      <c r="B78" s="5"/>
      <c r="C78" s="6"/>
      <c r="D78" s="5"/>
      <c r="E78" s="15"/>
      <c r="F78" s="5" t="s">
        <v>454</v>
      </c>
      <c r="G78" s="5" t="s">
        <v>449</v>
      </c>
      <c r="H78" s="5" t="s">
        <v>450</v>
      </c>
      <c r="I78" s="5" t="s">
        <v>450</v>
      </c>
      <c r="J78" s="5"/>
      <c r="K78" s="5" t="s">
        <v>450</v>
      </c>
      <c r="L78" s="5" t="s">
        <v>451</v>
      </c>
      <c r="M78" s="5"/>
    </row>
    <row r="79" ht="43.1" customHeight="1" spans="1:13">
      <c r="A79" s="5"/>
      <c r="B79" s="5"/>
      <c r="C79" s="6"/>
      <c r="D79" s="5"/>
      <c r="E79" s="15" t="s">
        <v>461</v>
      </c>
      <c r="F79" s="5" t="s">
        <v>462</v>
      </c>
      <c r="G79" s="5" t="s">
        <v>463</v>
      </c>
      <c r="H79" s="5" t="s">
        <v>464</v>
      </c>
      <c r="I79" s="5" t="s">
        <v>464</v>
      </c>
      <c r="J79" s="5"/>
      <c r="K79" s="5" t="s">
        <v>465</v>
      </c>
      <c r="L79" s="5" t="s">
        <v>451</v>
      </c>
      <c r="M79" s="5"/>
    </row>
    <row r="80" ht="43.1" customHeight="1" spans="1:13">
      <c r="A80" s="5"/>
      <c r="B80" s="5"/>
      <c r="C80" s="6"/>
      <c r="D80" s="5"/>
      <c r="E80" s="15" t="s">
        <v>456</v>
      </c>
      <c r="F80" s="5" t="s">
        <v>457</v>
      </c>
      <c r="G80" s="5" t="s">
        <v>458</v>
      </c>
      <c r="H80" s="5" t="s">
        <v>459</v>
      </c>
      <c r="I80" s="5" t="s">
        <v>459</v>
      </c>
      <c r="J80" s="5"/>
      <c r="K80" s="5" t="s">
        <v>459</v>
      </c>
      <c r="L80" s="5" t="s">
        <v>460</v>
      </c>
      <c r="M80" s="5"/>
    </row>
    <row r="81" ht="43.1" customHeight="1" spans="1:13">
      <c r="A81" s="5" t="s">
        <v>156</v>
      </c>
      <c r="B81" s="5" t="s">
        <v>497</v>
      </c>
      <c r="C81" s="6">
        <v>2</v>
      </c>
      <c r="D81" s="5" t="s">
        <v>498</v>
      </c>
      <c r="E81" s="15" t="s">
        <v>447</v>
      </c>
      <c r="F81" s="5" t="s">
        <v>448</v>
      </c>
      <c r="G81" s="5" t="s">
        <v>449</v>
      </c>
      <c r="H81" s="5" t="s">
        <v>450</v>
      </c>
      <c r="I81" s="5" t="s">
        <v>450</v>
      </c>
      <c r="J81" s="5"/>
      <c r="K81" s="5" t="s">
        <v>450</v>
      </c>
      <c r="L81" s="5" t="s">
        <v>451</v>
      </c>
      <c r="M81" s="5"/>
    </row>
    <row r="82" ht="43.1" customHeight="1" spans="1:13">
      <c r="A82" s="5"/>
      <c r="B82" s="5"/>
      <c r="C82" s="6"/>
      <c r="D82" s="5"/>
      <c r="E82" s="15" t="s">
        <v>452</v>
      </c>
      <c r="F82" s="5" t="s">
        <v>453</v>
      </c>
      <c r="G82" s="5" t="s">
        <v>449</v>
      </c>
      <c r="H82" s="5" t="s">
        <v>450</v>
      </c>
      <c r="I82" s="5" t="s">
        <v>450</v>
      </c>
      <c r="J82" s="5"/>
      <c r="K82" s="5" t="s">
        <v>450</v>
      </c>
      <c r="L82" s="5" t="s">
        <v>451</v>
      </c>
      <c r="M82" s="5"/>
    </row>
    <row r="83" ht="43.1" customHeight="1" spans="1:13">
      <c r="A83" s="5"/>
      <c r="B83" s="5"/>
      <c r="C83" s="6"/>
      <c r="D83" s="5"/>
      <c r="E83" s="15"/>
      <c r="F83" s="5" t="s">
        <v>455</v>
      </c>
      <c r="G83" s="5" t="s">
        <v>449</v>
      </c>
      <c r="H83" s="5" t="s">
        <v>450</v>
      </c>
      <c r="I83" s="5" t="s">
        <v>450</v>
      </c>
      <c r="J83" s="5"/>
      <c r="K83" s="5" t="s">
        <v>450</v>
      </c>
      <c r="L83" s="5" t="s">
        <v>451</v>
      </c>
      <c r="M83" s="5"/>
    </row>
    <row r="84" ht="43.1" customHeight="1" spans="1:13">
      <c r="A84" s="5"/>
      <c r="B84" s="5"/>
      <c r="C84" s="6"/>
      <c r="D84" s="5"/>
      <c r="E84" s="15"/>
      <c r="F84" s="5" t="s">
        <v>454</v>
      </c>
      <c r="G84" s="5" t="s">
        <v>499</v>
      </c>
      <c r="H84" s="5" t="s">
        <v>450</v>
      </c>
      <c r="I84" s="5" t="s">
        <v>450</v>
      </c>
      <c r="J84" s="5"/>
      <c r="K84" s="5" t="s">
        <v>450</v>
      </c>
      <c r="L84" s="5" t="s">
        <v>451</v>
      </c>
      <c r="M84" s="5"/>
    </row>
    <row r="85" ht="43.1" customHeight="1" spans="1:13">
      <c r="A85" s="5"/>
      <c r="B85" s="5"/>
      <c r="C85" s="6"/>
      <c r="D85" s="5"/>
      <c r="E85" s="15" t="s">
        <v>461</v>
      </c>
      <c r="F85" s="5" t="s">
        <v>462</v>
      </c>
      <c r="G85" s="5" t="s">
        <v>463</v>
      </c>
      <c r="H85" s="5" t="s">
        <v>464</v>
      </c>
      <c r="I85" s="5" t="s">
        <v>464</v>
      </c>
      <c r="J85" s="5"/>
      <c r="K85" s="5" t="s">
        <v>465</v>
      </c>
      <c r="L85" s="5" t="s">
        <v>451</v>
      </c>
      <c r="M85" s="5"/>
    </row>
    <row r="86" ht="43.1" customHeight="1" spans="1:13">
      <c r="A86" s="5"/>
      <c r="B86" s="5"/>
      <c r="C86" s="6"/>
      <c r="D86" s="5"/>
      <c r="E86" s="15" t="s">
        <v>456</v>
      </c>
      <c r="F86" s="5" t="s">
        <v>457</v>
      </c>
      <c r="G86" s="5" t="s">
        <v>500</v>
      </c>
      <c r="H86" s="5" t="s">
        <v>459</v>
      </c>
      <c r="I86" s="5" t="s">
        <v>459</v>
      </c>
      <c r="J86" s="5"/>
      <c r="K86" s="5" t="s">
        <v>459</v>
      </c>
      <c r="L86" s="5" t="s">
        <v>460</v>
      </c>
      <c r="M86" s="5"/>
    </row>
    <row r="87" ht="43.1" customHeight="1" spans="1:13">
      <c r="A87" s="5" t="s">
        <v>156</v>
      </c>
      <c r="B87" s="5" t="s">
        <v>501</v>
      </c>
      <c r="C87" s="6">
        <v>9</v>
      </c>
      <c r="D87" s="5" t="s">
        <v>502</v>
      </c>
      <c r="E87" s="15" t="s">
        <v>456</v>
      </c>
      <c r="F87" s="5" t="s">
        <v>457</v>
      </c>
      <c r="G87" s="5" t="s">
        <v>458</v>
      </c>
      <c r="H87" s="5" t="s">
        <v>459</v>
      </c>
      <c r="I87" s="5" t="s">
        <v>459</v>
      </c>
      <c r="J87" s="5"/>
      <c r="K87" s="5" t="s">
        <v>459</v>
      </c>
      <c r="L87" s="5" t="s">
        <v>460</v>
      </c>
      <c r="M87" s="5"/>
    </row>
    <row r="88" ht="43.1" customHeight="1" spans="1:13">
      <c r="A88" s="5"/>
      <c r="B88" s="5"/>
      <c r="C88" s="6"/>
      <c r="D88" s="5"/>
      <c r="E88" s="15" t="s">
        <v>452</v>
      </c>
      <c r="F88" s="5" t="s">
        <v>455</v>
      </c>
      <c r="G88" s="5" t="s">
        <v>449</v>
      </c>
      <c r="H88" s="5" t="s">
        <v>450</v>
      </c>
      <c r="I88" s="5" t="s">
        <v>450</v>
      </c>
      <c r="J88" s="5"/>
      <c r="K88" s="5" t="s">
        <v>478</v>
      </c>
      <c r="L88" s="5" t="s">
        <v>451</v>
      </c>
      <c r="M88" s="5"/>
    </row>
    <row r="89" ht="43.1" customHeight="1" spans="1:13">
      <c r="A89" s="5"/>
      <c r="B89" s="5"/>
      <c r="C89" s="6"/>
      <c r="D89" s="5"/>
      <c r="E89" s="15"/>
      <c r="F89" s="5" t="s">
        <v>454</v>
      </c>
      <c r="G89" s="5" t="s">
        <v>449</v>
      </c>
      <c r="H89" s="5" t="s">
        <v>450</v>
      </c>
      <c r="I89" s="5" t="s">
        <v>450</v>
      </c>
      <c r="J89" s="5"/>
      <c r="K89" s="5" t="s">
        <v>478</v>
      </c>
      <c r="L89" s="5" t="s">
        <v>451</v>
      </c>
      <c r="M89" s="5"/>
    </row>
    <row r="90" ht="43.1" customHeight="1" spans="1:13">
      <c r="A90" s="5"/>
      <c r="B90" s="5"/>
      <c r="C90" s="6"/>
      <c r="D90" s="5"/>
      <c r="E90" s="15"/>
      <c r="F90" s="5" t="s">
        <v>453</v>
      </c>
      <c r="G90" s="5" t="s">
        <v>449</v>
      </c>
      <c r="H90" s="5" t="s">
        <v>450</v>
      </c>
      <c r="I90" s="5" t="s">
        <v>450</v>
      </c>
      <c r="J90" s="5"/>
      <c r="K90" s="5" t="s">
        <v>478</v>
      </c>
      <c r="L90" s="5" t="s">
        <v>451</v>
      </c>
      <c r="M90" s="5"/>
    </row>
    <row r="91" ht="43.1" customHeight="1" spans="1:13">
      <c r="A91" s="5"/>
      <c r="B91" s="5"/>
      <c r="C91" s="6"/>
      <c r="D91" s="5"/>
      <c r="E91" s="15" t="s">
        <v>447</v>
      </c>
      <c r="F91" s="5" t="s">
        <v>448</v>
      </c>
      <c r="G91" s="5" t="s">
        <v>449</v>
      </c>
      <c r="H91" s="5" t="s">
        <v>450</v>
      </c>
      <c r="I91" s="5" t="s">
        <v>450</v>
      </c>
      <c r="J91" s="5"/>
      <c r="K91" s="5" t="s">
        <v>478</v>
      </c>
      <c r="L91" s="5" t="s">
        <v>451</v>
      </c>
      <c r="M91" s="5"/>
    </row>
    <row r="92" ht="43.1" customHeight="1" spans="1:13">
      <c r="A92" s="5"/>
      <c r="B92" s="5"/>
      <c r="C92" s="6"/>
      <c r="D92" s="5"/>
      <c r="E92" s="15" t="s">
        <v>461</v>
      </c>
      <c r="F92" s="5" t="s">
        <v>462</v>
      </c>
      <c r="G92" s="5" t="s">
        <v>463</v>
      </c>
      <c r="H92" s="5" t="s">
        <v>464</v>
      </c>
      <c r="I92" s="5" t="s">
        <v>464</v>
      </c>
      <c r="J92" s="5"/>
      <c r="K92" s="5" t="s">
        <v>465</v>
      </c>
      <c r="L92" s="5" t="s">
        <v>451</v>
      </c>
      <c r="M92" s="5"/>
    </row>
    <row r="93" ht="43.1" customHeight="1" spans="1:13">
      <c r="A93" s="5" t="s">
        <v>156</v>
      </c>
      <c r="B93" s="5" t="s">
        <v>503</v>
      </c>
      <c r="C93" s="6">
        <v>65</v>
      </c>
      <c r="D93" s="5" t="s">
        <v>504</v>
      </c>
      <c r="E93" s="15" t="s">
        <v>447</v>
      </c>
      <c r="F93" s="5" t="s">
        <v>468</v>
      </c>
      <c r="G93" s="5"/>
      <c r="H93" s="5"/>
      <c r="I93" s="5"/>
      <c r="J93" s="5"/>
      <c r="K93" s="5"/>
      <c r="L93" s="5"/>
      <c r="M93" s="5"/>
    </row>
    <row r="94" ht="43.1" customHeight="1" spans="1:13">
      <c r="A94" s="5"/>
      <c r="B94" s="5"/>
      <c r="C94" s="6"/>
      <c r="D94" s="5"/>
      <c r="E94" s="15"/>
      <c r="F94" s="5" t="s">
        <v>469</v>
      </c>
      <c r="G94" s="5"/>
      <c r="H94" s="5"/>
      <c r="I94" s="5"/>
      <c r="J94" s="5"/>
      <c r="K94" s="5"/>
      <c r="L94" s="5"/>
      <c r="M94" s="5"/>
    </row>
    <row r="95" ht="43.1" customHeight="1" spans="1:13">
      <c r="A95" s="5"/>
      <c r="B95" s="5"/>
      <c r="C95" s="6"/>
      <c r="D95" s="5"/>
      <c r="E95" s="15"/>
      <c r="F95" s="5" t="s">
        <v>448</v>
      </c>
      <c r="G95" s="5" t="s">
        <v>505</v>
      </c>
      <c r="H95" s="5" t="s">
        <v>450</v>
      </c>
      <c r="I95" s="5" t="s">
        <v>450</v>
      </c>
      <c r="J95" s="5"/>
      <c r="K95" s="5" t="s">
        <v>478</v>
      </c>
      <c r="L95" s="5" t="s">
        <v>451</v>
      </c>
      <c r="M95" s="5"/>
    </row>
    <row r="96" ht="43.1" customHeight="1" spans="1:13">
      <c r="A96" s="5"/>
      <c r="B96" s="5"/>
      <c r="C96" s="6"/>
      <c r="D96" s="5"/>
      <c r="E96" s="15" t="s">
        <v>456</v>
      </c>
      <c r="F96" s="5" t="s">
        <v>470</v>
      </c>
      <c r="G96" s="5"/>
      <c r="H96" s="5"/>
      <c r="I96" s="5"/>
      <c r="J96" s="5"/>
      <c r="K96" s="5"/>
      <c r="L96" s="5"/>
      <c r="M96" s="5"/>
    </row>
    <row r="97" ht="43.1" customHeight="1" spans="1:13">
      <c r="A97" s="5"/>
      <c r="B97" s="5"/>
      <c r="C97" s="6"/>
      <c r="D97" s="5"/>
      <c r="E97" s="15"/>
      <c r="F97" s="5" t="s">
        <v>471</v>
      </c>
      <c r="G97" s="5"/>
      <c r="H97" s="5"/>
      <c r="I97" s="5"/>
      <c r="J97" s="5"/>
      <c r="K97" s="5"/>
      <c r="L97" s="5"/>
      <c r="M97" s="5"/>
    </row>
    <row r="98" ht="43.1" customHeight="1" spans="1:13">
      <c r="A98" s="5"/>
      <c r="B98" s="5"/>
      <c r="C98" s="6"/>
      <c r="D98" s="5"/>
      <c r="E98" s="15"/>
      <c r="F98" s="5" t="s">
        <v>457</v>
      </c>
      <c r="G98" s="5" t="s">
        <v>506</v>
      </c>
      <c r="H98" s="5" t="s">
        <v>459</v>
      </c>
      <c r="I98" s="5" t="s">
        <v>459</v>
      </c>
      <c r="J98" s="5"/>
      <c r="K98" s="5" t="s">
        <v>459</v>
      </c>
      <c r="L98" s="5" t="s">
        <v>460</v>
      </c>
      <c r="M98" s="5"/>
    </row>
    <row r="99" ht="43.1" customHeight="1" spans="1:13">
      <c r="A99" s="5"/>
      <c r="B99" s="5"/>
      <c r="C99" s="6"/>
      <c r="D99" s="5"/>
      <c r="E99" s="15" t="s">
        <v>461</v>
      </c>
      <c r="F99" s="5" t="s">
        <v>462</v>
      </c>
      <c r="G99" s="5" t="s">
        <v>463</v>
      </c>
      <c r="H99" s="5" t="s">
        <v>464</v>
      </c>
      <c r="I99" s="5" t="s">
        <v>464</v>
      </c>
      <c r="J99" s="5"/>
      <c r="K99" s="5" t="s">
        <v>465</v>
      </c>
      <c r="L99" s="5" t="s">
        <v>451</v>
      </c>
      <c r="M99" s="5"/>
    </row>
    <row r="100" ht="43.1" customHeight="1" spans="1:13">
      <c r="A100" s="5"/>
      <c r="B100" s="5"/>
      <c r="C100" s="6"/>
      <c r="D100" s="5"/>
      <c r="E100" s="15" t="s">
        <v>452</v>
      </c>
      <c r="F100" s="5" t="s">
        <v>455</v>
      </c>
      <c r="G100" s="5" t="s">
        <v>505</v>
      </c>
      <c r="H100" s="5" t="s">
        <v>450</v>
      </c>
      <c r="I100" s="5" t="s">
        <v>450</v>
      </c>
      <c r="J100" s="5"/>
      <c r="K100" s="5" t="s">
        <v>478</v>
      </c>
      <c r="L100" s="5" t="s">
        <v>451</v>
      </c>
      <c r="M100" s="5"/>
    </row>
    <row r="101" ht="43.1" customHeight="1" spans="1:13">
      <c r="A101" s="5"/>
      <c r="B101" s="5"/>
      <c r="C101" s="6"/>
      <c r="D101" s="5"/>
      <c r="E101" s="15"/>
      <c r="F101" s="5" t="s">
        <v>454</v>
      </c>
      <c r="G101" s="5" t="s">
        <v>505</v>
      </c>
      <c r="H101" s="5" t="s">
        <v>450</v>
      </c>
      <c r="I101" s="5" t="s">
        <v>450</v>
      </c>
      <c r="J101" s="5"/>
      <c r="K101" s="5" t="s">
        <v>478</v>
      </c>
      <c r="L101" s="5" t="s">
        <v>451</v>
      </c>
      <c r="M101" s="5"/>
    </row>
    <row r="102" ht="43.1" customHeight="1" spans="1:13">
      <c r="A102" s="5"/>
      <c r="B102" s="5"/>
      <c r="C102" s="6"/>
      <c r="D102" s="5"/>
      <c r="E102" s="15"/>
      <c r="F102" s="5" t="s">
        <v>453</v>
      </c>
      <c r="G102" s="5" t="s">
        <v>505</v>
      </c>
      <c r="H102" s="5" t="s">
        <v>450</v>
      </c>
      <c r="I102" s="5" t="s">
        <v>450</v>
      </c>
      <c r="J102" s="5"/>
      <c r="K102" s="5" t="s">
        <v>478</v>
      </c>
      <c r="L102" s="5" t="s">
        <v>451</v>
      </c>
      <c r="M102" s="5"/>
    </row>
    <row r="103" ht="43.1" customHeight="1" spans="1:13">
      <c r="A103" s="5" t="s">
        <v>156</v>
      </c>
      <c r="B103" s="5" t="s">
        <v>507</v>
      </c>
      <c r="C103" s="6">
        <v>18</v>
      </c>
      <c r="D103" s="5" t="s">
        <v>508</v>
      </c>
      <c r="E103" s="15" t="s">
        <v>452</v>
      </c>
      <c r="F103" s="5" t="s">
        <v>455</v>
      </c>
      <c r="G103" s="5" t="s">
        <v>449</v>
      </c>
      <c r="H103" s="5" t="s">
        <v>450</v>
      </c>
      <c r="I103" s="5" t="s">
        <v>450</v>
      </c>
      <c r="J103" s="5"/>
      <c r="K103" s="5" t="s">
        <v>478</v>
      </c>
      <c r="L103" s="5" t="s">
        <v>451</v>
      </c>
      <c r="M103" s="5"/>
    </row>
    <row r="104" ht="43.1" customHeight="1" spans="1:13">
      <c r="A104" s="5"/>
      <c r="B104" s="5"/>
      <c r="C104" s="6"/>
      <c r="D104" s="5"/>
      <c r="E104" s="15"/>
      <c r="F104" s="5" t="s">
        <v>453</v>
      </c>
      <c r="G104" s="5" t="s">
        <v>449</v>
      </c>
      <c r="H104" s="5" t="s">
        <v>450</v>
      </c>
      <c r="I104" s="5" t="s">
        <v>450</v>
      </c>
      <c r="J104" s="5"/>
      <c r="K104" s="5" t="s">
        <v>478</v>
      </c>
      <c r="L104" s="5" t="s">
        <v>451</v>
      </c>
      <c r="M104" s="5"/>
    </row>
    <row r="105" ht="43.1" customHeight="1" spans="1:13">
      <c r="A105" s="5"/>
      <c r="B105" s="5"/>
      <c r="C105" s="6"/>
      <c r="D105" s="5"/>
      <c r="E105" s="15"/>
      <c r="F105" s="5" t="s">
        <v>454</v>
      </c>
      <c r="G105" s="5" t="s">
        <v>449</v>
      </c>
      <c r="H105" s="5" t="s">
        <v>450</v>
      </c>
      <c r="I105" s="5" t="s">
        <v>450</v>
      </c>
      <c r="J105" s="5"/>
      <c r="K105" s="5" t="s">
        <v>478</v>
      </c>
      <c r="L105" s="5" t="s">
        <v>451</v>
      </c>
      <c r="M105" s="5"/>
    </row>
    <row r="106" ht="43.1" customHeight="1" spans="1:13">
      <c r="A106" s="5"/>
      <c r="B106" s="5"/>
      <c r="C106" s="6"/>
      <c r="D106" s="5"/>
      <c r="E106" s="15" t="s">
        <v>456</v>
      </c>
      <c r="F106" s="5" t="s">
        <v>457</v>
      </c>
      <c r="G106" s="5" t="s">
        <v>458</v>
      </c>
      <c r="H106" s="5" t="s">
        <v>459</v>
      </c>
      <c r="I106" s="5" t="s">
        <v>459</v>
      </c>
      <c r="J106" s="5"/>
      <c r="K106" s="5" t="s">
        <v>459</v>
      </c>
      <c r="L106" s="5" t="s">
        <v>460</v>
      </c>
      <c r="M106" s="5"/>
    </row>
    <row r="107" ht="43.1" customHeight="1" spans="1:13">
      <c r="A107" s="5"/>
      <c r="B107" s="5"/>
      <c r="C107" s="6"/>
      <c r="D107" s="5"/>
      <c r="E107" s="15" t="s">
        <v>461</v>
      </c>
      <c r="F107" s="5" t="s">
        <v>462</v>
      </c>
      <c r="G107" s="5" t="s">
        <v>463</v>
      </c>
      <c r="H107" s="5" t="s">
        <v>464</v>
      </c>
      <c r="I107" s="5" t="s">
        <v>464</v>
      </c>
      <c r="J107" s="5"/>
      <c r="K107" s="5" t="s">
        <v>465</v>
      </c>
      <c r="L107" s="5" t="s">
        <v>451</v>
      </c>
      <c r="M107" s="5"/>
    </row>
    <row r="108" ht="43.1" customHeight="1" spans="1:13">
      <c r="A108" s="5"/>
      <c r="B108" s="5"/>
      <c r="C108" s="6"/>
      <c r="D108" s="5"/>
      <c r="E108" s="15" t="s">
        <v>447</v>
      </c>
      <c r="F108" s="5" t="s">
        <v>448</v>
      </c>
      <c r="G108" s="5" t="s">
        <v>449</v>
      </c>
      <c r="H108" s="5" t="s">
        <v>450</v>
      </c>
      <c r="I108" s="5" t="s">
        <v>450</v>
      </c>
      <c r="J108" s="5"/>
      <c r="K108" s="5" t="s">
        <v>478</v>
      </c>
      <c r="L108" s="5" t="s">
        <v>451</v>
      </c>
      <c r="M108" s="5"/>
    </row>
    <row r="109" ht="43.1" customHeight="1" spans="1:13">
      <c r="A109" s="5" t="s">
        <v>156</v>
      </c>
      <c r="B109" s="5" t="s">
        <v>509</v>
      </c>
      <c r="C109" s="6">
        <v>1.5</v>
      </c>
      <c r="D109" s="5" t="s">
        <v>510</v>
      </c>
      <c r="E109" s="15" t="s">
        <v>447</v>
      </c>
      <c r="F109" s="5" t="s">
        <v>448</v>
      </c>
      <c r="G109" s="5" t="s">
        <v>449</v>
      </c>
      <c r="H109" s="5" t="s">
        <v>450</v>
      </c>
      <c r="I109" s="5" t="s">
        <v>450</v>
      </c>
      <c r="J109" s="5"/>
      <c r="K109" s="5" t="s">
        <v>478</v>
      </c>
      <c r="L109" s="5" t="s">
        <v>451</v>
      </c>
      <c r="M109" s="5"/>
    </row>
    <row r="110" ht="43.1" customHeight="1" spans="1:13">
      <c r="A110" s="5"/>
      <c r="B110" s="5"/>
      <c r="C110" s="6"/>
      <c r="D110" s="5"/>
      <c r="E110" s="15" t="s">
        <v>452</v>
      </c>
      <c r="F110" s="5" t="s">
        <v>453</v>
      </c>
      <c r="G110" s="5" t="s">
        <v>449</v>
      </c>
      <c r="H110" s="5" t="s">
        <v>450</v>
      </c>
      <c r="I110" s="5" t="s">
        <v>450</v>
      </c>
      <c r="J110" s="5"/>
      <c r="K110" s="5" t="s">
        <v>478</v>
      </c>
      <c r="L110" s="5" t="s">
        <v>451</v>
      </c>
      <c r="M110" s="5"/>
    </row>
    <row r="111" ht="43.1" customHeight="1" spans="1:13">
      <c r="A111" s="5"/>
      <c r="B111" s="5"/>
      <c r="C111" s="6"/>
      <c r="D111" s="5"/>
      <c r="E111" s="15"/>
      <c r="F111" s="5" t="s">
        <v>455</v>
      </c>
      <c r="G111" s="5" t="s">
        <v>449</v>
      </c>
      <c r="H111" s="5" t="s">
        <v>450</v>
      </c>
      <c r="I111" s="5" t="s">
        <v>450</v>
      </c>
      <c r="J111" s="5"/>
      <c r="K111" s="5" t="s">
        <v>478</v>
      </c>
      <c r="L111" s="5" t="s">
        <v>451</v>
      </c>
      <c r="M111" s="5"/>
    </row>
    <row r="112" ht="43.1" customHeight="1" spans="1:13">
      <c r="A112" s="5"/>
      <c r="B112" s="5"/>
      <c r="C112" s="6"/>
      <c r="D112" s="5"/>
      <c r="E112" s="15"/>
      <c r="F112" s="5" t="s">
        <v>454</v>
      </c>
      <c r="G112" s="5" t="s">
        <v>449</v>
      </c>
      <c r="H112" s="5" t="s">
        <v>450</v>
      </c>
      <c r="I112" s="5" t="s">
        <v>450</v>
      </c>
      <c r="J112" s="5"/>
      <c r="K112" s="5" t="s">
        <v>478</v>
      </c>
      <c r="L112" s="5" t="s">
        <v>451</v>
      </c>
      <c r="M112" s="5"/>
    </row>
    <row r="113" ht="43.1" customHeight="1" spans="1:13">
      <c r="A113" s="5"/>
      <c r="B113" s="5"/>
      <c r="C113" s="6"/>
      <c r="D113" s="5"/>
      <c r="E113" s="15" t="s">
        <v>461</v>
      </c>
      <c r="F113" s="5" t="s">
        <v>462</v>
      </c>
      <c r="G113" s="5" t="s">
        <v>463</v>
      </c>
      <c r="H113" s="5" t="s">
        <v>464</v>
      </c>
      <c r="I113" s="5" t="s">
        <v>464</v>
      </c>
      <c r="J113" s="5"/>
      <c r="K113" s="5" t="s">
        <v>465</v>
      </c>
      <c r="L113" s="5" t="s">
        <v>451</v>
      </c>
      <c r="M113" s="5"/>
    </row>
    <row r="114" ht="43.1" customHeight="1" spans="1:13">
      <c r="A114" s="5"/>
      <c r="B114" s="5"/>
      <c r="C114" s="6"/>
      <c r="D114" s="5"/>
      <c r="E114" s="15" t="s">
        <v>456</v>
      </c>
      <c r="F114" s="5" t="s">
        <v>457</v>
      </c>
      <c r="G114" s="5" t="s">
        <v>458</v>
      </c>
      <c r="H114" s="5" t="s">
        <v>459</v>
      </c>
      <c r="I114" s="5" t="s">
        <v>459</v>
      </c>
      <c r="J114" s="5"/>
      <c r="K114" s="5" t="s">
        <v>459</v>
      </c>
      <c r="L114" s="5" t="s">
        <v>460</v>
      </c>
      <c r="M114" s="5"/>
    </row>
  </sheetData>
  <mergeCells count="94">
    <mergeCell ref="C2:M2"/>
    <mergeCell ref="A3:K3"/>
    <mergeCell ref="L3:M3"/>
    <mergeCell ref="E4:M4"/>
    <mergeCell ref="A4:A5"/>
    <mergeCell ref="A7:A12"/>
    <mergeCell ref="A13:A22"/>
    <mergeCell ref="A23:A28"/>
    <mergeCell ref="A29:A38"/>
    <mergeCell ref="A39:A44"/>
    <mergeCell ref="A45:A50"/>
    <mergeCell ref="A51:A56"/>
    <mergeCell ref="A57:A62"/>
    <mergeCell ref="A63:A68"/>
    <mergeCell ref="A69:A74"/>
    <mergeCell ref="A75:A80"/>
    <mergeCell ref="A81:A86"/>
    <mergeCell ref="A87:A92"/>
    <mergeCell ref="A93:A102"/>
    <mergeCell ref="A103:A108"/>
    <mergeCell ref="A109:A114"/>
    <mergeCell ref="B4:B5"/>
    <mergeCell ref="B7:B12"/>
    <mergeCell ref="B13:B22"/>
    <mergeCell ref="B23:B28"/>
    <mergeCell ref="B29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102"/>
    <mergeCell ref="B103:B108"/>
    <mergeCell ref="B109:B114"/>
    <mergeCell ref="C4:C5"/>
    <mergeCell ref="C7:C12"/>
    <mergeCell ref="C13:C22"/>
    <mergeCell ref="C23:C28"/>
    <mergeCell ref="C29:C38"/>
    <mergeCell ref="C39:C44"/>
    <mergeCell ref="C45:C50"/>
    <mergeCell ref="C51:C56"/>
    <mergeCell ref="C57:C62"/>
    <mergeCell ref="C63:C68"/>
    <mergeCell ref="C69:C74"/>
    <mergeCell ref="C75:C80"/>
    <mergeCell ref="C81:C86"/>
    <mergeCell ref="C87:C92"/>
    <mergeCell ref="C93:C102"/>
    <mergeCell ref="C103:C108"/>
    <mergeCell ref="C109:C114"/>
    <mergeCell ref="D4:D5"/>
    <mergeCell ref="D7:D12"/>
    <mergeCell ref="D13:D22"/>
    <mergeCell ref="D23:D28"/>
    <mergeCell ref="D29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102"/>
    <mergeCell ref="D103:D108"/>
    <mergeCell ref="D109:D114"/>
    <mergeCell ref="E8:E10"/>
    <mergeCell ref="E13:E15"/>
    <mergeCell ref="E16:E18"/>
    <mergeCell ref="E20:E22"/>
    <mergeCell ref="E24:E26"/>
    <mergeCell ref="E29:E31"/>
    <mergeCell ref="E32:E34"/>
    <mergeCell ref="E35:E37"/>
    <mergeCell ref="E40:E42"/>
    <mergeCell ref="E46:E48"/>
    <mergeCell ref="E52:E54"/>
    <mergeCell ref="E58:E60"/>
    <mergeCell ref="E64:E66"/>
    <mergeCell ref="E70:E72"/>
    <mergeCell ref="E76:E78"/>
    <mergeCell ref="E82:E84"/>
    <mergeCell ref="E88:E90"/>
    <mergeCell ref="E93:E95"/>
    <mergeCell ref="E96:E98"/>
    <mergeCell ref="E100:E102"/>
    <mergeCell ref="E103:E105"/>
    <mergeCell ref="E110:E1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6944444444444" customWidth="1"/>
    <col min="3" max="3" width="9.09259259259259" customWidth="1"/>
    <col min="4" max="4" width="6.25" customWidth="1"/>
    <col min="5" max="5" width="5.96296296296296" customWidth="1"/>
    <col min="6" max="6" width="6.25" customWidth="1"/>
    <col min="7" max="7" width="6.50925925925926" customWidth="1"/>
    <col min="8" max="8" width="5.96296296296296" customWidth="1"/>
    <col min="9" max="9" width="6.50925925925926" customWidth="1"/>
    <col min="10" max="10" width="25.25" customWidth="1"/>
    <col min="11" max="11" width="6.50925925925926" customWidth="1"/>
    <col min="12" max="12" width="12.212962962963" customWidth="1"/>
    <col min="13" max="13" width="8.26851851851852" customWidth="1"/>
    <col min="14" max="14" width="8.14814814814815" customWidth="1"/>
    <col min="15" max="15" width="7.87037037037037" customWidth="1"/>
    <col min="16" max="16" width="6.25" customWidth="1"/>
    <col min="17" max="17" width="18.8611111111111" customWidth="1"/>
    <col min="18" max="18" width="25.9166666666667" customWidth="1"/>
    <col min="19" max="19" width="11.3981481481481" customWidth="1"/>
    <col min="20" max="20" width="9.75925925925926" customWidth="1"/>
  </cols>
  <sheetData>
    <row r="1" ht="16.35" customHeight="1" spans="19:19">
      <c r="S1" s="3" t="s">
        <v>511</v>
      </c>
    </row>
    <row r="2" ht="42.25" customHeight="1" spans="1:19">
      <c r="A2" s="1" t="s">
        <v>512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33</v>
      </c>
      <c r="R4" s="9"/>
      <c r="S4" s="9"/>
    </row>
    <row r="5" ht="18.1" customHeight="1" spans="1:19">
      <c r="A5" s="4" t="s">
        <v>383</v>
      </c>
      <c r="B5" s="4" t="s">
        <v>384</v>
      </c>
      <c r="C5" s="4" t="s">
        <v>513</v>
      </c>
      <c r="D5" s="4"/>
      <c r="E5" s="4"/>
      <c r="F5" s="4"/>
      <c r="G5" s="4"/>
      <c r="H5" s="4"/>
      <c r="I5" s="4"/>
      <c r="J5" s="4" t="s">
        <v>514</v>
      </c>
      <c r="K5" s="4" t="s">
        <v>515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433</v>
      </c>
      <c r="D6" s="4" t="s">
        <v>516</v>
      </c>
      <c r="E6" s="4"/>
      <c r="F6" s="4"/>
      <c r="G6" s="4"/>
      <c r="H6" s="4" t="s">
        <v>517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518</v>
      </c>
      <c r="F7" s="4" t="s">
        <v>144</v>
      </c>
      <c r="G7" s="4" t="s">
        <v>519</v>
      </c>
      <c r="H7" s="4" t="s">
        <v>162</v>
      </c>
      <c r="I7" s="4" t="s">
        <v>163</v>
      </c>
      <c r="J7" s="4"/>
      <c r="K7" s="4" t="s">
        <v>436</v>
      </c>
      <c r="L7" s="4" t="s">
        <v>437</v>
      </c>
      <c r="M7" s="4" t="s">
        <v>438</v>
      </c>
      <c r="N7" s="4" t="s">
        <v>443</v>
      </c>
      <c r="O7" s="4" t="s">
        <v>439</v>
      </c>
      <c r="P7" s="4" t="s">
        <v>520</v>
      </c>
      <c r="Q7" s="4" t="s">
        <v>521</v>
      </c>
      <c r="R7" s="4" t="s">
        <v>522</v>
      </c>
      <c r="S7" s="4" t="s">
        <v>444</v>
      </c>
    </row>
    <row r="8" ht="19.55" customHeight="1" spans="1:19">
      <c r="A8" s="5" t="s">
        <v>2</v>
      </c>
      <c r="B8" s="5" t="s">
        <v>4</v>
      </c>
      <c r="C8" s="6">
        <v>1355.061928</v>
      </c>
      <c r="D8" s="6">
        <v>1355.061928</v>
      </c>
      <c r="E8" s="6"/>
      <c r="F8" s="6"/>
      <c r="G8" s="6"/>
      <c r="H8" s="6">
        <v>986.561928</v>
      </c>
      <c r="I8" s="6">
        <v>368.5</v>
      </c>
      <c r="J8" s="5" t="s">
        <v>523</v>
      </c>
      <c r="K8" s="7" t="s">
        <v>452</v>
      </c>
      <c r="L8" s="7" t="s">
        <v>524</v>
      </c>
      <c r="M8" s="7" t="s">
        <v>525</v>
      </c>
      <c r="N8" s="7" t="s">
        <v>451</v>
      </c>
      <c r="O8" s="7" t="s">
        <v>526</v>
      </c>
      <c r="P8" s="7" t="s">
        <v>169</v>
      </c>
      <c r="Q8" s="5"/>
      <c r="R8" s="5" t="s">
        <v>527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528</v>
      </c>
      <c r="M9" s="7" t="s">
        <v>529</v>
      </c>
      <c r="N9" s="7" t="s">
        <v>460</v>
      </c>
      <c r="O9" s="7" t="s">
        <v>530</v>
      </c>
      <c r="P9" s="7" t="s">
        <v>531</v>
      </c>
      <c r="Q9" s="5"/>
      <c r="R9" s="5" t="s">
        <v>527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532</v>
      </c>
      <c r="M10" s="7" t="s">
        <v>533</v>
      </c>
      <c r="N10" s="7" t="s">
        <v>451</v>
      </c>
      <c r="O10" s="7" t="s">
        <v>534</v>
      </c>
      <c r="P10" s="7" t="s">
        <v>535</v>
      </c>
      <c r="Q10" s="5"/>
      <c r="R10" s="5" t="s">
        <v>527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447</v>
      </c>
      <c r="M11" s="7" t="s">
        <v>536</v>
      </c>
      <c r="N11" s="7" t="s">
        <v>451</v>
      </c>
      <c r="O11" s="7" t="s">
        <v>537</v>
      </c>
      <c r="P11" s="7" t="s">
        <v>478</v>
      </c>
      <c r="Q11" s="5"/>
      <c r="R11" s="5" t="s">
        <v>527</v>
      </c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538</v>
      </c>
      <c r="L12" s="7" t="s">
        <v>470</v>
      </c>
      <c r="M12" s="7" t="s">
        <v>531</v>
      </c>
      <c r="N12" s="7" t="s">
        <v>531</v>
      </c>
      <c r="O12" s="7" t="s">
        <v>531</v>
      </c>
      <c r="P12" s="7" t="s">
        <v>531</v>
      </c>
      <c r="Q12" s="5"/>
      <c r="R12" s="5" t="s">
        <v>527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457</v>
      </c>
      <c r="M13" s="7" t="s">
        <v>539</v>
      </c>
      <c r="N13" s="7" t="s">
        <v>460</v>
      </c>
      <c r="O13" s="7" t="s">
        <v>540</v>
      </c>
      <c r="P13" s="7" t="s">
        <v>531</v>
      </c>
      <c r="Q13" s="5"/>
      <c r="R13" s="5" t="s">
        <v>527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471</v>
      </c>
      <c r="M14" s="7" t="s">
        <v>531</v>
      </c>
      <c r="N14" s="7" t="s">
        <v>531</v>
      </c>
      <c r="O14" s="7" t="s">
        <v>531</v>
      </c>
      <c r="P14" s="7" t="s">
        <v>531</v>
      </c>
      <c r="Q14" s="5"/>
      <c r="R14" s="5" t="s">
        <v>527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541</v>
      </c>
      <c r="M15" s="7" t="s">
        <v>531</v>
      </c>
      <c r="N15" s="7" t="s">
        <v>531</v>
      </c>
      <c r="O15" s="7" t="s">
        <v>531</v>
      </c>
      <c r="P15" s="7" t="s">
        <v>531</v>
      </c>
      <c r="Q15" s="5"/>
      <c r="R15" s="5" t="s">
        <v>527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461</v>
      </c>
      <c r="L16" s="7" t="s">
        <v>462</v>
      </c>
      <c r="M16" s="7" t="s">
        <v>542</v>
      </c>
      <c r="N16" s="7" t="s">
        <v>451</v>
      </c>
      <c r="O16" s="8" t="s">
        <v>543</v>
      </c>
      <c r="P16" s="7" t="s">
        <v>544</v>
      </c>
      <c r="Q16" s="5"/>
      <c r="R16" s="5" t="s">
        <v>527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545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E7" sqref="E7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444444444444" customWidth="1"/>
    <col min="7" max="7" width="20.2222222222222" customWidth="1"/>
    <col min="8" max="8" width="10.9907407407407" customWidth="1"/>
    <col min="9" max="9" width="9.75925925925926" customWidth="1"/>
  </cols>
  <sheetData>
    <row r="1" ht="12.9" customHeight="1" spans="1:8">
      <c r="A1" s="3"/>
      <c r="H1" s="16" t="s">
        <v>31</v>
      </c>
    </row>
    <row r="2" ht="24.15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7.25" customHeight="1" spans="1:8">
      <c r="A3" s="11" t="s">
        <v>32</v>
      </c>
      <c r="B3" s="11"/>
      <c r="C3" s="11"/>
      <c r="D3" s="11"/>
      <c r="E3" s="11"/>
      <c r="F3" s="11"/>
      <c r="G3" s="9" t="s">
        <v>33</v>
      </c>
      <c r="H3" s="9"/>
    </row>
    <row r="4" ht="17.9" customHeight="1" spans="1:8">
      <c r="A4" s="12" t="s">
        <v>34</v>
      </c>
      <c r="B4" s="12"/>
      <c r="C4" s="12" t="s">
        <v>35</v>
      </c>
      <c r="D4" s="12"/>
      <c r="E4" s="12"/>
      <c r="F4" s="12"/>
      <c r="G4" s="12"/>
      <c r="H4" s="12"/>
    </row>
    <row r="5" ht="22.4" customHeight="1" spans="1:8">
      <c r="A5" s="12" t="s">
        <v>36</v>
      </c>
      <c r="B5" s="12" t="s">
        <v>37</v>
      </c>
      <c r="C5" s="12" t="s">
        <v>38</v>
      </c>
      <c r="D5" s="12" t="s">
        <v>37</v>
      </c>
      <c r="E5" s="12" t="s">
        <v>39</v>
      </c>
      <c r="F5" s="12" t="s">
        <v>37</v>
      </c>
      <c r="G5" s="12" t="s">
        <v>40</v>
      </c>
      <c r="H5" s="12" t="s">
        <v>37</v>
      </c>
    </row>
    <row r="6" ht="16.25" customHeight="1" spans="1:8">
      <c r="A6" s="15" t="s">
        <v>41</v>
      </c>
      <c r="B6" s="6">
        <v>1179.361928</v>
      </c>
      <c r="C6" s="5" t="s">
        <v>42</v>
      </c>
      <c r="D6" s="20">
        <v>1189.0681</v>
      </c>
      <c r="E6" s="15" t="s">
        <v>43</v>
      </c>
      <c r="F6" s="14">
        <v>986.561928</v>
      </c>
      <c r="G6" s="5" t="s">
        <v>44</v>
      </c>
      <c r="H6" s="6">
        <v>692.457928</v>
      </c>
    </row>
    <row r="7" ht="16.25" customHeight="1" spans="1:8">
      <c r="A7" s="5" t="s">
        <v>45</v>
      </c>
      <c r="B7" s="6">
        <v>1179.361928</v>
      </c>
      <c r="C7" s="5" t="s">
        <v>46</v>
      </c>
      <c r="D7" s="20"/>
      <c r="E7" s="5" t="s">
        <v>47</v>
      </c>
      <c r="F7" s="6">
        <v>692.457928</v>
      </c>
      <c r="G7" s="5" t="s">
        <v>48</v>
      </c>
      <c r="H7" s="6">
        <v>660.604</v>
      </c>
    </row>
    <row r="8" ht="16.25" customHeight="1" spans="1:8">
      <c r="A8" s="15" t="s">
        <v>49</v>
      </c>
      <c r="B8" s="6"/>
      <c r="C8" s="5" t="s">
        <v>50</v>
      </c>
      <c r="D8" s="20"/>
      <c r="E8" s="5" t="s">
        <v>51</v>
      </c>
      <c r="F8" s="6">
        <v>294.104</v>
      </c>
      <c r="G8" s="5" t="s">
        <v>52</v>
      </c>
      <c r="H8" s="6"/>
    </row>
    <row r="9" ht="16.25" customHeight="1" spans="1:8">
      <c r="A9" s="5" t="s">
        <v>53</v>
      </c>
      <c r="B9" s="6"/>
      <c r="C9" s="5" t="s">
        <v>54</v>
      </c>
      <c r="D9" s="20"/>
      <c r="E9" s="5" t="s">
        <v>55</v>
      </c>
      <c r="F9" s="6"/>
      <c r="G9" s="5" t="s">
        <v>56</v>
      </c>
      <c r="H9" s="6"/>
    </row>
    <row r="10" ht="16.25" customHeight="1" spans="1:8">
      <c r="A10" s="5" t="s">
        <v>57</v>
      </c>
      <c r="B10" s="6"/>
      <c r="C10" s="5" t="s">
        <v>58</v>
      </c>
      <c r="D10" s="20"/>
      <c r="E10" s="15" t="s">
        <v>59</v>
      </c>
      <c r="F10" s="14">
        <v>368.5</v>
      </c>
      <c r="G10" s="5" t="s">
        <v>60</v>
      </c>
      <c r="H10" s="6"/>
    </row>
    <row r="11" ht="16.25" customHeight="1" spans="1:8">
      <c r="A11" s="5" t="s">
        <v>61</v>
      </c>
      <c r="B11" s="6"/>
      <c r="C11" s="5" t="s">
        <v>62</v>
      </c>
      <c r="D11" s="20"/>
      <c r="E11" s="5" t="s">
        <v>63</v>
      </c>
      <c r="F11" s="6"/>
      <c r="G11" s="5" t="s">
        <v>64</v>
      </c>
      <c r="H11" s="6"/>
    </row>
    <row r="12" ht="16.25" customHeight="1" spans="1:8">
      <c r="A12" s="5" t="s">
        <v>65</v>
      </c>
      <c r="B12" s="6"/>
      <c r="C12" s="5" t="s">
        <v>66</v>
      </c>
      <c r="D12" s="20"/>
      <c r="E12" s="5" t="s">
        <v>67</v>
      </c>
      <c r="F12" s="6">
        <v>366.5</v>
      </c>
      <c r="G12" s="5" t="s">
        <v>68</v>
      </c>
      <c r="H12" s="6"/>
    </row>
    <row r="13" ht="16.25" customHeight="1" spans="1:8">
      <c r="A13" s="5" t="s">
        <v>69</v>
      </c>
      <c r="B13" s="6"/>
      <c r="C13" s="5" t="s">
        <v>70</v>
      </c>
      <c r="D13" s="20">
        <v>73.295976</v>
      </c>
      <c r="E13" s="5" t="s">
        <v>71</v>
      </c>
      <c r="F13" s="6">
        <v>2</v>
      </c>
      <c r="G13" s="5" t="s">
        <v>72</v>
      </c>
      <c r="H13" s="6"/>
    </row>
    <row r="14" ht="16.25" customHeight="1" spans="1:8">
      <c r="A14" s="5" t="s">
        <v>73</v>
      </c>
      <c r="B14" s="6"/>
      <c r="C14" s="5" t="s">
        <v>74</v>
      </c>
      <c r="D14" s="20"/>
      <c r="E14" s="5" t="s">
        <v>75</v>
      </c>
      <c r="F14" s="6"/>
      <c r="G14" s="5" t="s">
        <v>76</v>
      </c>
      <c r="H14" s="6">
        <v>2</v>
      </c>
    </row>
    <row r="15" ht="16.25" customHeight="1" spans="1:8">
      <c r="A15" s="5" t="s">
        <v>77</v>
      </c>
      <c r="B15" s="6"/>
      <c r="C15" s="5" t="s">
        <v>78</v>
      </c>
      <c r="D15" s="20">
        <v>40.959516</v>
      </c>
      <c r="E15" s="5" t="s">
        <v>79</v>
      </c>
      <c r="F15" s="6"/>
      <c r="G15" s="5" t="s">
        <v>80</v>
      </c>
      <c r="H15" s="6"/>
    </row>
    <row r="16" ht="16.25" customHeight="1" spans="1:8">
      <c r="A16" s="5" t="s">
        <v>81</v>
      </c>
      <c r="B16" s="6"/>
      <c r="C16" s="5" t="s">
        <v>82</v>
      </c>
      <c r="D16" s="20"/>
      <c r="E16" s="5" t="s">
        <v>83</v>
      </c>
      <c r="F16" s="6"/>
      <c r="G16" s="5" t="s">
        <v>84</v>
      </c>
      <c r="H16" s="6"/>
    </row>
    <row r="17" ht="16.25" customHeight="1" spans="1:8">
      <c r="A17" s="5" t="s">
        <v>85</v>
      </c>
      <c r="B17" s="6"/>
      <c r="C17" s="5" t="s">
        <v>86</v>
      </c>
      <c r="D17" s="20"/>
      <c r="E17" s="5" t="s">
        <v>87</v>
      </c>
      <c r="F17" s="6"/>
      <c r="G17" s="5" t="s">
        <v>88</v>
      </c>
      <c r="H17" s="6"/>
    </row>
    <row r="18" ht="16.25" customHeight="1" spans="1:8">
      <c r="A18" s="5" t="s">
        <v>89</v>
      </c>
      <c r="B18" s="6"/>
      <c r="C18" s="5" t="s">
        <v>90</v>
      </c>
      <c r="D18" s="20"/>
      <c r="E18" s="5" t="s">
        <v>91</v>
      </c>
      <c r="F18" s="6"/>
      <c r="G18" s="5" t="s">
        <v>92</v>
      </c>
      <c r="H18" s="6"/>
    </row>
    <row r="19" ht="16.25" customHeight="1" spans="1:8">
      <c r="A19" s="5" t="s">
        <v>93</v>
      </c>
      <c r="B19" s="6"/>
      <c r="C19" s="5" t="s">
        <v>94</v>
      </c>
      <c r="D19" s="20"/>
      <c r="E19" s="5" t="s">
        <v>95</v>
      </c>
      <c r="F19" s="6"/>
      <c r="G19" s="5" t="s">
        <v>96</v>
      </c>
      <c r="H19" s="6"/>
    </row>
    <row r="20" ht="16.25" customHeight="1" spans="1:8">
      <c r="A20" s="15" t="s">
        <v>97</v>
      </c>
      <c r="B20" s="14"/>
      <c r="C20" s="5" t="s">
        <v>98</v>
      </c>
      <c r="D20" s="20"/>
      <c r="E20" s="5" t="s">
        <v>99</v>
      </c>
      <c r="F20" s="6"/>
      <c r="G20" s="5"/>
      <c r="H20" s="6"/>
    </row>
    <row r="21" ht="16.25" customHeight="1" spans="1:8">
      <c r="A21" s="15" t="s">
        <v>100</v>
      </c>
      <c r="B21" s="14"/>
      <c r="C21" s="5" t="s">
        <v>101</v>
      </c>
      <c r="D21" s="20"/>
      <c r="E21" s="15" t="s">
        <v>102</v>
      </c>
      <c r="F21" s="14"/>
      <c r="G21" s="5"/>
      <c r="H21" s="6"/>
    </row>
    <row r="22" ht="16.25" customHeight="1" spans="1:8">
      <c r="A22" s="15" t="s">
        <v>103</v>
      </c>
      <c r="B22" s="14"/>
      <c r="C22" s="5" t="s">
        <v>104</v>
      </c>
      <c r="D22" s="20"/>
      <c r="E22" s="5"/>
      <c r="F22" s="5"/>
      <c r="G22" s="5"/>
      <c r="H22" s="6"/>
    </row>
    <row r="23" ht="16.25" customHeight="1" spans="1:8">
      <c r="A23" s="15" t="s">
        <v>105</v>
      </c>
      <c r="B23" s="14"/>
      <c r="C23" s="5" t="s">
        <v>106</v>
      </c>
      <c r="D23" s="20"/>
      <c r="E23" s="5"/>
      <c r="F23" s="5"/>
      <c r="G23" s="5"/>
      <c r="H23" s="6"/>
    </row>
    <row r="24" ht="16.25" customHeight="1" spans="1:8">
      <c r="A24" s="15" t="s">
        <v>107</v>
      </c>
      <c r="B24" s="14"/>
      <c r="C24" s="5" t="s">
        <v>108</v>
      </c>
      <c r="D24" s="20"/>
      <c r="E24" s="5"/>
      <c r="F24" s="5"/>
      <c r="G24" s="5"/>
      <c r="H24" s="6"/>
    </row>
    <row r="25" ht="16.25" customHeight="1" spans="1:8">
      <c r="A25" s="5" t="s">
        <v>109</v>
      </c>
      <c r="B25" s="6"/>
      <c r="C25" s="5" t="s">
        <v>110</v>
      </c>
      <c r="D25" s="20">
        <v>51.738336</v>
      </c>
      <c r="E25" s="5"/>
      <c r="F25" s="5"/>
      <c r="G25" s="5"/>
      <c r="H25" s="6"/>
    </row>
    <row r="26" ht="16.25" customHeight="1" spans="1:8">
      <c r="A26" s="5" t="s">
        <v>111</v>
      </c>
      <c r="B26" s="6"/>
      <c r="C26" s="5" t="s">
        <v>112</v>
      </c>
      <c r="D26" s="20"/>
      <c r="E26" s="5"/>
      <c r="F26" s="5"/>
      <c r="G26" s="5"/>
      <c r="H26" s="6"/>
    </row>
    <row r="27" ht="16.25" customHeight="1" spans="1:8">
      <c r="A27" s="5" t="s">
        <v>113</v>
      </c>
      <c r="B27" s="6"/>
      <c r="C27" s="5" t="s">
        <v>114</v>
      </c>
      <c r="D27" s="20"/>
      <c r="E27" s="5"/>
      <c r="F27" s="5"/>
      <c r="G27" s="5"/>
      <c r="H27" s="6"/>
    </row>
    <row r="28" ht="16.25" customHeight="1" spans="1:8">
      <c r="A28" s="15" t="s">
        <v>115</v>
      </c>
      <c r="B28" s="14"/>
      <c r="C28" s="5" t="s">
        <v>116</v>
      </c>
      <c r="D28" s="20"/>
      <c r="E28" s="5"/>
      <c r="F28" s="5"/>
      <c r="G28" s="5"/>
      <c r="H28" s="6"/>
    </row>
    <row r="29" ht="16.25" customHeight="1" spans="1:8">
      <c r="A29" s="15" t="s">
        <v>117</v>
      </c>
      <c r="B29" s="14"/>
      <c r="C29" s="5" t="s">
        <v>118</v>
      </c>
      <c r="D29" s="20"/>
      <c r="E29" s="5"/>
      <c r="F29" s="5"/>
      <c r="G29" s="5"/>
      <c r="H29" s="6"/>
    </row>
    <row r="30" ht="16.25" customHeight="1" spans="1:8">
      <c r="A30" s="15" t="s">
        <v>119</v>
      </c>
      <c r="B30" s="14"/>
      <c r="C30" s="5" t="s">
        <v>120</v>
      </c>
      <c r="D30" s="20"/>
      <c r="E30" s="5"/>
      <c r="F30" s="5"/>
      <c r="G30" s="5"/>
      <c r="H30" s="6"/>
    </row>
    <row r="31" ht="16.25" customHeight="1" spans="1:8">
      <c r="A31" s="15" t="s">
        <v>121</v>
      </c>
      <c r="B31" s="14"/>
      <c r="C31" s="5" t="s">
        <v>122</v>
      </c>
      <c r="D31" s="20"/>
      <c r="E31" s="5"/>
      <c r="F31" s="5"/>
      <c r="G31" s="5"/>
      <c r="H31" s="6"/>
    </row>
    <row r="32" ht="16.25" customHeight="1" spans="1:8">
      <c r="A32" s="15" t="s">
        <v>123</v>
      </c>
      <c r="B32" s="14"/>
      <c r="C32" s="5" t="s">
        <v>124</v>
      </c>
      <c r="D32" s="20"/>
      <c r="E32" s="5"/>
      <c r="F32" s="5"/>
      <c r="G32" s="5"/>
      <c r="H32" s="6"/>
    </row>
    <row r="33" ht="16.25" customHeight="1" spans="1:8">
      <c r="A33" s="5"/>
      <c r="B33" s="5"/>
      <c r="C33" s="5" t="s">
        <v>125</v>
      </c>
      <c r="D33" s="20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20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20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5" t="s">
        <v>128</v>
      </c>
      <c r="B37" s="14">
        <v>1179.361928</v>
      </c>
      <c r="C37" s="15" t="s">
        <v>129</v>
      </c>
      <c r="D37" s="14">
        <v>1355.061928</v>
      </c>
      <c r="E37" s="15" t="s">
        <v>129</v>
      </c>
      <c r="F37" s="14">
        <v>1355.061928</v>
      </c>
      <c r="G37" s="15" t="s">
        <v>129</v>
      </c>
      <c r="H37" s="14">
        <v>1355.061928</v>
      </c>
    </row>
    <row r="38" ht="16.25" customHeight="1" spans="1:8">
      <c r="A38" s="15" t="s">
        <v>130</v>
      </c>
      <c r="B38" s="14">
        <v>175.7</v>
      </c>
      <c r="C38" s="15" t="s">
        <v>131</v>
      </c>
      <c r="D38" s="14"/>
      <c r="E38" s="15" t="s">
        <v>131</v>
      </c>
      <c r="F38" s="14"/>
      <c r="G38" s="15" t="s">
        <v>131</v>
      </c>
      <c r="H38" s="14"/>
    </row>
    <row r="39" ht="16.25" customHeight="1" spans="1:8">
      <c r="A39" s="5"/>
      <c r="B39" s="6"/>
      <c r="C39" s="5"/>
      <c r="D39" s="6"/>
      <c r="E39" s="15"/>
      <c r="F39" s="14"/>
      <c r="G39" s="15"/>
      <c r="H39" s="14"/>
    </row>
    <row r="40" ht="16.25" customHeight="1" spans="1:8">
      <c r="A40" s="15" t="s">
        <v>132</v>
      </c>
      <c r="B40" s="14">
        <f>B37+B38</f>
        <v>1355.061928</v>
      </c>
      <c r="C40" s="15" t="s">
        <v>133</v>
      </c>
      <c r="D40" s="14">
        <v>1355.061928</v>
      </c>
      <c r="E40" s="15" t="s">
        <v>133</v>
      </c>
      <c r="F40" s="14">
        <v>1355.061928</v>
      </c>
      <c r="G40" s="15" t="s">
        <v>133</v>
      </c>
      <c r="H40" s="14">
        <v>1355.061928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7" sqref="S7:S9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6851851851852" customWidth="1"/>
    <col min="4" max="25" width="7.69444444444444" customWidth="1"/>
    <col min="26" max="26" width="9.75925925925926" customWidth="1"/>
  </cols>
  <sheetData>
    <row r="1" ht="16.35" customHeight="1" spans="1:25">
      <c r="A1" s="3"/>
      <c r="X1" s="16" t="s">
        <v>134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33</v>
      </c>
      <c r="Y3" s="9"/>
    </row>
    <row r="4" ht="22.4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137</v>
      </c>
      <c r="C7" s="27">
        <f>D7+T7</f>
        <v>1355.061928</v>
      </c>
      <c r="D7" s="27">
        <v>1179.361928</v>
      </c>
      <c r="E7" s="27">
        <v>1179.361928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4">
        <v>175.7</v>
      </c>
      <c r="T7" s="14">
        <v>175.7</v>
      </c>
      <c r="U7" s="27"/>
      <c r="V7" s="27"/>
      <c r="W7" s="27"/>
      <c r="X7" s="27"/>
      <c r="Y7" s="27"/>
    </row>
    <row r="8" ht="22.8" customHeight="1" spans="1:25">
      <c r="A8" s="13" t="s">
        <v>155</v>
      </c>
      <c r="B8" s="13" t="s">
        <v>4</v>
      </c>
      <c r="C8" s="27">
        <f>D8+T8</f>
        <v>1355.061928</v>
      </c>
      <c r="D8" s="27">
        <v>1179.361928</v>
      </c>
      <c r="E8" s="27">
        <v>1179.361928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14">
        <v>175.7</v>
      </c>
      <c r="T8" s="14">
        <v>175.7</v>
      </c>
      <c r="U8" s="27"/>
      <c r="V8" s="27"/>
      <c r="W8" s="27"/>
      <c r="X8" s="27"/>
      <c r="Y8" s="27"/>
    </row>
    <row r="9" ht="22.8" customHeight="1" spans="1:25">
      <c r="A9" s="38" t="s">
        <v>156</v>
      </c>
      <c r="B9" s="38" t="s">
        <v>157</v>
      </c>
      <c r="C9" s="27">
        <f>D9+T9</f>
        <v>1355.061928</v>
      </c>
      <c r="D9" s="20">
        <v>1179.361928</v>
      </c>
      <c r="E9" s="6">
        <v>1179.361928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4">
        <v>175.7</v>
      </c>
      <c r="T9" s="14">
        <v>175.7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20" sqref="F20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5925925925926" customWidth="1"/>
  </cols>
  <sheetData>
    <row r="1" ht="16.35" customHeight="1" spans="1:11">
      <c r="A1" s="3"/>
      <c r="D1" s="5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6" t="s">
        <v>32</v>
      </c>
      <c r="B3" s="56"/>
      <c r="C3" s="56"/>
      <c r="D3" s="56"/>
      <c r="E3" s="56"/>
      <c r="F3" s="56"/>
      <c r="G3" s="56"/>
      <c r="H3" s="56"/>
      <c r="I3" s="56"/>
      <c r="J3" s="56"/>
      <c r="K3" s="9" t="s">
        <v>33</v>
      </c>
    </row>
    <row r="4" ht="27.6" customHeight="1" spans="1:11">
      <c r="A4" s="12" t="s">
        <v>159</v>
      </c>
      <c r="B4" s="12"/>
      <c r="C4" s="12"/>
      <c r="D4" s="12" t="s">
        <v>160</v>
      </c>
      <c r="E4" s="12" t="s">
        <v>161</v>
      </c>
      <c r="F4" s="12" t="s">
        <v>137</v>
      </c>
      <c r="G4" s="12" t="s">
        <v>162</v>
      </c>
      <c r="H4" s="12" t="s">
        <v>163</v>
      </c>
      <c r="I4" s="12" t="s">
        <v>164</v>
      </c>
      <c r="J4" s="12" t="s">
        <v>165</v>
      </c>
      <c r="K4" s="12" t="s">
        <v>166</v>
      </c>
    </row>
    <row r="5" ht="25.85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5"/>
      <c r="B6" s="25"/>
      <c r="C6" s="25"/>
      <c r="D6" s="57" t="s">
        <v>137</v>
      </c>
      <c r="E6" s="57"/>
      <c r="F6" s="58">
        <v>1355.061928</v>
      </c>
      <c r="G6" s="59">
        <v>986.561928</v>
      </c>
      <c r="H6" s="59">
        <v>368.5</v>
      </c>
      <c r="I6" s="59"/>
      <c r="J6" s="57"/>
      <c r="K6" s="57"/>
    </row>
    <row r="7" ht="22.8" customHeight="1" spans="1:11">
      <c r="A7" s="60"/>
      <c r="B7" s="60"/>
      <c r="C7" s="60"/>
      <c r="D7" s="61" t="s">
        <v>155</v>
      </c>
      <c r="E7" s="61" t="s">
        <v>4</v>
      </c>
      <c r="F7" s="58">
        <v>1355.061928</v>
      </c>
      <c r="G7" s="62">
        <v>986.561928</v>
      </c>
      <c r="H7" s="63">
        <v>368.5</v>
      </c>
      <c r="I7" s="63"/>
      <c r="J7" s="81"/>
      <c r="K7" s="81"/>
    </row>
    <row r="8" ht="22.8" customHeight="1" spans="1:11">
      <c r="A8" s="60"/>
      <c r="B8" s="60"/>
      <c r="C8" s="60"/>
      <c r="D8" s="61" t="s">
        <v>156</v>
      </c>
      <c r="E8" s="64" t="s">
        <v>157</v>
      </c>
      <c r="F8" s="58">
        <v>1355.061928</v>
      </c>
      <c r="G8" s="58">
        <f>SUM(G9:G17)</f>
        <v>986.561928</v>
      </c>
      <c r="H8" s="65">
        <v>368.5</v>
      </c>
      <c r="I8" s="63"/>
      <c r="J8" s="81"/>
      <c r="K8" s="81"/>
    </row>
    <row r="9" ht="22.8" customHeight="1" spans="1:11">
      <c r="A9" s="66" t="s">
        <v>170</v>
      </c>
      <c r="B9" s="66" t="s">
        <v>171</v>
      </c>
      <c r="C9" s="66" t="s">
        <v>172</v>
      </c>
      <c r="D9" s="67" t="s">
        <v>173</v>
      </c>
      <c r="E9" s="68" t="s">
        <v>174</v>
      </c>
      <c r="F9" s="69">
        <v>1057.3481</v>
      </c>
      <c r="G9" s="69">
        <v>688.8481</v>
      </c>
      <c r="H9" s="70">
        <v>368.5</v>
      </c>
      <c r="I9" s="80"/>
      <c r="J9" s="78"/>
      <c r="K9" s="78"/>
    </row>
    <row r="10" ht="22.8" customHeight="1" spans="1:11">
      <c r="A10" s="66" t="s">
        <v>170</v>
      </c>
      <c r="B10" s="66" t="s">
        <v>171</v>
      </c>
      <c r="C10" s="71" t="s">
        <v>175</v>
      </c>
      <c r="D10" s="72">
        <v>2013102</v>
      </c>
      <c r="E10" s="73" t="s">
        <v>176</v>
      </c>
      <c r="F10" s="74">
        <v>13.69</v>
      </c>
      <c r="G10" s="74">
        <v>13.69</v>
      </c>
      <c r="H10" s="70"/>
      <c r="I10" s="80"/>
      <c r="J10" s="78"/>
      <c r="K10" s="78"/>
    </row>
    <row r="11" ht="22.8" customHeight="1" spans="1:11">
      <c r="A11" s="66" t="s">
        <v>170</v>
      </c>
      <c r="B11" s="66" t="s">
        <v>171</v>
      </c>
      <c r="C11" s="71" t="s">
        <v>177</v>
      </c>
      <c r="D11" s="72">
        <v>2013103</v>
      </c>
      <c r="E11" s="73" t="s">
        <v>178</v>
      </c>
      <c r="F11" s="74">
        <v>25.78</v>
      </c>
      <c r="G11" s="74">
        <v>25.78</v>
      </c>
      <c r="H11" s="70"/>
      <c r="I11" s="80"/>
      <c r="J11" s="78"/>
      <c r="K11" s="78"/>
    </row>
    <row r="12" ht="22.8" customHeight="1" spans="1:11">
      <c r="A12" s="66" t="s">
        <v>170</v>
      </c>
      <c r="B12" s="66" t="s">
        <v>171</v>
      </c>
      <c r="C12" s="71" t="s">
        <v>179</v>
      </c>
      <c r="D12" s="72">
        <v>2013105</v>
      </c>
      <c r="E12" s="73" t="s">
        <v>180</v>
      </c>
      <c r="F12" s="74">
        <v>1.15</v>
      </c>
      <c r="G12" s="74">
        <v>1.15</v>
      </c>
      <c r="H12" s="70"/>
      <c r="I12" s="80"/>
      <c r="J12" s="78"/>
      <c r="K12" s="78"/>
    </row>
    <row r="13" ht="22.8" customHeight="1" spans="1:11">
      <c r="A13" s="66" t="s">
        <v>170</v>
      </c>
      <c r="B13" s="66" t="s">
        <v>171</v>
      </c>
      <c r="C13" s="66">
        <v>99</v>
      </c>
      <c r="D13" s="72">
        <v>2013199</v>
      </c>
      <c r="E13" s="75" t="s">
        <v>181</v>
      </c>
      <c r="F13" s="74">
        <v>91.1</v>
      </c>
      <c r="G13" s="74">
        <v>91.1</v>
      </c>
      <c r="H13" s="70"/>
      <c r="I13" s="80"/>
      <c r="J13" s="78"/>
      <c r="K13" s="78"/>
    </row>
    <row r="14" ht="22.8" customHeight="1" spans="1:11">
      <c r="A14" s="66" t="s">
        <v>182</v>
      </c>
      <c r="B14" s="66" t="s">
        <v>179</v>
      </c>
      <c r="C14" s="66" t="s">
        <v>179</v>
      </c>
      <c r="D14" s="67" t="s">
        <v>183</v>
      </c>
      <c r="E14" s="76" t="s">
        <v>184</v>
      </c>
      <c r="F14" s="69">
        <v>68.984448</v>
      </c>
      <c r="G14" s="69">
        <v>68.984448</v>
      </c>
      <c r="H14" s="70"/>
      <c r="I14" s="80"/>
      <c r="J14" s="78"/>
      <c r="K14" s="78"/>
    </row>
    <row r="15" ht="22.8" customHeight="1" spans="1:11">
      <c r="A15" s="66" t="s">
        <v>182</v>
      </c>
      <c r="B15" s="66" t="s">
        <v>185</v>
      </c>
      <c r="C15" s="66" t="s">
        <v>185</v>
      </c>
      <c r="D15" s="67" t="s">
        <v>186</v>
      </c>
      <c r="E15" s="77" t="s">
        <v>187</v>
      </c>
      <c r="F15" s="69">
        <v>4.311528</v>
      </c>
      <c r="G15" s="69">
        <v>4.311528</v>
      </c>
      <c r="H15" s="70"/>
      <c r="I15" s="80"/>
      <c r="J15" s="78"/>
      <c r="K15" s="78"/>
    </row>
    <row r="16" ht="22.8" customHeight="1" spans="1:11">
      <c r="A16" s="66" t="s">
        <v>188</v>
      </c>
      <c r="B16" s="66" t="s">
        <v>189</v>
      </c>
      <c r="C16" s="66" t="s">
        <v>172</v>
      </c>
      <c r="D16" s="67" t="s">
        <v>190</v>
      </c>
      <c r="E16" s="78" t="s">
        <v>191</v>
      </c>
      <c r="F16" s="79">
        <v>40.959516</v>
      </c>
      <c r="G16" s="79">
        <v>40.959516</v>
      </c>
      <c r="H16" s="80"/>
      <c r="I16" s="80"/>
      <c r="J16" s="78"/>
      <c r="K16" s="78"/>
    </row>
    <row r="17" ht="22.8" customHeight="1" spans="1:11">
      <c r="A17" s="66" t="s">
        <v>192</v>
      </c>
      <c r="B17" s="66" t="s">
        <v>175</v>
      </c>
      <c r="C17" s="66" t="s">
        <v>172</v>
      </c>
      <c r="D17" s="67" t="s">
        <v>193</v>
      </c>
      <c r="E17" s="78" t="s">
        <v>194</v>
      </c>
      <c r="F17" s="80">
        <v>51.738336</v>
      </c>
      <c r="G17" s="80">
        <v>51.738336</v>
      </c>
      <c r="H17" s="80"/>
      <c r="I17" s="80"/>
      <c r="J17" s="78"/>
      <c r="K17" s="7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H6" sqref="H6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2" width="9.75925925925926" customWidth="1"/>
  </cols>
  <sheetData>
    <row r="1" ht="16.35" customHeight="1" spans="1:20">
      <c r="A1" s="3"/>
      <c r="S1" s="16" t="s">
        <v>195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19.8" customHeight="1" spans="1:20">
      <c r="A4" s="4" t="s">
        <v>159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137</v>
      </c>
      <c r="F6" s="51">
        <v>1355.061928</v>
      </c>
      <c r="G6" s="14">
        <v>692.457928</v>
      </c>
      <c r="H6" s="14">
        <v>660.604</v>
      </c>
      <c r="I6" s="14"/>
      <c r="J6" s="14"/>
      <c r="K6" s="14"/>
      <c r="L6" s="14"/>
      <c r="M6" s="14"/>
      <c r="N6" s="14"/>
      <c r="O6" s="14">
        <v>2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155</v>
      </c>
      <c r="E7" s="13" t="s">
        <v>4</v>
      </c>
      <c r="F7" s="51">
        <v>1355.061928</v>
      </c>
      <c r="G7" s="14">
        <v>692.457928</v>
      </c>
      <c r="H7" s="14">
        <v>660.604</v>
      </c>
      <c r="I7" s="14"/>
      <c r="J7" s="14"/>
      <c r="K7" s="14"/>
      <c r="L7" s="14"/>
      <c r="M7" s="14"/>
      <c r="N7" s="14"/>
      <c r="O7" s="14">
        <v>2</v>
      </c>
      <c r="P7" s="14"/>
      <c r="Q7" s="14"/>
      <c r="R7" s="14"/>
      <c r="S7" s="14"/>
      <c r="T7" s="14"/>
    </row>
    <row r="8" ht="22.8" customHeight="1" spans="1:20">
      <c r="A8" s="21"/>
      <c r="B8" s="21"/>
      <c r="C8" s="21"/>
      <c r="D8" s="19" t="s">
        <v>156</v>
      </c>
      <c r="E8" s="19" t="s">
        <v>157</v>
      </c>
      <c r="F8" s="51">
        <v>1355.061928</v>
      </c>
      <c r="G8" s="51">
        <v>692.457928</v>
      </c>
      <c r="H8" s="51">
        <v>660.604</v>
      </c>
      <c r="I8" s="51"/>
      <c r="J8" s="51"/>
      <c r="K8" s="51"/>
      <c r="L8" s="51"/>
      <c r="M8" s="51"/>
      <c r="N8" s="51"/>
      <c r="O8" s="51">
        <v>2</v>
      </c>
      <c r="P8" s="51"/>
      <c r="Q8" s="51"/>
      <c r="R8" s="51"/>
      <c r="S8" s="51"/>
      <c r="T8" s="51"/>
    </row>
    <row r="9" ht="22.8" customHeight="1" spans="1:20">
      <c r="A9" s="22" t="s">
        <v>170</v>
      </c>
      <c r="B9" s="22" t="s">
        <v>171</v>
      </c>
      <c r="C9" s="22" t="s">
        <v>172</v>
      </c>
      <c r="D9" s="18" t="s">
        <v>213</v>
      </c>
      <c r="E9" s="23" t="s">
        <v>174</v>
      </c>
      <c r="F9" s="24">
        <v>1057.3481</v>
      </c>
      <c r="G9" s="52">
        <v>526.4641</v>
      </c>
      <c r="H9" s="24">
        <v>528.884</v>
      </c>
      <c r="I9" s="24"/>
      <c r="J9" s="24"/>
      <c r="K9" s="24"/>
      <c r="L9" s="24"/>
      <c r="M9" s="24"/>
      <c r="N9" s="24"/>
      <c r="O9" s="24">
        <v>2</v>
      </c>
      <c r="P9" s="24"/>
      <c r="Q9" s="24"/>
      <c r="R9" s="24"/>
      <c r="S9" s="24"/>
      <c r="T9" s="24"/>
    </row>
    <row r="10" ht="22.8" customHeight="1" spans="1:20">
      <c r="A10" s="22" t="s">
        <v>170</v>
      </c>
      <c r="B10" s="22" t="s">
        <v>171</v>
      </c>
      <c r="C10" s="22" t="s">
        <v>175</v>
      </c>
      <c r="D10" s="18" t="s">
        <v>213</v>
      </c>
      <c r="E10" s="23" t="s">
        <v>176</v>
      </c>
      <c r="F10" s="48">
        <v>13.69</v>
      </c>
      <c r="G10" s="30"/>
      <c r="H10" s="53">
        <v>13.69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170</v>
      </c>
      <c r="B11" s="22" t="s">
        <v>171</v>
      </c>
      <c r="C11" s="22" t="s">
        <v>177</v>
      </c>
      <c r="D11" s="18" t="s">
        <v>213</v>
      </c>
      <c r="E11" s="23" t="s">
        <v>178</v>
      </c>
      <c r="F11" s="48">
        <v>25.78</v>
      </c>
      <c r="G11" s="30"/>
      <c r="H11" s="53">
        <v>25.78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170</v>
      </c>
      <c r="B12" s="22" t="s">
        <v>171</v>
      </c>
      <c r="C12" s="22" t="s">
        <v>179</v>
      </c>
      <c r="D12" s="18" t="s">
        <v>213</v>
      </c>
      <c r="E12" s="23" t="s">
        <v>180</v>
      </c>
      <c r="F12" s="48">
        <v>1.15</v>
      </c>
      <c r="G12" s="30"/>
      <c r="H12" s="53">
        <v>1.15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170</v>
      </c>
      <c r="B13" s="22" t="s">
        <v>171</v>
      </c>
      <c r="C13" s="22">
        <v>99</v>
      </c>
      <c r="D13" s="18" t="s">
        <v>213</v>
      </c>
      <c r="E13" s="23" t="s">
        <v>181</v>
      </c>
      <c r="F13" s="48">
        <v>91.1</v>
      </c>
      <c r="G13" s="30"/>
      <c r="H13" s="53">
        <v>91.1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22.8" customHeight="1" spans="1:20">
      <c r="A14" s="22" t="s">
        <v>182</v>
      </c>
      <c r="B14" s="22" t="s">
        <v>179</v>
      </c>
      <c r="C14" s="22" t="s">
        <v>179</v>
      </c>
      <c r="D14" s="18" t="s">
        <v>213</v>
      </c>
      <c r="E14" s="23" t="s">
        <v>184</v>
      </c>
      <c r="F14" s="24">
        <v>68.984448</v>
      </c>
      <c r="G14" s="54">
        <v>68.984448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22.8" customHeight="1" spans="1:20">
      <c r="A15" s="22" t="s">
        <v>182</v>
      </c>
      <c r="B15" s="22" t="s">
        <v>185</v>
      </c>
      <c r="C15" s="22" t="s">
        <v>185</v>
      </c>
      <c r="D15" s="18" t="s">
        <v>213</v>
      </c>
      <c r="E15" s="23" t="s">
        <v>187</v>
      </c>
      <c r="F15" s="24">
        <v>4.311528</v>
      </c>
      <c r="G15" s="24">
        <v>4.311528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ht="22.8" customHeight="1" spans="1:20">
      <c r="A16" s="22" t="s">
        <v>188</v>
      </c>
      <c r="B16" s="22" t="s">
        <v>189</v>
      </c>
      <c r="C16" s="22" t="s">
        <v>172</v>
      </c>
      <c r="D16" s="18" t="s">
        <v>213</v>
      </c>
      <c r="E16" s="23" t="s">
        <v>191</v>
      </c>
      <c r="F16" s="24">
        <v>40.959516</v>
      </c>
      <c r="G16" s="24">
        <v>40.959516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ht="22.8" customHeight="1" spans="1:20">
      <c r="A17" s="22" t="s">
        <v>192</v>
      </c>
      <c r="B17" s="22" t="s">
        <v>175</v>
      </c>
      <c r="C17" s="22" t="s">
        <v>172</v>
      </c>
      <c r="D17" s="18" t="s">
        <v>213</v>
      </c>
      <c r="E17" s="23" t="s">
        <v>194</v>
      </c>
      <c r="F17" s="24">
        <v>51.738336</v>
      </c>
      <c r="G17" s="24">
        <v>51.738336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I8" sqref="I8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03703703704" customWidth="1"/>
    <col min="6" max="6" width="8.94444444444444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3" width="9.75925925925926" customWidth="1"/>
  </cols>
  <sheetData>
    <row r="1" ht="16.35" customHeight="1" spans="1:21">
      <c r="A1" s="3"/>
      <c r="T1" s="16" t="s">
        <v>214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33</v>
      </c>
      <c r="U3" s="9"/>
    </row>
    <row r="4" ht="22.4" customHeight="1" spans="1:21">
      <c r="A4" s="4" t="s">
        <v>159</v>
      </c>
      <c r="B4" s="4"/>
      <c r="C4" s="4"/>
      <c r="D4" s="4" t="s">
        <v>196</v>
      </c>
      <c r="E4" s="4" t="s">
        <v>197</v>
      </c>
      <c r="F4" s="4" t="s">
        <v>215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137</v>
      </c>
      <c r="H5" s="4" t="s">
        <v>216</v>
      </c>
      <c r="I5" s="4" t="s">
        <v>217</v>
      </c>
      <c r="J5" s="4" t="s">
        <v>207</v>
      </c>
      <c r="K5" s="4" t="s">
        <v>137</v>
      </c>
      <c r="L5" s="4" t="s">
        <v>218</v>
      </c>
      <c r="M5" s="4" t="s">
        <v>219</v>
      </c>
      <c r="N5" s="4" t="s">
        <v>220</v>
      </c>
      <c r="O5" s="4" t="s">
        <v>209</v>
      </c>
      <c r="P5" s="4" t="s">
        <v>221</v>
      </c>
      <c r="Q5" s="4" t="s">
        <v>222</v>
      </c>
      <c r="R5" s="4" t="s">
        <v>223</v>
      </c>
      <c r="S5" s="4" t="s">
        <v>205</v>
      </c>
      <c r="T5" s="4" t="s">
        <v>208</v>
      </c>
      <c r="U5" s="4" t="s">
        <v>212</v>
      </c>
    </row>
    <row r="6" ht="22.8" customHeight="1" spans="1:21">
      <c r="A6" s="15"/>
      <c r="B6" s="15"/>
      <c r="C6" s="15"/>
      <c r="D6" s="15"/>
      <c r="E6" s="15" t="s">
        <v>137</v>
      </c>
      <c r="F6" s="14">
        <v>1355.061928</v>
      </c>
      <c r="G6" s="14">
        <v>986.561928</v>
      </c>
      <c r="H6" s="14">
        <v>692.457928</v>
      </c>
      <c r="I6" s="14">
        <v>294.104</v>
      </c>
      <c r="J6" s="14">
        <v>0</v>
      </c>
      <c r="K6" s="14">
        <v>368.5</v>
      </c>
      <c r="L6" s="14">
        <v>0</v>
      </c>
      <c r="M6" s="14">
        <v>366.5</v>
      </c>
      <c r="N6" s="14">
        <v>2</v>
      </c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155</v>
      </c>
      <c r="E7" s="13" t="s">
        <v>4</v>
      </c>
      <c r="F7" s="27">
        <v>1355.061928</v>
      </c>
      <c r="G7" s="14">
        <v>986.561928</v>
      </c>
      <c r="H7" s="14">
        <v>692.457928</v>
      </c>
      <c r="I7" s="14">
        <v>294.104</v>
      </c>
      <c r="J7" s="14">
        <v>0</v>
      </c>
      <c r="K7" s="14">
        <v>368.5</v>
      </c>
      <c r="L7" s="14">
        <v>0</v>
      </c>
      <c r="M7" s="14">
        <v>366.5</v>
      </c>
      <c r="N7" s="14">
        <v>2</v>
      </c>
      <c r="O7" s="14"/>
      <c r="P7" s="14"/>
      <c r="Q7" s="14"/>
      <c r="R7" s="14"/>
      <c r="S7" s="14"/>
      <c r="T7" s="14"/>
      <c r="U7" s="14"/>
    </row>
    <row r="8" ht="22.8" customHeight="1" spans="1:21">
      <c r="A8" s="21"/>
      <c r="B8" s="21"/>
      <c r="C8" s="21"/>
      <c r="D8" s="19" t="s">
        <v>156</v>
      </c>
      <c r="E8" s="19" t="s">
        <v>157</v>
      </c>
      <c r="F8" s="27">
        <f>SUM(F9:F17)</f>
        <v>1355.061928</v>
      </c>
      <c r="G8" s="27">
        <f t="shared" ref="G8:N8" si="0">SUM(G9:G17)</f>
        <v>986.561928</v>
      </c>
      <c r="H8" s="27">
        <f t="shared" si="0"/>
        <v>692.457928</v>
      </c>
      <c r="I8" s="27">
        <f t="shared" si="0"/>
        <v>294.104</v>
      </c>
      <c r="J8" s="27">
        <f t="shared" si="0"/>
        <v>0</v>
      </c>
      <c r="K8" s="27">
        <f t="shared" si="0"/>
        <v>368.5</v>
      </c>
      <c r="L8" s="27">
        <f t="shared" si="0"/>
        <v>0</v>
      </c>
      <c r="M8" s="27">
        <f t="shared" si="0"/>
        <v>366.5</v>
      </c>
      <c r="N8" s="27">
        <f t="shared" si="0"/>
        <v>2</v>
      </c>
      <c r="O8" s="14"/>
      <c r="P8" s="14"/>
      <c r="Q8" s="14"/>
      <c r="R8" s="14"/>
      <c r="S8" s="14"/>
      <c r="T8" s="14"/>
      <c r="U8" s="14"/>
    </row>
    <row r="9" ht="22.8" customHeight="1" spans="1:21">
      <c r="A9" s="22" t="s">
        <v>170</v>
      </c>
      <c r="B9" s="22" t="s">
        <v>171</v>
      </c>
      <c r="C9" s="22" t="s">
        <v>172</v>
      </c>
      <c r="D9" s="18" t="s">
        <v>213</v>
      </c>
      <c r="E9" s="23" t="s">
        <v>174</v>
      </c>
      <c r="F9" s="20">
        <v>1057.3481</v>
      </c>
      <c r="G9" s="6">
        <f>F9-K9</f>
        <v>688.8481</v>
      </c>
      <c r="H9" s="6">
        <v>526.4641</v>
      </c>
      <c r="I9" s="6">
        <f>G9-H9</f>
        <v>162.384</v>
      </c>
      <c r="J9" s="6"/>
      <c r="K9" s="6">
        <v>368.5</v>
      </c>
      <c r="L9" s="6"/>
      <c r="M9" s="6">
        <v>366.5</v>
      </c>
      <c r="N9" s="6">
        <v>2</v>
      </c>
      <c r="O9" s="6"/>
      <c r="P9" s="6"/>
      <c r="Q9" s="6"/>
      <c r="R9" s="6"/>
      <c r="S9" s="6"/>
      <c r="T9" s="6"/>
      <c r="U9" s="6"/>
    </row>
    <row r="10" ht="22.8" customHeight="1" spans="1:21">
      <c r="A10" s="22" t="s">
        <v>170</v>
      </c>
      <c r="B10" s="22" t="s">
        <v>171</v>
      </c>
      <c r="C10" s="22" t="s">
        <v>175</v>
      </c>
      <c r="D10" s="18" t="s">
        <v>213</v>
      </c>
      <c r="E10" s="23" t="s">
        <v>176</v>
      </c>
      <c r="F10" s="48">
        <v>13.69</v>
      </c>
      <c r="G10" s="48">
        <v>13.69</v>
      </c>
      <c r="H10" s="6"/>
      <c r="I10" s="48">
        <v>13.69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2" t="s">
        <v>170</v>
      </c>
      <c r="B11" s="22" t="s">
        <v>171</v>
      </c>
      <c r="C11" s="22" t="s">
        <v>177</v>
      </c>
      <c r="D11" s="18" t="s">
        <v>213</v>
      </c>
      <c r="E11" s="23" t="s">
        <v>178</v>
      </c>
      <c r="F11" s="48">
        <v>25.78</v>
      </c>
      <c r="G11" s="48">
        <v>25.78</v>
      </c>
      <c r="H11" s="6"/>
      <c r="I11" s="48">
        <v>25.78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2" t="s">
        <v>170</v>
      </c>
      <c r="B12" s="22" t="s">
        <v>171</v>
      </c>
      <c r="C12" s="22" t="s">
        <v>179</v>
      </c>
      <c r="D12" s="18" t="s">
        <v>213</v>
      </c>
      <c r="E12" s="23" t="s">
        <v>180</v>
      </c>
      <c r="F12" s="48">
        <v>1.15</v>
      </c>
      <c r="G12" s="48">
        <v>1.15</v>
      </c>
      <c r="H12" s="6"/>
      <c r="I12" s="48">
        <v>1.15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2" t="s">
        <v>170</v>
      </c>
      <c r="B13" s="22" t="s">
        <v>171</v>
      </c>
      <c r="C13" s="22">
        <v>99</v>
      </c>
      <c r="D13" s="18" t="s">
        <v>213</v>
      </c>
      <c r="E13" s="23" t="s">
        <v>181</v>
      </c>
      <c r="F13" s="48">
        <v>91.1</v>
      </c>
      <c r="G13" s="48">
        <v>91.1</v>
      </c>
      <c r="H13" s="6"/>
      <c r="I13" s="48">
        <v>91.1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2" t="s">
        <v>182</v>
      </c>
      <c r="B14" s="22" t="s">
        <v>179</v>
      </c>
      <c r="C14" s="22" t="s">
        <v>179</v>
      </c>
      <c r="D14" s="18" t="s">
        <v>213</v>
      </c>
      <c r="E14" s="23" t="s">
        <v>184</v>
      </c>
      <c r="F14" s="20">
        <v>68.984448</v>
      </c>
      <c r="G14" s="6">
        <v>68.984448</v>
      </c>
      <c r="H14" s="6">
        <v>68.984448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2" t="s">
        <v>182</v>
      </c>
      <c r="B15" s="22" t="s">
        <v>185</v>
      </c>
      <c r="C15" s="22" t="s">
        <v>185</v>
      </c>
      <c r="D15" s="18" t="s">
        <v>213</v>
      </c>
      <c r="E15" s="23" t="s">
        <v>187</v>
      </c>
      <c r="F15" s="20">
        <v>4.311528</v>
      </c>
      <c r="G15" s="6">
        <v>4.311528</v>
      </c>
      <c r="H15" s="6">
        <v>4.311528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2" t="s">
        <v>188</v>
      </c>
      <c r="B16" s="22" t="s">
        <v>189</v>
      </c>
      <c r="C16" s="22" t="s">
        <v>172</v>
      </c>
      <c r="D16" s="18" t="s">
        <v>213</v>
      </c>
      <c r="E16" s="23" t="s">
        <v>191</v>
      </c>
      <c r="F16" s="20">
        <v>40.959516</v>
      </c>
      <c r="G16" s="6">
        <v>40.959516</v>
      </c>
      <c r="H16" s="6">
        <v>40.959516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2" t="s">
        <v>192</v>
      </c>
      <c r="B17" s="22" t="s">
        <v>175</v>
      </c>
      <c r="C17" s="22" t="s">
        <v>172</v>
      </c>
      <c r="D17" s="18" t="s">
        <v>213</v>
      </c>
      <c r="E17" s="23" t="s">
        <v>194</v>
      </c>
      <c r="F17" s="20">
        <v>51.738336</v>
      </c>
      <c r="G17" s="6">
        <v>51.738336</v>
      </c>
      <c r="H17" s="6">
        <v>51.738336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D40" sqref="D40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38888888888889" customWidth="1"/>
    <col min="6" max="6" width="9.75925925925926" customWidth="1"/>
  </cols>
  <sheetData>
    <row r="1" ht="16.35" customHeight="1" spans="1:4">
      <c r="A1" s="3"/>
      <c r="D1" s="16" t="s">
        <v>224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32</v>
      </c>
      <c r="B3" s="11"/>
      <c r="C3" s="11"/>
      <c r="D3" s="9" t="s">
        <v>33</v>
      </c>
      <c r="E3" s="3"/>
    </row>
    <row r="4" ht="20.2" customHeight="1" spans="1:5">
      <c r="A4" s="12" t="s">
        <v>34</v>
      </c>
      <c r="B4" s="12"/>
      <c r="C4" s="12" t="s">
        <v>35</v>
      </c>
      <c r="D4" s="12"/>
      <c r="E4" s="49"/>
    </row>
    <row r="5" ht="20.2" customHeight="1" spans="1:5">
      <c r="A5" s="12" t="s">
        <v>36</v>
      </c>
      <c r="B5" s="12" t="s">
        <v>37</v>
      </c>
      <c r="C5" s="12" t="s">
        <v>36</v>
      </c>
      <c r="D5" s="12" t="s">
        <v>37</v>
      </c>
      <c r="E5" s="49"/>
    </row>
    <row r="6" ht="20.2" customHeight="1" spans="1:5">
      <c r="A6" s="15" t="s">
        <v>225</v>
      </c>
      <c r="B6" s="14">
        <v>1179.361928</v>
      </c>
      <c r="C6" s="15" t="s">
        <v>226</v>
      </c>
      <c r="D6" s="27">
        <v>1355.061928</v>
      </c>
      <c r="E6" s="46"/>
    </row>
    <row r="7" ht="20.2" customHeight="1" spans="1:5">
      <c r="A7" s="5" t="s">
        <v>227</v>
      </c>
      <c r="B7" s="6">
        <v>1179.361928</v>
      </c>
      <c r="C7" s="5" t="s">
        <v>42</v>
      </c>
      <c r="D7" s="20">
        <v>1189.0681</v>
      </c>
      <c r="E7" s="46"/>
    </row>
    <row r="8" ht="20.2" customHeight="1" spans="1:5">
      <c r="A8" s="5" t="s">
        <v>228</v>
      </c>
      <c r="B8" s="6">
        <v>1179.361928</v>
      </c>
      <c r="C8" s="5" t="s">
        <v>46</v>
      </c>
      <c r="D8" s="20"/>
      <c r="E8" s="46"/>
    </row>
    <row r="9" ht="31.05" customHeight="1" spans="1:5">
      <c r="A9" s="5" t="s">
        <v>49</v>
      </c>
      <c r="B9" s="6"/>
      <c r="C9" s="5" t="s">
        <v>50</v>
      </c>
      <c r="D9" s="20"/>
      <c r="E9" s="46"/>
    </row>
    <row r="10" ht="20.2" customHeight="1" spans="1:5">
      <c r="A10" s="5" t="s">
        <v>229</v>
      </c>
      <c r="B10" s="6"/>
      <c r="C10" s="5" t="s">
        <v>54</v>
      </c>
      <c r="D10" s="20"/>
      <c r="E10" s="46"/>
    </row>
    <row r="11" ht="20.2" customHeight="1" spans="1:5">
      <c r="A11" s="5" t="s">
        <v>230</v>
      </c>
      <c r="B11" s="6"/>
      <c r="C11" s="5" t="s">
        <v>58</v>
      </c>
      <c r="D11" s="20"/>
      <c r="E11" s="46"/>
    </row>
    <row r="12" ht="20.2" customHeight="1" spans="1:5">
      <c r="A12" s="5" t="s">
        <v>231</v>
      </c>
      <c r="B12" s="6"/>
      <c r="C12" s="5" t="s">
        <v>62</v>
      </c>
      <c r="D12" s="20"/>
      <c r="E12" s="46"/>
    </row>
    <row r="13" ht="20.2" customHeight="1" spans="1:5">
      <c r="A13" s="15" t="s">
        <v>232</v>
      </c>
      <c r="B13" s="14">
        <v>175.7</v>
      </c>
      <c r="C13" s="5" t="s">
        <v>66</v>
      </c>
      <c r="D13" s="20"/>
      <c r="E13" s="46"/>
    </row>
    <row r="14" ht="20.2" customHeight="1" spans="1:5">
      <c r="A14" s="5" t="s">
        <v>227</v>
      </c>
      <c r="B14" s="14">
        <v>175.7</v>
      </c>
      <c r="C14" s="5" t="s">
        <v>70</v>
      </c>
      <c r="D14" s="20">
        <v>73.295976</v>
      </c>
      <c r="E14" s="46"/>
    </row>
    <row r="15" ht="20.2" customHeight="1" spans="1:5">
      <c r="A15" s="5" t="s">
        <v>229</v>
      </c>
      <c r="B15" s="6"/>
      <c r="C15" s="5" t="s">
        <v>74</v>
      </c>
      <c r="D15" s="20"/>
      <c r="E15" s="46"/>
    </row>
    <row r="16" ht="20.2" customHeight="1" spans="1:5">
      <c r="A16" s="5" t="s">
        <v>230</v>
      </c>
      <c r="B16" s="6"/>
      <c r="C16" s="5" t="s">
        <v>78</v>
      </c>
      <c r="D16" s="20">
        <v>40.959516</v>
      </c>
      <c r="E16" s="46"/>
    </row>
    <row r="17" ht="20.2" customHeight="1" spans="1:5">
      <c r="A17" s="5" t="s">
        <v>231</v>
      </c>
      <c r="B17" s="6"/>
      <c r="C17" s="5" t="s">
        <v>82</v>
      </c>
      <c r="D17" s="20"/>
      <c r="E17" s="46"/>
    </row>
    <row r="18" ht="20.2" customHeight="1" spans="1:5">
      <c r="A18" s="5"/>
      <c r="B18" s="6"/>
      <c r="C18" s="5" t="s">
        <v>86</v>
      </c>
      <c r="D18" s="20"/>
      <c r="E18" s="46"/>
    </row>
    <row r="19" ht="20.2" customHeight="1" spans="1:5">
      <c r="A19" s="5"/>
      <c r="B19" s="5"/>
      <c r="C19" s="5" t="s">
        <v>90</v>
      </c>
      <c r="D19" s="20"/>
      <c r="E19" s="46"/>
    </row>
    <row r="20" ht="20.2" customHeight="1" spans="1:5">
      <c r="A20" s="5"/>
      <c r="B20" s="5"/>
      <c r="C20" s="5" t="s">
        <v>94</v>
      </c>
      <c r="D20" s="20"/>
      <c r="E20" s="46"/>
    </row>
    <row r="21" ht="20.2" customHeight="1" spans="1:5">
      <c r="A21" s="5"/>
      <c r="B21" s="5"/>
      <c r="C21" s="5" t="s">
        <v>98</v>
      </c>
      <c r="D21" s="20"/>
      <c r="E21" s="46"/>
    </row>
    <row r="22" ht="20.2" customHeight="1" spans="1:5">
      <c r="A22" s="5"/>
      <c r="B22" s="5"/>
      <c r="C22" s="5" t="s">
        <v>101</v>
      </c>
      <c r="D22" s="20"/>
      <c r="E22" s="46"/>
    </row>
    <row r="23" ht="20.2" customHeight="1" spans="1:5">
      <c r="A23" s="5"/>
      <c r="B23" s="5"/>
      <c r="C23" s="5" t="s">
        <v>104</v>
      </c>
      <c r="D23" s="20"/>
      <c r="E23" s="46"/>
    </row>
    <row r="24" ht="20.2" customHeight="1" spans="1:5">
      <c r="A24" s="5"/>
      <c r="B24" s="5"/>
      <c r="C24" s="5" t="s">
        <v>106</v>
      </c>
      <c r="D24" s="20"/>
      <c r="E24" s="46"/>
    </row>
    <row r="25" ht="20.2" customHeight="1" spans="1:5">
      <c r="A25" s="5"/>
      <c r="B25" s="5"/>
      <c r="C25" s="5" t="s">
        <v>108</v>
      </c>
      <c r="D25" s="20"/>
      <c r="E25" s="46"/>
    </row>
    <row r="26" ht="20.2" customHeight="1" spans="1:5">
      <c r="A26" s="5"/>
      <c r="B26" s="5"/>
      <c r="C26" s="5" t="s">
        <v>110</v>
      </c>
      <c r="D26" s="20">
        <v>51.738336</v>
      </c>
      <c r="E26" s="46"/>
    </row>
    <row r="27" ht="20.2" customHeight="1" spans="1:5">
      <c r="A27" s="5"/>
      <c r="B27" s="5"/>
      <c r="C27" s="5" t="s">
        <v>112</v>
      </c>
      <c r="D27" s="20"/>
      <c r="E27" s="46"/>
    </row>
    <row r="28" ht="20.2" customHeight="1" spans="1:5">
      <c r="A28" s="5"/>
      <c r="B28" s="5"/>
      <c r="C28" s="5" t="s">
        <v>114</v>
      </c>
      <c r="D28" s="20"/>
      <c r="E28" s="46"/>
    </row>
    <row r="29" ht="20.2" customHeight="1" spans="1:5">
      <c r="A29" s="5"/>
      <c r="B29" s="5"/>
      <c r="C29" s="5" t="s">
        <v>116</v>
      </c>
      <c r="D29" s="20"/>
      <c r="E29" s="46"/>
    </row>
    <row r="30" ht="20.2" customHeight="1" spans="1:5">
      <c r="A30" s="5"/>
      <c r="B30" s="5"/>
      <c r="C30" s="5" t="s">
        <v>118</v>
      </c>
      <c r="D30" s="20"/>
      <c r="E30" s="46"/>
    </row>
    <row r="31" ht="20.2" customHeight="1" spans="1:5">
      <c r="A31" s="5"/>
      <c r="B31" s="5"/>
      <c r="C31" s="5" t="s">
        <v>120</v>
      </c>
      <c r="D31" s="20"/>
      <c r="E31" s="46"/>
    </row>
    <row r="32" ht="20.2" customHeight="1" spans="1:5">
      <c r="A32" s="5"/>
      <c r="B32" s="5"/>
      <c r="C32" s="5" t="s">
        <v>122</v>
      </c>
      <c r="D32" s="20"/>
      <c r="E32" s="46"/>
    </row>
    <row r="33" ht="20.2" customHeight="1" spans="1:5">
      <c r="A33" s="5"/>
      <c r="B33" s="5"/>
      <c r="C33" s="5" t="s">
        <v>124</v>
      </c>
      <c r="D33" s="20"/>
      <c r="E33" s="46"/>
    </row>
    <row r="34" ht="20.2" customHeight="1" spans="1:5">
      <c r="A34" s="5"/>
      <c r="B34" s="5"/>
      <c r="C34" s="5" t="s">
        <v>125</v>
      </c>
      <c r="D34" s="20"/>
      <c r="E34" s="46"/>
    </row>
    <row r="35" ht="20.2" customHeight="1" spans="1:5">
      <c r="A35" s="5"/>
      <c r="B35" s="5"/>
      <c r="C35" s="5" t="s">
        <v>126</v>
      </c>
      <c r="D35" s="20"/>
      <c r="E35" s="46"/>
    </row>
    <row r="36" ht="20.2" customHeight="1" spans="1:5">
      <c r="A36" s="5"/>
      <c r="B36" s="5"/>
      <c r="C36" s="5" t="s">
        <v>127</v>
      </c>
      <c r="D36" s="20"/>
      <c r="E36" s="46"/>
    </row>
    <row r="37" ht="20.2" customHeight="1" spans="1:5">
      <c r="A37" s="5"/>
      <c r="B37" s="5"/>
      <c r="C37" s="5"/>
      <c r="D37" s="5"/>
      <c r="E37" s="46"/>
    </row>
    <row r="38" ht="20.2" customHeight="1" spans="1:5">
      <c r="A38" s="15"/>
      <c r="B38" s="15"/>
      <c r="C38" s="15" t="s">
        <v>233</v>
      </c>
      <c r="D38" s="14"/>
      <c r="E38" s="50"/>
    </row>
    <row r="39" ht="20.2" customHeight="1" spans="1:5">
      <c r="A39" s="15"/>
      <c r="B39" s="15"/>
      <c r="C39" s="15"/>
      <c r="D39" s="15"/>
      <c r="E39" s="50"/>
    </row>
    <row r="40" ht="20.2" customHeight="1" spans="1:5">
      <c r="A40" s="4" t="s">
        <v>234</v>
      </c>
      <c r="B40" s="14">
        <v>1355.061928</v>
      </c>
      <c r="C40" s="4" t="s">
        <v>235</v>
      </c>
      <c r="D40" s="14">
        <v>1355.061928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5" activePane="bottomLeft" state="frozen"/>
      <selection/>
      <selection pane="bottomLeft" activeCell="H9" sqref="H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  <col min="12" max="12" width="9.75925925925926" customWidth="1"/>
  </cols>
  <sheetData>
    <row r="1" ht="16.35" customHeight="1" spans="1:11">
      <c r="A1" s="3"/>
      <c r="D1" s="3"/>
      <c r="K1" s="16" t="s">
        <v>236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9" t="s">
        <v>33</v>
      </c>
      <c r="K3" s="9"/>
    </row>
    <row r="4" ht="19.8" customHeight="1" spans="1:11">
      <c r="A4" s="12" t="s">
        <v>159</v>
      </c>
      <c r="B4" s="12"/>
      <c r="C4" s="12"/>
      <c r="D4" s="12" t="s">
        <v>160</v>
      </c>
      <c r="E4" s="12" t="s">
        <v>161</v>
      </c>
      <c r="F4" s="12" t="s">
        <v>137</v>
      </c>
      <c r="G4" s="12" t="s">
        <v>162</v>
      </c>
      <c r="H4" s="12"/>
      <c r="I4" s="12"/>
      <c r="J4" s="12"/>
      <c r="K4" s="12" t="s">
        <v>163</v>
      </c>
    </row>
    <row r="5" ht="17.25" customHeight="1" spans="1:11">
      <c r="A5" s="12"/>
      <c r="B5" s="12"/>
      <c r="C5" s="12"/>
      <c r="D5" s="12"/>
      <c r="E5" s="12"/>
      <c r="F5" s="12"/>
      <c r="G5" s="12" t="s">
        <v>139</v>
      </c>
      <c r="H5" s="12" t="s">
        <v>237</v>
      </c>
      <c r="I5" s="12"/>
      <c r="J5" s="12" t="s">
        <v>238</v>
      </c>
      <c r="K5" s="12"/>
    </row>
    <row r="6" ht="24.15" customHeight="1" spans="1:11">
      <c r="A6" s="12" t="s">
        <v>167</v>
      </c>
      <c r="B6" s="12" t="s">
        <v>168</v>
      </c>
      <c r="C6" s="12" t="s">
        <v>169</v>
      </c>
      <c r="D6" s="12"/>
      <c r="E6" s="12"/>
      <c r="F6" s="12"/>
      <c r="G6" s="12"/>
      <c r="H6" s="12" t="s">
        <v>216</v>
      </c>
      <c r="I6" s="12" t="s">
        <v>207</v>
      </c>
      <c r="J6" s="12"/>
      <c r="K6" s="12"/>
    </row>
    <row r="7" ht="22.8" customHeight="1" spans="1:11">
      <c r="A7" s="5"/>
      <c r="B7" s="5"/>
      <c r="C7" s="5"/>
      <c r="D7" s="15"/>
      <c r="E7" s="15" t="s">
        <v>137</v>
      </c>
      <c r="F7" s="14">
        <v>1355.061928</v>
      </c>
      <c r="G7" s="14">
        <v>986.561928</v>
      </c>
      <c r="H7" s="14">
        <v>692.457928</v>
      </c>
      <c r="I7" s="14">
        <v>0</v>
      </c>
      <c r="J7" s="14">
        <v>294.104</v>
      </c>
      <c r="K7" s="14">
        <v>368.5</v>
      </c>
    </row>
    <row r="8" ht="22.8" customHeight="1" spans="1:11">
      <c r="A8" s="5"/>
      <c r="B8" s="5"/>
      <c r="C8" s="5"/>
      <c r="D8" s="13" t="s">
        <v>155</v>
      </c>
      <c r="E8" s="13" t="s">
        <v>4</v>
      </c>
      <c r="F8" s="14">
        <v>1355.061928</v>
      </c>
      <c r="G8" s="14">
        <v>986.561928</v>
      </c>
      <c r="H8" s="14">
        <v>692.457928</v>
      </c>
      <c r="I8" s="14">
        <v>0</v>
      </c>
      <c r="J8" s="14">
        <v>294.104</v>
      </c>
      <c r="K8" s="14">
        <v>368.5</v>
      </c>
    </row>
    <row r="9" ht="22.8" customHeight="1" spans="1:11">
      <c r="A9" s="5"/>
      <c r="B9" s="5"/>
      <c r="C9" s="5"/>
      <c r="D9" s="19" t="s">
        <v>156</v>
      </c>
      <c r="E9" s="19" t="s">
        <v>157</v>
      </c>
      <c r="F9" s="14">
        <v>1355.061928</v>
      </c>
      <c r="G9" s="14">
        <v>986.561928</v>
      </c>
      <c r="H9" s="14">
        <v>692.457928</v>
      </c>
      <c r="I9" s="14">
        <v>0</v>
      </c>
      <c r="J9" s="14">
        <v>294.104</v>
      </c>
      <c r="K9" s="14">
        <v>368.5</v>
      </c>
    </row>
    <row r="10" ht="22.8" customHeight="1" spans="1:11">
      <c r="A10" s="4" t="s">
        <v>170</v>
      </c>
      <c r="B10" s="4"/>
      <c r="C10" s="4"/>
      <c r="D10" s="15" t="s">
        <v>239</v>
      </c>
      <c r="E10" s="15" t="s">
        <v>240</v>
      </c>
      <c r="F10" s="14">
        <v>1189.0681</v>
      </c>
      <c r="G10" s="14">
        <v>820.5681</v>
      </c>
      <c r="H10" s="14">
        <v>526.4641</v>
      </c>
      <c r="I10" s="14">
        <v>0</v>
      </c>
      <c r="J10" s="14">
        <v>294.104</v>
      </c>
      <c r="K10" s="14">
        <v>368.5</v>
      </c>
    </row>
    <row r="11" ht="22.8" customHeight="1" spans="1:11">
      <c r="A11" s="4" t="s">
        <v>170</v>
      </c>
      <c r="B11" s="47" t="s">
        <v>171</v>
      </c>
      <c r="C11" s="4"/>
      <c r="D11" s="15" t="s">
        <v>241</v>
      </c>
      <c r="E11" s="15" t="s">
        <v>242</v>
      </c>
      <c r="F11" s="14">
        <v>1189.0681</v>
      </c>
      <c r="G11" s="14">
        <v>820.5681</v>
      </c>
      <c r="H11" s="14">
        <v>526.4641</v>
      </c>
      <c r="I11" s="14">
        <v>0</v>
      </c>
      <c r="J11" s="14">
        <v>294.104</v>
      </c>
      <c r="K11" s="14">
        <v>368.5</v>
      </c>
    </row>
    <row r="12" ht="22.8" customHeight="1" spans="1:11">
      <c r="A12" s="22" t="s">
        <v>170</v>
      </c>
      <c r="B12" s="22" t="s">
        <v>171</v>
      </c>
      <c r="C12" s="22" t="s">
        <v>172</v>
      </c>
      <c r="D12" s="18" t="s">
        <v>243</v>
      </c>
      <c r="E12" s="5" t="s">
        <v>244</v>
      </c>
      <c r="F12" s="6">
        <v>1057.3481</v>
      </c>
      <c r="G12" s="6">
        <v>688.8481</v>
      </c>
      <c r="H12" s="20">
        <v>526.4641</v>
      </c>
      <c r="I12" s="20"/>
      <c r="J12" s="20">
        <v>162.384</v>
      </c>
      <c r="K12" s="20">
        <v>368.5</v>
      </c>
    </row>
    <row r="13" ht="22.8" customHeight="1" spans="1:11">
      <c r="A13" s="22" t="s">
        <v>170</v>
      </c>
      <c r="B13" s="22" t="s">
        <v>171</v>
      </c>
      <c r="C13" s="22" t="s">
        <v>175</v>
      </c>
      <c r="D13" s="18" t="s">
        <v>213</v>
      </c>
      <c r="E13" s="23" t="s">
        <v>176</v>
      </c>
      <c r="F13" s="48">
        <v>13.69</v>
      </c>
      <c r="G13" s="48">
        <v>13.69</v>
      </c>
      <c r="H13" s="6"/>
      <c r="I13" s="20"/>
      <c r="J13" s="48">
        <v>13.69</v>
      </c>
      <c r="K13" s="20"/>
    </row>
    <row r="14" ht="22.8" customHeight="1" spans="1:11">
      <c r="A14" s="22" t="s">
        <v>170</v>
      </c>
      <c r="B14" s="22" t="s">
        <v>171</v>
      </c>
      <c r="C14" s="22" t="s">
        <v>177</v>
      </c>
      <c r="D14" s="18" t="s">
        <v>213</v>
      </c>
      <c r="E14" s="23" t="s">
        <v>178</v>
      </c>
      <c r="F14" s="48">
        <v>25.78</v>
      </c>
      <c r="G14" s="48">
        <v>25.78</v>
      </c>
      <c r="H14" s="6"/>
      <c r="I14" s="20"/>
      <c r="J14" s="48">
        <v>25.78</v>
      </c>
      <c r="K14" s="20"/>
    </row>
    <row r="15" ht="22.8" customHeight="1" spans="1:11">
      <c r="A15" s="22" t="s">
        <v>170</v>
      </c>
      <c r="B15" s="22" t="s">
        <v>171</v>
      </c>
      <c r="C15" s="22" t="s">
        <v>179</v>
      </c>
      <c r="D15" s="18" t="s">
        <v>213</v>
      </c>
      <c r="E15" s="23" t="s">
        <v>180</v>
      </c>
      <c r="F15" s="48">
        <v>1.15</v>
      </c>
      <c r="G15" s="48">
        <v>1.15</v>
      </c>
      <c r="H15" s="6"/>
      <c r="I15" s="20"/>
      <c r="J15" s="48">
        <v>1.15</v>
      </c>
      <c r="K15" s="20"/>
    </row>
    <row r="16" ht="22.8" customHeight="1" spans="1:11">
      <c r="A16" s="22" t="s">
        <v>170</v>
      </c>
      <c r="B16" s="22" t="s">
        <v>171</v>
      </c>
      <c r="C16" s="22">
        <v>99</v>
      </c>
      <c r="D16" s="18" t="s">
        <v>213</v>
      </c>
      <c r="E16" s="23" t="s">
        <v>181</v>
      </c>
      <c r="F16" s="48">
        <v>91.1</v>
      </c>
      <c r="G16" s="48">
        <v>91.1</v>
      </c>
      <c r="H16" s="6"/>
      <c r="I16" s="20"/>
      <c r="J16" s="48">
        <v>91.1</v>
      </c>
      <c r="K16" s="20"/>
    </row>
    <row r="17" ht="22.8" customHeight="1" spans="1:11">
      <c r="A17" s="4" t="s">
        <v>182</v>
      </c>
      <c r="B17" s="4"/>
      <c r="C17" s="4"/>
      <c r="D17" s="15" t="s">
        <v>245</v>
      </c>
      <c r="E17" s="15" t="s">
        <v>246</v>
      </c>
      <c r="F17" s="14">
        <v>73.295976</v>
      </c>
      <c r="G17" s="14">
        <v>73.295976</v>
      </c>
      <c r="H17" s="14">
        <v>73.295976</v>
      </c>
      <c r="I17" s="14">
        <v>0</v>
      </c>
      <c r="J17" s="14">
        <v>0</v>
      </c>
      <c r="K17" s="14">
        <v>0</v>
      </c>
    </row>
    <row r="18" ht="22.8" customHeight="1" spans="1:11">
      <c r="A18" s="4" t="s">
        <v>182</v>
      </c>
      <c r="B18" s="47" t="s">
        <v>179</v>
      </c>
      <c r="C18" s="4"/>
      <c r="D18" s="15" t="s">
        <v>247</v>
      </c>
      <c r="E18" s="15" t="s">
        <v>248</v>
      </c>
      <c r="F18" s="14">
        <v>68.984448</v>
      </c>
      <c r="G18" s="14">
        <v>68.984448</v>
      </c>
      <c r="H18" s="14">
        <v>68.984448</v>
      </c>
      <c r="I18" s="14">
        <v>0</v>
      </c>
      <c r="J18" s="14">
        <v>0</v>
      </c>
      <c r="K18" s="14">
        <v>0</v>
      </c>
    </row>
    <row r="19" ht="22.8" customHeight="1" spans="1:11">
      <c r="A19" s="22" t="s">
        <v>182</v>
      </c>
      <c r="B19" s="22" t="s">
        <v>179</v>
      </c>
      <c r="C19" s="22" t="s">
        <v>179</v>
      </c>
      <c r="D19" s="18" t="s">
        <v>249</v>
      </c>
      <c r="E19" s="5" t="s">
        <v>250</v>
      </c>
      <c r="F19" s="6">
        <v>68.984448</v>
      </c>
      <c r="G19" s="6">
        <v>68.984448</v>
      </c>
      <c r="H19" s="20">
        <v>68.984448</v>
      </c>
      <c r="I19" s="20"/>
      <c r="J19" s="20"/>
      <c r="K19" s="20"/>
    </row>
    <row r="20" ht="22.8" customHeight="1" spans="1:11">
      <c r="A20" s="4" t="s">
        <v>182</v>
      </c>
      <c r="B20" s="47" t="s">
        <v>185</v>
      </c>
      <c r="C20" s="4"/>
      <c r="D20" s="15" t="s">
        <v>251</v>
      </c>
      <c r="E20" s="15" t="s">
        <v>187</v>
      </c>
      <c r="F20" s="14">
        <v>4.311528</v>
      </c>
      <c r="G20" s="14">
        <v>4.311528</v>
      </c>
      <c r="H20" s="14">
        <v>4.311528</v>
      </c>
      <c r="I20" s="14">
        <v>0</v>
      </c>
      <c r="J20" s="14">
        <v>0</v>
      </c>
      <c r="K20" s="14">
        <v>0</v>
      </c>
    </row>
    <row r="21" ht="22.8" customHeight="1" spans="1:11">
      <c r="A21" s="22" t="s">
        <v>182</v>
      </c>
      <c r="B21" s="22" t="s">
        <v>185</v>
      </c>
      <c r="C21" s="22" t="s">
        <v>185</v>
      </c>
      <c r="D21" s="18" t="s">
        <v>252</v>
      </c>
      <c r="E21" s="5" t="s">
        <v>253</v>
      </c>
      <c r="F21" s="6">
        <v>4.311528</v>
      </c>
      <c r="G21" s="6">
        <v>4.311528</v>
      </c>
      <c r="H21" s="20">
        <v>4.311528</v>
      </c>
      <c r="I21" s="20"/>
      <c r="J21" s="20"/>
      <c r="K21" s="20"/>
    </row>
    <row r="22" ht="22.8" customHeight="1" spans="1:11">
      <c r="A22" s="4" t="s">
        <v>188</v>
      </c>
      <c r="B22" s="4"/>
      <c r="C22" s="4"/>
      <c r="D22" s="15" t="s">
        <v>254</v>
      </c>
      <c r="E22" s="15" t="s">
        <v>255</v>
      </c>
      <c r="F22" s="14">
        <v>40.959516</v>
      </c>
      <c r="G22" s="14">
        <v>40.959516</v>
      </c>
      <c r="H22" s="14">
        <v>40.959516</v>
      </c>
      <c r="I22" s="14">
        <v>0</v>
      </c>
      <c r="J22" s="14">
        <v>0</v>
      </c>
      <c r="K22" s="14">
        <v>0</v>
      </c>
    </row>
    <row r="23" ht="22.8" customHeight="1" spans="1:11">
      <c r="A23" s="4" t="s">
        <v>188</v>
      </c>
      <c r="B23" s="47" t="s">
        <v>189</v>
      </c>
      <c r="C23" s="4"/>
      <c r="D23" s="15" t="s">
        <v>256</v>
      </c>
      <c r="E23" s="15" t="s">
        <v>257</v>
      </c>
      <c r="F23" s="14">
        <v>40.959516</v>
      </c>
      <c r="G23" s="14">
        <v>40.959516</v>
      </c>
      <c r="H23" s="14">
        <v>40.959516</v>
      </c>
      <c r="I23" s="14">
        <v>0</v>
      </c>
      <c r="J23" s="14">
        <v>0</v>
      </c>
      <c r="K23" s="14">
        <v>0</v>
      </c>
    </row>
    <row r="24" ht="22.8" customHeight="1" spans="1:11">
      <c r="A24" s="22" t="s">
        <v>188</v>
      </c>
      <c r="B24" s="22" t="s">
        <v>189</v>
      </c>
      <c r="C24" s="22" t="s">
        <v>172</v>
      </c>
      <c r="D24" s="18" t="s">
        <v>258</v>
      </c>
      <c r="E24" s="5" t="s">
        <v>259</v>
      </c>
      <c r="F24" s="6">
        <v>40.959516</v>
      </c>
      <c r="G24" s="6">
        <v>40.959516</v>
      </c>
      <c r="H24" s="20">
        <v>40.959516</v>
      </c>
      <c r="I24" s="20"/>
      <c r="J24" s="20"/>
      <c r="K24" s="20"/>
    </row>
    <row r="25" ht="22.8" customHeight="1" spans="1:11">
      <c r="A25" s="4" t="s">
        <v>192</v>
      </c>
      <c r="B25" s="4"/>
      <c r="C25" s="4"/>
      <c r="D25" s="15" t="s">
        <v>260</v>
      </c>
      <c r="E25" s="15" t="s">
        <v>261</v>
      </c>
      <c r="F25" s="14">
        <v>51.738336</v>
      </c>
      <c r="G25" s="14">
        <v>51.738336</v>
      </c>
      <c r="H25" s="14">
        <v>51.738336</v>
      </c>
      <c r="I25" s="14">
        <v>0</v>
      </c>
      <c r="J25" s="14">
        <v>0</v>
      </c>
      <c r="K25" s="14">
        <v>0</v>
      </c>
    </row>
    <row r="26" ht="22.8" customHeight="1" spans="1:11">
      <c r="A26" s="4" t="s">
        <v>192</v>
      </c>
      <c r="B26" s="47" t="s">
        <v>175</v>
      </c>
      <c r="C26" s="4"/>
      <c r="D26" s="15" t="s">
        <v>262</v>
      </c>
      <c r="E26" s="15" t="s">
        <v>263</v>
      </c>
      <c r="F26" s="14">
        <v>51.738336</v>
      </c>
      <c r="G26" s="14">
        <v>51.738336</v>
      </c>
      <c r="H26" s="14">
        <v>51.738336</v>
      </c>
      <c r="I26" s="14">
        <v>0</v>
      </c>
      <c r="J26" s="14">
        <v>0</v>
      </c>
      <c r="K26" s="14">
        <v>0</v>
      </c>
    </row>
    <row r="27" ht="22.8" customHeight="1" spans="1:11">
      <c r="A27" s="22" t="s">
        <v>192</v>
      </c>
      <c r="B27" s="22" t="s">
        <v>175</v>
      </c>
      <c r="C27" s="22" t="s">
        <v>172</v>
      </c>
      <c r="D27" s="18" t="s">
        <v>264</v>
      </c>
      <c r="E27" s="5" t="s">
        <v>265</v>
      </c>
      <c r="F27" s="6">
        <v>51.738336</v>
      </c>
      <c r="G27" s="6">
        <v>51.738336</v>
      </c>
      <c r="H27" s="20">
        <v>51.738336</v>
      </c>
      <c r="I27" s="20"/>
      <c r="J27" s="20"/>
      <c r="K27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2023-02-21T10:22:00Z</dcterms:created>
  <dcterms:modified xsi:type="dcterms:W3CDTF">2024-07-15T07:04:46Z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0A760BDF38A128BD2F588366024C04CF</vt:lpwstr>
  </property>
  <property fmtid="{D5CDD505-2E9C-101B-9397-08002B2CF9AE}" pid="3" name="KSOProductBuildVer">
    <vt:lpwstr>2052-12.1.0.17147</vt:lpwstr>
  </property>
</Properties>
</file>