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其他资金绩效目标表" sheetId="25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<sst xmlns="http://schemas.openxmlformats.org/spreadsheetml/2006/main" count="4928" uniqueCount="677">
  <si>
    <t>2023年部门预算公开表</t>
  </si>
  <si>
    <t>单位编码：</t>
  </si>
  <si>
    <t>单位名称：</t>
  </si>
  <si>
    <t>岳阳县民政局汇总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</si>
  <si>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</si>
  <si>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</si>
  <si>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</si>
  <si>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</si>
  <si>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</si>
  <si>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</si>
  <si>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</si>
  <si>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</si>
  <si>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</si>
  <si>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</si>
  <si>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</si>
  <si>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</si>
  <si>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</si>
  <si>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</si>
  <si>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</si>
  <si>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</si>
  <si>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</si>
  <si>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</si>
  <si>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</si>
  <si>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</si>
  <si>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</si>
  <si>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</si>
  <si>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</si>
  <si>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</si>
  <si>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</si>
  <si>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其他资金绩效目标表</t>
  </si>
  <si>
    <t>注：以上部门预算报表中，空表表示本部门无相关收支情况。</t>
  </si>
  <si>
    <t>单位：岳阳县民政局汇总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</si>
  <si>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</si>
  <si>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</si>
  <si>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</si>
  <si>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</si>
  <si>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</si>
  <si>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</si>
  <si>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</si>
  <si>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</si>
  <si>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</si>
  <si>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</si>
  <si>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</si>
  <si>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</si>
  <si>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</si>
  <si>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</si>
  <si>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</si>
  <si>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</si>
  <si>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</si>
  <si>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</si>
  <si>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</si>
  <si>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</si>
  <si>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</si>
  <si>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</si>
  <si>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</si>
  <si>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</si>
  <si>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</si>
  <si>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</si>
  <si>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</si>
  <si>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</si>
  <si>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</si>
  <si>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</si>
  <si>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</si>
  <si>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</si>
  <si>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</si>
  <si>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</si>
  <si>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</si>
  <si>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</si>
  <si>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</si>
  <si>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</si>
  <si>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</si>
  <si>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</si>
  <si>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</si>
  <si>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</si>
  <si>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</si>
  <si>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</si>
  <si>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</si>
  <si>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</si>
  <si>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</si>
  <si>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</si>
  <si>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</si>
  <si>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</si>
  <si>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</si>
  <si>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</si>
  <si>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</si>
  <si>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</si>
  <si>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</si>
  <si>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</si>
  <si>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</si>
  <si>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</si>
  <si>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</si>
  <si>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</si>
  <si>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</si>
  <si>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</si>
  <si>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</si>
  <si>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</si>
  <si>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</si>
  <si>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</si>
  <si>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</si>
  <si>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</si>
  <si>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</si>
  <si>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</si>
  <si>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</si>
  <si>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</si>
  <si>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</si>
  <si>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</si>
  <si>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</si>
  <si>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</si>
  <si>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</si>
  <si>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</si>
  <si>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</si>
  <si>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</si>
  <si>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</si>
  <si>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</si>
  <si>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</si>
  <si>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</si>
  <si>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</si>
  <si>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</si>
  <si>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</si>
  <si>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</si>
  <si>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</si>
  <si>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</si>
  <si>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</si>
  <si>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</si>
  <si>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</si>
  <si>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</si>
  <si>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</si>
  <si>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</si>
  <si>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</si>
  <si>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</si>
  <si>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</si>
  <si>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</si>
  <si>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</si>
  <si>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</si>
  <si>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</si>
  <si>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</si>
  <si>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</si>
  <si>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</si>
  <si>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</si>
  <si>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</si>
  <si>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</si>
  <si>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</si>
  <si>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</si>
  <si>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</si>
  <si>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</si>
  <si>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</si>
  <si>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</si>
  <si>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</si>
  <si>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</si>
  <si>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</si>
  <si>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</si>
  <si>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</si>
  <si>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</si>
  <si>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437</t>
  </si>
  <si>
    <t>岳阳县民政局</t>
  </si>
  <si>
    <t xml:space="preserve">  437002</t>
  </si>
  <si>
    <t xml:space="preserve">  岳阳县民政局</t>
  </si>
  <si>
    <t xml:space="preserve">  437003</t>
  </si>
  <si>
    <t xml:space="preserve">  岳阳县社会福利院</t>
  </si>
  <si>
    <t xml:space="preserve">  437004</t>
  </si>
  <si>
    <t xml:space="preserve">  岳阳县社会救助服务中心</t>
  </si>
  <si>
    <t xml:space="preserve">  437005</t>
  </si>
  <si>
    <t xml:space="preserve">  岳阳县救助服务站</t>
  </si>
  <si>
    <t xml:space="preserve">  437006</t>
  </si>
  <si>
    <t xml:space="preserve">  岳阳县福利彩票发行中心</t>
  </si>
  <si>
    <t xml:space="preserve">  437007</t>
  </si>
  <si>
    <t xml:space="preserve">  岳阳县殡葬事务中心</t>
  </si>
  <si>
    <t xml:space="preserve">  437008</t>
  </si>
  <si>
    <t xml:space="preserve">  岳阳县民政局婚姻登记中心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</si>
  <si>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</si>
  <si>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</si>
  <si>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</si>
  <si>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</si>
  <si>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</si>
  <si>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</si>
  <si>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</si>
  <si>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</si>
  <si>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</si>
  <si>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</si>
  <si>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</si>
  <si>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</si>
  <si>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02</t>
  </si>
  <si>
    <t>01</t>
  </si>
  <si>
    <t xml:space="preserve">    2080201</t>
  </si>
  <si>
    <t xml:space="preserve">    行政运行</t>
  </si>
  <si>
    <t>07</t>
  </si>
  <si>
    <t xml:space="preserve">    2080207</t>
  </si>
  <si>
    <t xml:space="preserve">    行政区划和地名管理</t>
  </si>
  <si>
    <t>99</t>
  </si>
  <si>
    <t xml:space="preserve">    2080299</t>
  </si>
  <si>
    <t xml:space="preserve">    其他民政管理事务支出</t>
  </si>
  <si>
    <t>05</t>
  </si>
  <si>
    <t xml:space="preserve">    2080505</t>
  </si>
  <si>
    <t xml:space="preserve">    机关事业单位基本养老保险缴费支出</t>
  </si>
  <si>
    <t>10</t>
  </si>
  <si>
    <t xml:space="preserve">    2081001</t>
  </si>
  <si>
    <t xml:space="preserve">    儿童福利</t>
  </si>
  <si>
    <t xml:space="preserve">    2081002</t>
  </si>
  <si>
    <t xml:space="preserve">    老年福利</t>
  </si>
  <si>
    <t>04</t>
  </si>
  <si>
    <t xml:space="preserve">    2081004</t>
  </si>
  <si>
    <t xml:space="preserve">    殡葬</t>
  </si>
  <si>
    <t xml:space="preserve">    2081099</t>
  </si>
  <si>
    <t xml:space="preserve">    其他社会福利支出</t>
  </si>
  <si>
    <t>19</t>
  </si>
  <si>
    <t xml:space="preserve">    城市最低生活保障金支出</t>
  </si>
  <si>
    <t xml:space="preserve">    2081902</t>
  </si>
  <si>
    <t xml:space="preserve">    农村最低生活保障金支出</t>
  </si>
  <si>
    <t xml:space="preserve">    临时救助支出</t>
  </si>
  <si>
    <t xml:space="preserve">    流浪乞讨人员救助支出</t>
  </si>
  <si>
    <t>21</t>
  </si>
  <si>
    <t xml:space="preserve">    2082102</t>
  </si>
  <si>
    <t xml:space="preserve">    农村特困人员救助供养支出</t>
  </si>
  <si>
    <t xml:space="preserve">    其他农村生活救助支出</t>
  </si>
  <si>
    <t xml:space="preserve">    2089999</t>
  </si>
  <si>
    <t xml:space="preserve">    其他社会保障和就业支出</t>
  </si>
  <si>
    <t>210</t>
  </si>
  <si>
    <t>11</t>
  </si>
  <si>
    <t xml:space="preserve">    2101101</t>
  </si>
  <si>
    <t xml:space="preserve">    行政单位医疗</t>
  </si>
  <si>
    <t>221</t>
  </si>
  <si>
    <t xml:space="preserve">    2210201</t>
  </si>
  <si>
    <t xml:space="preserve">    住房公积金</t>
  </si>
  <si>
    <t xml:space="preserve">    用于社会福利的彩票公益金支出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</si>
  <si>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</si>
  <si>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</si>
  <si>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</si>
  <si>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</si>
  <si>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</si>
  <si>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 xml:space="preserve">    2081005</t>
  </si>
  <si>
    <t xml:space="preserve">    社会福利事业单位</t>
  </si>
  <si>
    <t>20</t>
  </si>
  <si>
    <t xml:space="preserve">    2082002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</si>
  <si>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</si>
  <si>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</si>
  <si>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</si>
  <si>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</si>
  <si>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</si>
  <si>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</si>
  <si>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</si>
  <si>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</si>
  <si>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</si>
  <si>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</si>
  <si>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</si>
  <si>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</si>
  <si>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</si>
  <si>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</si>
  <si>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</si>
  <si>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</si>
  <si>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</si>
  <si>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437002</t>
  </si>
  <si>
    <t xml:space="preserve">    437003</t>
  </si>
  <si>
    <t xml:space="preserve">    437004</t>
  </si>
  <si>
    <t xml:space="preserve">    437005</t>
  </si>
  <si>
    <t xml:space="preserve">    437006</t>
  </si>
  <si>
    <t xml:space="preserve">    437007</t>
  </si>
  <si>
    <t xml:space="preserve">    437008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</si>
  <si>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</si>
  <si>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</si>
  <si>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</si>
  <si>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</si>
  <si>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</si>
  <si>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</si>
  <si>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</si>
  <si>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</si>
  <si>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</si>
  <si>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</si>
  <si>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</si>
  <si>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</si>
  <si>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</si>
  <si>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</si>
  <si>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</si>
  <si>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</si>
  <si>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</si>
  <si>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</si>
  <si>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</si>
  <si>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</si>
  <si>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</si>
  <si>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</si>
  <si>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2080299</t>
  </si>
  <si>
    <t xml:space="preserve">     2080505</t>
  </si>
  <si>
    <t xml:space="preserve">     2081001</t>
  </si>
  <si>
    <t xml:space="preserve">     2089999</t>
  </si>
  <si>
    <t xml:space="preserve">     2101102</t>
  </si>
  <si>
    <t xml:space="preserve">     2101103</t>
  </si>
  <si>
    <t xml:space="preserve">     2210201</t>
  </si>
  <si>
    <t xml:space="preserve">     2080201</t>
  </si>
  <si>
    <t xml:space="preserve">     2081005</t>
  </si>
  <si>
    <t xml:space="preserve">     2082002</t>
  </si>
  <si>
    <t xml:space="preserve">     2081004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</si>
  <si>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</si>
  <si>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</si>
  <si>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</si>
  <si>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</si>
  <si>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</si>
  <si>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</si>
  <si>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</si>
  <si>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</si>
  <si>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</si>
  <si>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</si>
  <si>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</si>
  <si>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</si>
  <si>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</si>
  <si>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</si>
  <si>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</si>
  <si>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</si>
  <si>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</si>
  <si>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</si>
  <si>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</si>
  <si>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</si>
  <si>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</si>
  <si>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</si>
  <si>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</si>
  <si>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</si>
  <si>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</si>
  <si>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</si>
  <si>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</si>
  <si>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</si>
  <si>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</si>
  <si>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</si>
  <si>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</si>
  <si>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</si>
  <si>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</si>
  <si>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</si>
  <si>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</si>
  <si>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</si>
  <si>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</si>
  <si>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</si>
  <si>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</si>
  <si>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</si>
  <si>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</si>
  <si>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</si>
  <si>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</si>
  <si>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</si>
  <si>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</si>
  <si>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</si>
  <si>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</si>
  <si>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30209</t>
  </si>
  <si>
    <t xml:space="preserve">  物业管理费</t>
  </si>
  <si>
    <t xml:space="preserve">  30215</t>
  </si>
  <si>
    <t xml:space="preserve">  会议费</t>
  </si>
  <si>
    <t xml:space="preserve">  劳务费</t>
  </si>
  <si>
    <t>注：如本表格为空，则表示本年度未安排此项目。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</si>
  <si>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</si>
  <si>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</si>
  <si>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</si>
  <si>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</si>
  <si>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</si>
  <si>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</si>
  <si>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</si>
  <si>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</si>
  <si>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</si>
  <si>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</si>
  <si>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</si>
  <si>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</si>
  <si>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</si>
  <si>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</si>
  <si>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</si>
  <si>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</si>
  <si>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</si>
  <si>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</si>
  <si>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</si>
  <si>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</si>
  <si>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</si>
  <si>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</si>
  <si>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</si>
  <si>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</si>
  <si>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</si>
  <si>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说明：本单位2023年无对个人和家庭的补助支出预算安排，故此表无数据。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</si>
  <si>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</si>
  <si>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</si>
  <si>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</si>
  <si>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</si>
  <si>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</si>
  <si>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</si>
  <si>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</si>
  <si>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</si>
  <si>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</si>
  <si>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</si>
  <si>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</si>
  <si>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</si>
  <si>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</si>
  <si>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</si>
  <si>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</si>
  <si>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</si>
  <si>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</si>
  <si>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</si>
  <si>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</si>
  <si>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</si>
  <si>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</si>
  <si>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</si>
  <si>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</si>
  <si>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</si>
  <si>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</si>
  <si>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</si>
  <si>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</si>
  <si>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</si>
  <si>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</si>
  <si>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</si>
  <si>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</si>
  <si>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</si>
  <si>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</si>
  <si>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</si>
  <si>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</si>
  <si>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</si>
  <si>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</si>
  <si>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</si>
  <si>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</si>
  <si>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</si>
  <si>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</si>
  <si>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</si>
  <si>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</si>
  <si>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</si>
  <si>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</si>
  <si>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</si>
  <si>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</si>
  <si>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</si>
  <si>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</si>
  <si>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</si>
  <si>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说明：本单位2023年无国有资本经营预算支出预算安排，故此表无数据。</t>
  </si>
  <si>
    <t>本年财政专户管理资金预算支出</t>
  </si>
  <si>
    <t>说明：本单位2023年无财政专户管理资金支出预算安排，故此表无数据。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</si>
  <si>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</si>
  <si>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</si>
  <si>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</si>
  <si>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</si>
  <si>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</si>
  <si>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</si>
  <si>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</si>
  <si>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</si>
  <si>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</si>
  <si>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</si>
  <si>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</si>
  <si>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</si>
  <si>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</si>
  <si>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437002</t>
  </si>
  <si>
    <t xml:space="preserve">   会议费</t>
  </si>
  <si>
    <t xml:space="preserve">   街道路牌及界牌</t>
  </si>
  <si>
    <t xml:space="preserve">   行政区域界线管理</t>
  </si>
  <si>
    <t xml:space="preserve">   老区工作经费</t>
  </si>
  <si>
    <t xml:space="preserve">   六十年代精简退职老弱病残职工生活补助</t>
  </si>
  <si>
    <t xml:space="preserve">   投诚起义</t>
  </si>
  <si>
    <t xml:space="preserve">   特殊儿童群体基本生活保障</t>
  </si>
  <si>
    <t xml:space="preserve">   养老服务补贴</t>
  </si>
  <si>
    <t xml:space="preserve">   老龄办</t>
  </si>
  <si>
    <t xml:space="preserve">   老龄办百岁老人补贴</t>
  </si>
  <si>
    <t xml:space="preserve">   乡镇敬老院全失能老人护理费</t>
  </si>
  <si>
    <t xml:space="preserve">   殡葬服务</t>
  </si>
  <si>
    <t xml:space="preserve">   困难群众生活救助</t>
  </si>
  <si>
    <t xml:space="preserve">   最低生活保障</t>
  </si>
  <si>
    <t xml:space="preserve">   临时救助</t>
  </si>
  <si>
    <t xml:space="preserve">   特困人员救助供养</t>
  </si>
  <si>
    <t xml:space="preserve">   福利彩票公益金</t>
  </si>
  <si>
    <t xml:space="preserve">   437003</t>
  </si>
  <si>
    <t xml:space="preserve">   孤儿救助</t>
  </si>
  <si>
    <t xml:space="preserve">   437004</t>
  </si>
  <si>
    <t xml:space="preserve">   低保业务</t>
  </si>
  <si>
    <t xml:space="preserve">   救助网络建设及维护</t>
  </si>
  <si>
    <t xml:space="preserve">   农村社救</t>
  </si>
  <si>
    <t xml:space="preserve">   437005</t>
  </si>
  <si>
    <t xml:space="preserve">   社救专项经费</t>
  </si>
  <si>
    <t xml:space="preserve">   福利彩票销售管理</t>
  </si>
  <si>
    <t xml:space="preserve">   437007</t>
  </si>
  <si>
    <t xml:space="preserve">   殡葬服务项目</t>
  </si>
  <si>
    <t xml:space="preserve">   437008</t>
  </si>
  <si>
    <t xml:space="preserve">   婚姻登记专项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</si>
  <si>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</si>
  <si>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</si>
  <si>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</si>
  <si>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</si>
  <si>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</si>
  <si>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</si>
  <si>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</si>
  <si>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</si>
  <si>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</si>
  <si>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</si>
  <si>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</si>
  <si>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</si>
  <si>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</si>
  <si>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437002</t>
  </si>
  <si>
    <t>产出指标</t>
  </si>
  <si>
    <t>时效指标</t>
  </si>
  <si>
    <t>12月31日</t>
  </si>
  <si>
    <t>≤12月\2023年</t>
  </si>
  <si>
    <t>未达标准酌情扣分</t>
  </si>
  <si>
    <t>月\年</t>
  </si>
  <si>
    <t>定量</t>
  </si>
  <si>
    <t>质量指标</t>
  </si>
  <si>
    <t>达到项目的行业标准</t>
  </si>
  <si>
    <t>≥98%</t>
  </si>
  <si>
    <t>%</t>
  </si>
  <si>
    <t>数量指标</t>
  </si>
  <si>
    <t>1</t>
  </si>
  <si>
    <t>个数</t>
  </si>
  <si>
    <t>效益指标</t>
  </si>
  <si>
    <t>经济效益指标</t>
  </si>
  <si>
    <t>服务对象收入增加</t>
  </si>
  <si>
    <t>≥500元</t>
  </si>
  <si>
    <t>≥元</t>
  </si>
  <si>
    <t>社会效益指标</t>
  </si>
  <si>
    <t>≦元</t>
  </si>
  <si>
    <t>定性</t>
  </si>
  <si>
    <t>生态效益指标</t>
  </si>
  <si>
    <t>成本指标</t>
  </si>
  <si>
    <t>经济成本指标</t>
  </si>
  <si>
    <t>预算控制数</t>
  </si>
  <si>
    <t>≦65900</t>
  </si>
  <si>
    <t>社会成本指标</t>
  </si>
  <si>
    <t>无</t>
  </si>
  <si>
    <t>0</t>
  </si>
  <si>
    <t>生态环境成本指标</t>
  </si>
  <si>
    <t>满意度指标</t>
  </si>
  <si>
    <t>服务对象满意度指标</t>
  </si>
  <si>
    <t>服务对象满意度</t>
  </si>
  <si>
    <t>补贴对象满意度</t>
  </si>
  <si>
    <t xml:space="preserve">  街道路牌及界牌</t>
  </si>
  <si>
    <t>街道路牌及界牌</t>
  </si>
  <si>
    <t>个</t>
  </si>
  <si>
    <t>2023年12月</t>
  </si>
  <si>
    <t>≦50000</t>
  </si>
  <si>
    <t>50000</t>
  </si>
  <si>
    <t>群众补贴对象满意度</t>
  </si>
  <si>
    <t xml:space="preserve">  困难群众生活救助</t>
  </si>
  <si>
    <t xml:space="preserve">困难群众生活救助
</t>
  </si>
  <si>
    <t>≥600元</t>
  </si>
  <si>
    <t>≦6531600</t>
  </si>
  <si>
    <t xml:space="preserve">  老龄办</t>
  </si>
  <si>
    <t xml:space="preserve">老龄办
</t>
  </si>
  <si>
    <t>≥4800元</t>
  </si>
  <si>
    <t>12月31日	≤12月\2023年</t>
  </si>
  <si>
    <t>预算控制数	≦20000</t>
  </si>
  <si>
    <t>20000</t>
  </si>
  <si>
    <t xml:space="preserve">  老龄办百岁老人补贴</t>
  </si>
  <si>
    <t>老龄办百岁老人补贴</t>
  </si>
  <si>
    <t>≦166400</t>
  </si>
  <si>
    <t>≥400元</t>
  </si>
  <si>
    <t xml:space="preserve">  老区工作经费</t>
  </si>
  <si>
    <t>老区工作经费</t>
  </si>
  <si>
    <t xml:space="preserve">无 </t>
  </si>
  <si>
    <t>≦10000</t>
  </si>
  <si>
    <t>10000</t>
  </si>
  <si>
    <t>公里、亩、件等</t>
  </si>
  <si>
    <t>群众、补贴对象满意度</t>
  </si>
  <si>
    <t xml:space="preserve">  临时救助</t>
  </si>
  <si>
    <t>临时救助</t>
  </si>
  <si>
    <t>≦13350000</t>
  </si>
  <si>
    <t xml:space="preserve">  六十年代精简退职老弱病残职工生活补助</t>
  </si>
  <si>
    <t xml:space="preserve">六十年代精简退职老弱病残职工生活补助
</t>
  </si>
  <si>
    <t>≦360000</t>
  </si>
  <si>
    <t>360000</t>
  </si>
  <si>
    <t xml:space="preserve">  特困人员救助供养</t>
  </si>
  <si>
    <t>特困人员救助供养</t>
  </si>
  <si>
    <t>≦6810000</t>
  </si>
  <si>
    <t>6810000</t>
  </si>
  <si>
    <t>≥5000元</t>
  </si>
  <si>
    <t xml:space="preserve">  特殊儿童群体基本生活保障</t>
  </si>
  <si>
    <t>特殊儿童群体基本生活保障</t>
  </si>
  <si>
    <t>≥820元</t>
  </si>
  <si>
    <t xml:space="preserve">  投诚起义</t>
  </si>
  <si>
    <t xml:space="preserve">投诚起义
</t>
  </si>
  <si>
    <t>≦80000</t>
  </si>
  <si>
    <t>80000</t>
  </si>
  <si>
    <t xml:space="preserve">  乡镇敬老院全失能老人护理费</t>
  </si>
  <si>
    <t>乡镇敬老院全失能老人护理费</t>
  </si>
  <si>
    <t xml:space="preserve"> 无</t>
  </si>
  <si>
    <t>≥3108</t>
  </si>
  <si>
    <t xml:space="preserve">  行政区域界线管理</t>
  </si>
  <si>
    <t>行政区域界线管理</t>
  </si>
  <si>
    <t>≦30000</t>
  </si>
  <si>
    <t>30000</t>
  </si>
  <si>
    <t xml:space="preserve">  养老服务补贴</t>
  </si>
  <si>
    <t>养老服务补贴</t>
  </si>
  <si>
    <t>≦2520000</t>
  </si>
  <si>
    <t xml:space="preserve">  最低生活保障</t>
  </si>
  <si>
    <t xml:space="preserve">最低生活保障
</t>
  </si>
  <si>
    <t>≦11990000</t>
  </si>
  <si>
    <t>11990000</t>
  </si>
  <si>
    <t>≥2000元</t>
  </si>
  <si>
    <t xml:space="preserve">  殡葬服务</t>
  </si>
  <si>
    <t xml:space="preserve">殡葬服务
</t>
  </si>
  <si>
    <t>≦2501560</t>
  </si>
  <si>
    <t xml:space="preserve">  福利彩票公益金</t>
  </si>
  <si>
    <t xml:space="preserve">福利彩票公益金
</t>
  </si>
  <si>
    <t>≦3184400</t>
  </si>
  <si>
    <t>437003</t>
  </si>
  <si>
    <t>岳阳县社会福利院</t>
  </si>
  <si>
    <t xml:space="preserve">  孤儿救助</t>
  </si>
  <si>
    <t>孤儿救助</t>
  </si>
  <si>
    <t>未达标酌情扣分</t>
  </si>
  <si>
    <t>元</t>
  </si>
  <si>
    <t>社会成本</t>
  </si>
  <si>
    <t>合理</t>
  </si>
  <si>
    <t>生态环境成本</t>
  </si>
  <si>
    <t>全部</t>
  </si>
  <si>
    <t>全年</t>
  </si>
  <si>
    <t>1-12月</t>
  </si>
  <si>
    <t>月</t>
  </si>
  <si>
    <t>管理全覆盖</t>
  </si>
  <si>
    <t>100%</t>
  </si>
  <si>
    <t>百分比</t>
  </si>
  <si>
    <t>群众满意度</t>
  </si>
  <si>
    <t>98%</t>
  </si>
  <si>
    <t>经济效益</t>
  </si>
  <si>
    <t>良好</t>
  </si>
  <si>
    <t>社会效益</t>
  </si>
  <si>
    <t>生态效益</t>
  </si>
  <si>
    <t>437004</t>
  </si>
  <si>
    <t>岳阳县社会救助服务中心</t>
  </si>
  <si>
    <t xml:space="preserve">  低保业务</t>
  </si>
  <si>
    <t>低保业务</t>
  </si>
  <si>
    <t xml:space="preserve">  救助网络建设及维护</t>
  </si>
  <si>
    <t>救助网络建设及维护</t>
  </si>
  <si>
    <t xml:space="preserve">  农村社救</t>
  </si>
  <si>
    <t>农村社救</t>
  </si>
  <si>
    <t>437005</t>
  </si>
  <si>
    <t>岳阳县救助服务站</t>
  </si>
  <si>
    <t xml:space="preserve">  社救专项经费</t>
  </si>
  <si>
    <t>社救专项经费</t>
  </si>
  <si>
    <t>岳阳县福利彩票发行中心</t>
  </si>
  <si>
    <t xml:space="preserve">  福利彩票销售管理 </t>
  </si>
  <si>
    <t>437007</t>
  </si>
  <si>
    <t>岳阳县殡葬事务中心</t>
  </si>
  <si>
    <t xml:space="preserve">  殡葬服务项目</t>
  </si>
  <si>
    <t>殡葬管理、殡葬服务</t>
  </si>
  <si>
    <t>2023年度</t>
  </si>
  <si>
    <t>年</t>
  </si>
  <si>
    <t>&lt;</t>
  </si>
  <si>
    <t>殡葬服务对象数</t>
  </si>
  <si>
    <t>次</t>
  </si>
  <si>
    <t>保护环境</t>
  </si>
  <si>
    <t>437008</t>
  </si>
  <si>
    <t>岳阳县民政局婚姻登记中心</t>
  </si>
  <si>
    <t xml:space="preserve">  婚姻登记专项</t>
  </si>
  <si>
    <t>婚姻登记专项</t>
  </si>
  <si>
    <t>经济效应</t>
  </si>
  <si>
    <t>社会效应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</si>
  <si>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</si>
  <si>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</si>
  <si>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</si>
  <si>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</si>
  <si>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</si>
  <si>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</si>
  <si>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</si>
  <si>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</si>
  <si>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</si>
  <si>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</si>
  <si>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</si>
  <si>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保障民政局及下属救助管理站、低保管理中心、殡葬执法大队、婚姻登记中心工作                                                            </t>
  </si>
  <si>
    <t xml:space="preserve"> 数量指标</t>
  </si>
  <si>
    <t xml:space="preserve"> 质量指标</t>
  </si>
  <si>
    <t xml:space="preserve"> 时效指标</t>
  </si>
  <si>
    <t>万元</t>
  </si>
  <si>
    <t xml:space="preserve">效益指标 </t>
  </si>
  <si>
    <t xml:space="preserve"> 可持续影响指标</t>
  </si>
  <si>
    <t>如质如量完成预期目标</t>
  </si>
  <si>
    <t>预算金额全部落实到位</t>
  </si>
  <si>
    <t>2023年12月度完成</t>
  </si>
  <si>
    <t>社会成本评价合理</t>
  </si>
  <si>
    <t>经济效益良好</t>
  </si>
  <si>
    <t>社会效益良好</t>
  </si>
  <si>
    <t>生态效益良好</t>
  </si>
  <si>
    <t>可持续影响</t>
  </si>
  <si>
    <t>可持续影响良好</t>
  </si>
  <si>
    <t>群众满意度达98%以上</t>
  </si>
  <si>
    <t xml:space="preserve"> 可持续影响</t>
  </si>
  <si>
    <r>
      <rPr>
        <b/>
        <sz val="10"/>
        <color rgb="FF000000"/>
        <rFont val="宋体"/>
        <charset val="134"/>
      </rPr>
      <t>单位：</t>
    </r>
    <r>
      <rPr>
        <b/>
        <sz val="10"/>
        <rFont val="宋体"/>
        <charset val="134"/>
      </rPr>
      <t>岳阳县民政局汇总</t>
    </r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</si>
  <si>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</si>
  <si>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</si>
  <si>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</si>
  <si>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</si>
  <si>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</si>
  <si>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</si>
  <si>
    <r>
      <rPr>
        <b/>
        <sz val="7"/>
        <color indexed="8"/>
        <rFont val="SimSun-ExtB"/>
        <charset val="134"/>
      </rPr>
      <t>2023</t>
    </r>
    <r>
      <rPr>
        <b/>
        <sz val="7"/>
        <color indexed="8"/>
        <rFont val="宋体"/>
        <charset val="134"/>
      </rPr>
      <t>年</t>
    </r>
  </si>
  <si>
    <t>全额</t>
  </si>
  <si>
    <r>
      <rPr>
        <b/>
        <sz val="7"/>
        <color indexed="8"/>
        <rFont val="SimSun-ExtB"/>
        <charset val="134"/>
      </rPr>
      <t>2023</t>
    </r>
    <r>
      <rPr>
        <b/>
        <sz val="7"/>
        <color indexed="8"/>
        <rFont val="宋体"/>
        <charset val="134"/>
      </rPr>
      <t>年</t>
    </r>
    <r>
      <rPr>
        <b/>
        <sz val="7"/>
        <color indexed="8"/>
        <rFont val="SimSun-ExtB"/>
        <charset val="134"/>
      </rPr>
      <t>12</t>
    </r>
    <r>
      <rPr>
        <b/>
        <sz val="7"/>
        <color indexed="8"/>
        <rFont val="宋体"/>
        <charset val="134"/>
      </rPr>
      <t>月底</t>
    </r>
  </si>
  <si>
    <r>
      <rPr>
        <b/>
        <sz val="7"/>
        <color indexed="8"/>
        <rFont val="SimSun-ExtB"/>
        <charset val="134"/>
      </rPr>
      <t>98%</t>
    </r>
    <r>
      <rPr>
        <b/>
        <sz val="7"/>
        <color indexed="8"/>
        <rFont val="宋体"/>
        <charset val="134"/>
      </rPr>
      <t>以上</t>
    </r>
  </si>
  <si>
    <t>岳阳县救助服站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</si>
</sst>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"/>
  </numFmts>
  <fonts count="55">
    <font>
      <sz val="11"/>
      <color indexed="8"/>
      <name val="宋体"/>
      <charset val="134"/>
    </font>
    <font>
      <sz val="11"/>
      <color indexed="8"/>
      <name val="Calibri"/>
      <charset val="0"/>
    </font>
    <font>
      <sz val="7"/>
      <color indexed="8"/>
      <name val="SimSun-ExtB"/>
      <charset val="134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7"/>
      <name val="SimSun"/>
      <charset val="134"/>
    </font>
    <font>
      <b/>
      <sz val="8"/>
      <color indexed="8"/>
      <name val="SimSun-ExtB"/>
      <charset val="134"/>
    </font>
    <font>
      <b/>
      <sz val="7"/>
      <color indexed="8"/>
      <name val="SimSun-ExtB"/>
      <charset val="134"/>
    </font>
    <font>
      <b/>
      <sz val="7"/>
      <color indexed="8"/>
      <name val="宋体"/>
      <charset val="134"/>
    </font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0"/>
      <name val="SimSun"/>
      <charset val="134"/>
    </font>
    <font>
      <sz val="9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7"/>
      <color indexed="8"/>
      <name val="SimSun"/>
      <charset val="134"/>
    </font>
    <font>
      <sz val="8"/>
      <color indexed="8"/>
      <name val="宋体"/>
      <charset val="134"/>
    </font>
    <font>
      <sz val="8"/>
      <name val="SimSun"/>
      <charset val="134"/>
    </font>
    <font>
      <sz val="8"/>
      <color indexed="8"/>
      <name val="SimSun"/>
      <charset val="134"/>
    </font>
    <font>
      <b/>
      <sz val="11"/>
      <color indexed="8"/>
      <name val="宋体"/>
      <charset val="1"/>
      <scheme val="minor"/>
    </font>
    <font>
      <sz val="7"/>
      <color indexed="8"/>
      <name val="仿宋_GB2312"/>
      <charset val="134"/>
    </font>
    <font>
      <b/>
      <sz val="7"/>
      <color indexed="8"/>
      <name val="宋体"/>
      <charset val="1"/>
      <scheme val="minor"/>
    </font>
    <font>
      <sz val="7"/>
      <color indexed="8"/>
      <name val="宋体"/>
      <charset val="1"/>
      <scheme val="minor"/>
    </font>
    <font>
      <sz val="9"/>
      <color indexed="8"/>
      <name val="SimSun"/>
      <charset val="134"/>
    </font>
    <font>
      <b/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4" borderId="17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5" borderId="20" applyNumberFormat="0" applyAlignment="0" applyProtection="0">
      <alignment vertical="center"/>
    </xf>
    <xf numFmtId="0" fontId="44" fillId="6" borderId="21" applyNumberFormat="0" applyAlignment="0" applyProtection="0">
      <alignment vertical="center"/>
    </xf>
    <xf numFmtId="0" fontId="45" fillId="6" borderId="20" applyNumberFormat="0" applyAlignment="0" applyProtection="0">
      <alignment vertical="center"/>
    </xf>
    <xf numFmtId="0" fontId="46" fillId="7" borderId="22" applyNumberFormat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/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4" fontId="15" fillId="0" borderId="3" xfId="0" applyNumberFormat="1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4" fontId="15" fillId="0" borderId="3" xfId="0" applyNumberFormat="1" applyFont="1" applyFill="1" applyBorder="1" applyAlignment="1">
      <alignment horizontal="left" vertical="center" wrapText="1"/>
    </xf>
    <xf numFmtId="9" fontId="15" fillId="0" borderId="3" xfId="0" applyNumberFormat="1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176" fontId="18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4" fontId="15" fillId="0" borderId="8" xfId="0" applyNumberFormat="1" applyFont="1" applyBorder="1" applyAlignment="1">
      <alignment vertical="center" wrapText="1"/>
    </xf>
    <xf numFmtId="4" fontId="15" fillId="0" borderId="9" xfId="0" applyNumberFormat="1" applyFont="1" applyBorder="1" applyAlignment="1">
      <alignment vertical="center" wrapText="1"/>
    </xf>
    <xf numFmtId="4" fontId="15" fillId="0" borderId="6" xfId="0" applyNumberFormat="1" applyFont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vertical="center"/>
    </xf>
    <xf numFmtId="4" fontId="15" fillId="0" borderId="10" xfId="0" applyNumberFormat="1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15" fillId="3" borderId="3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21" fillId="0" borderId="12" xfId="0" applyFont="1" applyBorder="1" applyAlignment="1">
      <alignment vertical="center"/>
    </xf>
    <xf numFmtId="0" fontId="22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4" fontId="15" fillId="0" borderId="3" xfId="0" applyNumberFormat="1" applyFont="1" applyFill="1" applyBorder="1" applyAlignment="1">
      <alignment horizontal="right" vertical="center" wrapText="1"/>
    </xf>
    <xf numFmtId="0" fontId="14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4" fontId="15" fillId="0" borderId="8" xfId="0" applyNumberFormat="1" applyFont="1" applyBorder="1" applyAlignment="1">
      <alignment horizontal="right" vertical="center" wrapText="1"/>
    </xf>
    <xf numFmtId="0" fontId="21" fillId="0" borderId="0" xfId="0" applyFont="1">
      <alignment vertical="center"/>
    </xf>
    <xf numFmtId="0" fontId="2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3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right" vertical="center" wrapText="1"/>
    </xf>
    <xf numFmtId="177" fontId="15" fillId="0" borderId="3" xfId="0" applyNumberFormat="1" applyFont="1" applyFill="1" applyBorder="1" applyAlignment="1">
      <alignment horizontal="right" vertical="center" wrapText="1"/>
    </xf>
    <xf numFmtId="49" fontId="15" fillId="0" borderId="3" xfId="0" applyNumberFormat="1" applyFont="1" applyFill="1" applyBorder="1" applyAlignment="1">
      <alignment horizontal="left" vertical="center" wrapText="1"/>
    </xf>
    <xf numFmtId="0" fontId="25" fillId="0" borderId="13" xfId="0" applyFont="1" applyBorder="1" applyAlignment="1">
      <alignment horizontal="justify" vertical="center"/>
    </xf>
    <xf numFmtId="0" fontId="25" fillId="0" borderId="14" xfId="0" applyFont="1" applyBorder="1" applyAlignment="1">
      <alignment horizontal="justify" vertical="center"/>
    </xf>
    <xf numFmtId="0" fontId="25" fillId="0" borderId="15" xfId="0" applyFont="1" applyBorder="1" applyAlignment="1">
      <alignment horizontal="justify" vertical="center"/>
    </xf>
    <xf numFmtId="4" fontId="7" fillId="0" borderId="8" xfId="0" applyNumberFormat="1" applyFont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vertical="center" wrapText="1"/>
    </xf>
    <xf numFmtId="4" fontId="22" fillId="2" borderId="2" xfId="0" applyNumberFormat="1" applyFont="1" applyFill="1" applyBorder="1" applyAlignment="1">
      <alignment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vertical="center" wrapText="1"/>
    </xf>
    <xf numFmtId="4" fontId="15" fillId="0" borderId="6" xfId="0" applyNumberFormat="1" applyFont="1" applyBorder="1" applyAlignment="1">
      <alignment horizontal="right" vertical="center" wrapText="1"/>
    </xf>
    <xf numFmtId="0" fontId="22" fillId="2" borderId="8" xfId="0" applyFont="1" applyFill="1" applyBorder="1" applyAlignment="1">
      <alignment horizontal="left" vertical="center" wrapText="1"/>
    </xf>
    <xf numFmtId="0" fontId="22" fillId="2" borderId="8" xfId="0" applyFont="1" applyFill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4" fontId="7" fillId="2" borderId="2" xfId="0" applyNumberFormat="1" applyFont="1" applyFill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15" fillId="3" borderId="3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4" fontId="18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vertical="center" wrapText="1"/>
    </xf>
    <xf numFmtId="4" fontId="22" fillId="2" borderId="6" xfId="0" applyNumberFormat="1" applyFont="1" applyFill="1" applyBorder="1" applyAlignment="1">
      <alignment vertical="center" wrapText="1"/>
    </xf>
    <xf numFmtId="0" fontId="23" fillId="0" borderId="11" xfId="0" applyFont="1" applyBorder="1">
      <alignment vertical="center"/>
    </xf>
    <xf numFmtId="4" fontId="28" fillId="0" borderId="8" xfId="0" applyNumberFormat="1" applyFont="1" applyBorder="1">
      <alignment vertical="center"/>
    </xf>
    <xf numFmtId="4" fontId="22" fillId="2" borderId="8" xfId="0" applyNumberFormat="1" applyFont="1" applyFill="1" applyBorder="1" applyAlignment="1">
      <alignment vertical="center" wrapText="1"/>
    </xf>
    <xf numFmtId="0" fontId="22" fillId="0" borderId="3" xfId="0" applyFont="1" applyFill="1" applyBorder="1" applyAlignment="1">
      <alignment vertical="center" wrapText="1"/>
    </xf>
    <xf numFmtId="0" fontId="18" fillId="3" borderId="3" xfId="0" applyFont="1" applyFill="1" applyBorder="1" applyAlignment="1">
      <alignment horizontal="left" vertical="center" wrapText="1"/>
    </xf>
    <xf numFmtId="4" fontId="18" fillId="3" borderId="3" xfId="0" applyNumberFormat="1" applyFont="1" applyFill="1" applyBorder="1" applyAlignment="1">
      <alignment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left" vertical="center" wrapText="1"/>
    </xf>
    <xf numFmtId="0" fontId="22" fillId="3" borderId="3" xfId="0" applyFont="1" applyFill="1" applyBorder="1" applyAlignment="1">
      <alignment vertical="center" wrapText="1"/>
    </xf>
    <xf numFmtId="4" fontId="22" fillId="3" borderId="3" xfId="0" applyNumberFormat="1" applyFont="1" applyFill="1" applyBorder="1" applyAlignment="1">
      <alignment vertical="center" wrapText="1"/>
    </xf>
    <xf numFmtId="0" fontId="29" fillId="0" borderId="8" xfId="0" applyFont="1" applyFill="1" applyBorder="1" applyAlignment="1">
      <alignment vertical="center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left" vertical="center" wrapText="1"/>
    </xf>
    <xf numFmtId="0" fontId="22" fillId="3" borderId="16" xfId="0" applyFont="1" applyFill="1" applyBorder="1" applyAlignment="1">
      <alignment vertical="center" wrapText="1"/>
    </xf>
    <xf numFmtId="4" fontId="22" fillId="3" borderId="16" xfId="0" applyNumberFormat="1" applyFont="1" applyFill="1" applyBorder="1" applyAlignment="1">
      <alignment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left" vertical="center" wrapText="1"/>
    </xf>
    <xf numFmtId="0" fontId="22" fillId="3" borderId="8" xfId="0" applyFont="1" applyFill="1" applyBorder="1" applyAlignment="1">
      <alignment vertical="center" wrapText="1"/>
    </xf>
    <xf numFmtId="4" fontId="22" fillId="3" borderId="8" xfId="0" applyNumberFormat="1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3" borderId="3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30" fillId="0" borderId="0" xfId="0" applyFont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 wrapText="1"/>
    </xf>
    <xf numFmtId="4" fontId="15" fillId="0" borderId="2" xfId="0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31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1" fillId="0" borderId="0" xfId="0" applyNumberFormat="1" applyFont="1" applyFill="1" applyAlignment="1">
      <alignment vertical="center"/>
    </xf>
    <xf numFmtId="0" fontId="32" fillId="0" borderId="16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vertical="center"/>
    </xf>
    <xf numFmtId="0" fontId="33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4" outlineLevelRow="7"/>
  <cols>
    <col min="1" max="1" width="3.62037037037037" customWidth="1"/>
    <col min="2" max="2" width="3.75" customWidth="1"/>
    <col min="3" max="3" width="4.62037037037037" customWidth="1"/>
    <col min="4" max="4" width="19.25" customWidth="1"/>
    <col min="5" max="11" width="9.75" customWidth="1"/>
  </cols>
  <sheetData>
    <row r="1" ht="73.35" customHeight="1" spans="1:9">
      <c r="A1" s="171" t="s">
        <v>0</v>
      </c>
      <c r="B1" s="171"/>
      <c r="C1" s="171"/>
      <c r="D1" s="171"/>
      <c r="E1" s="171"/>
      <c r="F1" s="171"/>
      <c r="G1" s="171"/>
      <c r="H1" s="171"/>
      <c r="I1" s="171"/>
    </row>
    <row r="2" ht="23.25" customHeight="1" spans="1:9">
      <c r="A2" s="36"/>
      <c r="B2" s="36"/>
      <c r="C2" s="36"/>
      <c r="D2" s="36"/>
      <c r="E2" s="36"/>
      <c r="F2" s="36"/>
      <c r="G2" s="36"/>
      <c r="H2" s="36"/>
      <c r="I2" s="36"/>
    </row>
    <row r="3" ht="21.6" customHeight="1" spans="1:9">
      <c r="A3" s="36"/>
      <c r="B3" s="36"/>
      <c r="C3" s="36"/>
      <c r="D3" s="36"/>
      <c r="E3" s="36"/>
      <c r="F3" s="36"/>
      <c r="G3" s="36"/>
      <c r="H3" s="36"/>
      <c r="I3" s="36"/>
    </row>
    <row r="4" ht="39.6" customHeight="1" spans="1:9">
      <c r="A4" s="172"/>
      <c r="B4" s="173"/>
      <c r="C4" s="18"/>
      <c r="D4" s="172" t="s">
        <v>1</v>
      </c>
      <c r="E4" s="173">
        <v>437</v>
      </c>
      <c r="F4" s="173"/>
      <c r="G4" s="173"/>
      <c r="H4" s="173"/>
      <c r="I4" s="18"/>
    </row>
    <row r="5" ht="54.4" customHeight="1" spans="1:9">
      <c r="A5" s="172"/>
      <c r="B5" s="173"/>
      <c r="C5" s="18"/>
      <c r="D5" s="172" t="s">
        <v>2</v>
      </c>
      <c r="E5" s="173" t="s">
        <v>3</v>
      </c>
      <c r="F5" s="173"/>
      <c r="G5" s="173"/>
      <c r="H5" s="173"/>
      <c r="I5" s="18"/>
    </row>
    <row r="6" ht="16.35" customHeight="1"/>
    <row r="7" ht="16.35" customHeight="1"/>
    <row r="8" ht="16.35" customHeight="1" spans="4:4">
      <c r="D8" s="1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9"/>
  <sheetViews>
    <sheetView workbookViewId="0">
      <selection activeCell="G9" sqref="G9"/>
    </sheetView>
  </sheetViews>
  <sheetFormatPr defaultColWidth="10" defaultRowHeight="14.4" outlineLevelCol="4"/>
  <cols>
    <col min="1" max="1" width="15.8703703703704" style="34" customWidth="1"/>
    <col min="2" max="2" width="26.7314814814815" style="34" customWidth="1"/>
    <col min="3" max="3" width="14.6574074074074" style="34" customWidth="1"/>
    <col min="4" max="4" width="18.5925925925926" style="34" customWidth="1"/>
    <col min="5" max="5" width="16.4166666666667" style="34" customWidth="1"/>
    <col min="6" max="16384" width="10" style="34"/>
  </cols>
  <sheetData>
    <row r="1" s="34" customFormat="1" ht="18.95" customHeight="1" spans="1:5">
      <c r="A1" s="81"/>
      <c r="B1" s="81"/>
      <c r="C1" s="81"/>
      <c r="D1" s="81"/>
      <c r="E1" s="82"/>
    </row>
    <row r="2" s="34" customFormat="1" ht="40.5" customHeight="1" spans="1:5">
      <c r="A2" s="83" t="s">
        <v>13</v>
      </c>
      <c r="B2" s="83"/>
      <c r="C2" s="83"/>
      <c r="D2" s="83"/>
      <c r="E2" s="83"/>
    </row>
    <row r="3" s="34" customFormat="1" ht="20.7" customHeight="1" spans="1:5">
      <c r="A3" s="84" t="s">
        <v>31</v>
      </c>
      <c r="B3" s="84"/>
      <c r="C3" s="84"/>
      <c r="D3" s="84"/>
      <c r="E3" s="85" t="s">
        <v>290</v>
      </c>
    </row>
    <row r="4" s="34" customFormat="1" ht="38.8" customHeight="1" spans="1:5">
      <c r="A4" s="86" t="s">
        <v>291</v>
      </c>
      <c r="B4" s="86"/>
      <c r="C4" s="86" t="s">
        <v>292</v>
      </c>
      <c r="D4" s="86"/>
      <c r="E4" s="86"/>
    </row>
    <row r="5" s="34" customFormat="1" ht="22.8" customHeight="1" spans="1:5">
      <c r="A5" s="86" t="s">
        <v>293</v>
      </c>
      <c r="B5" s="86" t="s">
        <v>171</v>
      </c>
      <c r="C5" s="86" t="s">
        <v>135</v>
      </c>
      <c r="D5" s="86" t="s">
        <v>277</v>
      </c>
      <c r="E5" s="86" t="s">
        <v>278</v>
      </c>
    </row>
    <row r="6" s="34" customFormat="1" ht="22.8" customHeight="1" spans="1:5">
      <c r="A6" s="59" t="s">
        <v>155</v>
      </c>
      <c r="B6" s="59" t="s">
        <v>156</v>
      </c>
      <c r="C6" s="87">
        <v>599.77</v>
      </c>
      <c r="D6" s="87">
        <v>536.25</v>
      </c>
      <c r="E6" s="87">
        <v>63.52</v>
      </c>
    </row>
    <row r="7" s="34" customFormat="1" ht="26.45" customHeight="1" spans="1:5">
      <c r="A7" s="41" t="s">
        <v>294</v>
      </c>
      <c r="B7" s="41" t="s">
        <v>258</v>
      </c>
      <c r="C7" s="87">
        <v>536.25</v>
      </c>
      <c r="D7" s="87">
        <v>536.25</v>
      </c>
      <c r="E7" s="87"/>
    </row>
    <row r="8" s="34" customFormat="1" ht="26.45" customHeight="1" spans="1:5">
      <c r="A8" s="28" t="s">
        <v>295</v>
      </c>
      <c r="B8" s="28" t="s">
        <v>296</v>
      </c>
      <c r="C8" s="60">
        <v>214.7316</v>
      </c>
      <c r="D8" s="60">
        <v>214.7316</v>
      </c>
      <c r="E8" s="88"/>
    </row>
    <row r="9" s="34" customFormat="1" ht="26.45" customHeight="1" spans="1:5">
      <c r="A9" s="28" t="s">
        <v>297</v>
      </c>
      <c r="B9" s="28" t="s">
        <v>298</v>
      </c>
      <c r="C9" s="60">
        <v>140.26</v>
      </c>
      <c r="D9" s="60">
        <v>140.26</v>
      </c>
      <c r="E9" s="88"/>
    </row>
    <row r="10" s="34" customFormat="1" ht="26.45" customHeight="1" spans="1:5">
      <c r="A10" s="28" t="s">
        <v>299</v>
      </c>
      <c r="B10" s="28" t="s">
        <v>300</v>
      </c>
      <c r="C10" s="60">
        <v>55.8072</v>
      </c>
      <c r="D10" s="60">
        <v>55.8072</v>
      </c>
      <c r="E10" s="88"/>
    </row>
    <row r="11" s="34" customFormat="1" ht="26.45" customHeight="1" spans="1:5">
      <c r="A11" s="28" t="s">
        <v>301</v>
      </c>
      <c r="B11" s="28" t="s">
        <v>302</v>
      </c>
      <c r="C11" s="60">
        <v>52.137792</v>
      </c>
      <c r="D11" s="60">
        <v>52.137792</v>
      </c>
      <c r="E11" s="88"/>
    </row>
    <row r="12" s="34" customFormat="1" ht="26.45" customHeight="1" spans="1:5">
      <c r="A12" s="28" t="s">
        <v>303</v>
      </c>
      <c r="B12" s="28" t="s">
        <v>304</v>
      </c>
      <c r="C12" s="60">
        <v>27.698202</v>
      </c>
      <c r="D12" s="60">
        <v>27.698202</v>
      </c>
      <c r="E12" s="88"/>
    </row>
    <row r="13" s="34" customFormat="1" ht="26.45" customHeight="1" spans="1:5">
      <c r="A13" s="28" t="s">
        <v>305</v>
      </c>
      <c r="B13" s="28" t="s">
        <v>306</v>
      </c>
      <c r="C13" s="60">
        <v>3.258612</v>
      </c>
      <c r="D13" s="60">
        <v>3.258612</v>
      </c>
      <c r="E13" s="88"/>
    </row>
    <row r="14" s="34" customFormat="1" ht="26.45" customHeight="1" spans="1:5">
      <c r="A14" s="28" t="s">
        <v>307</v>
      </c>
      <c r="B14" s="28" t="s">
        <v>308</v>
      </c>
      <c r="C14" s="60">
        <v>3.258612</v>
      </c>
      <c r="D14" s="60">
        <v>3.258612</v>
      </c>
      <c r="E14" s="88"/>
    </row>
    <row r="15" s="34" customFormat="1" ht="26.45" customHeight="1" spans="1:5">
      <c r="A15" s="28" t="s">
        <v>309</v>
      </c>
      <c r="B15" s="28" t="s">
        <v>310</v>
      </c>
      <c r="C15" s="60">
        <v>39.103344</v>
      </c>
      <c r="D15" s="60">
        <v>39.103344</v>
      </c>
      <c r="E15" s="88"/>
    </row>
    <row r="16" s="34" customFormat="1" ht="26.45" customHeight="1" spans="1:5">
      <c r="A16" s="41" t="s">
        <v>311</v>
      </c>
      <c r="B16" s="41" t="s">
        <v>312</v>
      </c>
      <c r="C16" s="87">
        <v>63.52</v>
      </c>
      <c r="D16" s="87"/>
      <c r="E16" s="87">
        <v>63.52</v>
      </c>
    </row>
    <row r="17" s="34" customFormat="1" ht="26.45" customHeight="1" spans="1:5">
      <c r="A17" s="28" t="s">
        <v>313</v>
      </c>
      <c r="B17" s="28" t="s">
        <v>314</v>
      </c>
      <c r="C17" s="60">
        <v>6</v>
      </c>
      <c r="D17" s="88"/>
      <c r="E17" s="60">
        <v>6</v>
      </c>
    </row>
    <row r="18" s="34" customFormat="1" ht="26.45" customHeight="1" spans="1:5">
      <c r="A18" s="89" t="s">
        <v>315</v>
      </c>
      <c r="B18" s="90" t="s">
        <v>316</v>
      </c>
      <c r="C18" s="60">
        <v>0.5</v>
      </c>
      <c r="D18" s="88"/>
      <c r="E18" s="60">
        <v>0.5</v>
      </c>
    </row>
    <row r="19" s="34" customFormat="1" ht="26.45" customHeight="1" spans="1:5">
      <c r="A19" s="28" t="s">
        <v>317</v>
      </c>
      <c r="B19" s="28" t="s">
        <v>318</v>
      </c>
      <c r="C19" s="60">
        <v>0.5</v>
      </c>
      <c r="D19" s="88"/>
      <c r="E19" s="60">
        <v>0.5</v>
      </c>
    </row>
    <row r="20" s="34" customFormat="1" ht="26.45" customHeight="1" spans="1:5">
      <c r="A20" s="28" t="s">
        <v>319</v>
      </c>
      <c r="B20" s="28" t="s">
        <v>320</v>
      </c>
      <c r="C20" s="60">
        <v>6</v>
      </c>
      <c r="D20" s="88"/>
      <c r="E20" s="60">
        <v>6</v>
      </c>
    </row>
    <row r="21" s="34" customFormat="1" ht="26.45" customHeight="1" spans="1:5">
      <c r="A21" s="28" t="s">
        <v>321</v>
      </c>
      <c r="B21" s="28" t="s">
        <v>322</v>
      </c>
      <c r="C21" s="88">
        <v>3</v>
      </c>
      <c r="D21" s="88"/>
      <c r="E21" s="88">
        <v>3</v>
      </c>
    </row>
    <row r="22" s="34" customFormat="1" ht="26.45" customHeight="1" spans="1:5">
      <c r="A22" s="89" t="s">
        <v>323</v>
      </c>
      <c r="B22" s="91" t="s">
        <v>324</v>
      </c>
      <c r="C22" s="78">
        <v>3</v>
      </c>
      <c r="D22" s="88"/>
      <c r="E22" s="78">
        <v>3</v>
      </c>
    </row>
    <row r="23" s="34" customFormat="1" ht="26.45" customHeight="1" spans="1:5">
      <c r="A23" s="89" t="s">
        <v>325</v>
      </c>
      <c r="B23" s="91" t="s">
        <v>326</v>
      </c>
      <c r="C23" s="78">
        <v>1</v>
      </c>
      <c r="D23" s="88"/>
      <c r="E23" s="78">
        <v>1</v>
      </c>
    </row>
    <row r="24" s="34" customFormat="1" ht="26.45" customHeight="1" spans="1:5">
      <c r="A24" s="89" t="s">
        <v>327</v>
      </c>
      <c r="B24" s="92" t="s">
        <v>328</v>
      </c>
      <c r="C24" s="78">
        <v>1</v>
      </c>
      <c r="D24" s="88"/>
      <c r="E24" s="78">
        <v>1</v>
      </c>
    </row>
    <row r="25" s="34" customFormat="1" ht="26.45" customHeight="1" spans="1:5">
      <c r="A25" s="28" t="s">
        <v>329</v>
      </c>
      <c r="B25" s="28" t="s">
        <v>330</v>
      </c>
      <c r="C25" s="88">
        <v>1</v>
      </c>
      <c r="D25" s="88"/>
      <c r="E25" s="88">
        <v>1</v>
      </c>
    </row>
    <row r="26" s="34" customFormat="1" ht="26.45" customHeight="1" spans="1:5">
      <c r="A26" s="28" t="s">
        <v>331</v>
      </c>
      <c r="B26" s="28" t="s">
        <v>332</v>
      </c>
      <c r="C26" s="88">
        <v>1</v>
      </c>
      <c r="D26" s="88"/>
      <c r="E26" s="88">
        <v>1</v>
      </c>
    </row>
    <row r="27" s="34" customFormat="1" ht="26.45" customHeight="1" spans="1:5">
      <c r="A27" s="28" t="s">
        <v>333</v>
      </c>
      <c r="B27" s="28" t="s">
        <v>334</v>
      </c>
      <c r="C27" s="88">
        <v>35.98</v>
      </c>
      <c r="D27" s="88"/>
      <c r="E27" s="88">
        <v>35.98</v>
      </c>
    </row>
    <row r="28" s="34" customFormat="1" ht="26.45" customHeight="1" spans="1:5">
      <c r="A28" s="89" t="s">
        <v>335</v>
      </c>
      <c r="B28" s="92" t="s">
        <v>336</v>
      </c>
      <c r="C28" s="60">
        <v>4.54</v>
      </c>
      <c r="D28" s="88"/>
      <c r="E28" s="60">
        <v>4.54</v>
      </c>
    </row>
    <row r="29" s="80" customFormat="1" ht="26.45" customHeight="1" spans="1:5">
      <c r="A29" s="73" t="s">
        <v>157</v>
      </c>
      <c r="B29" s="73" t="s">
        <v>158</v>
      </c>
      <c r="C29" s="93">
        <v>100.51</v>
      </c>
      <c r="D29" s="87">
        <v>89.77</v>
      </c>
      <c r="E29" s="93">
        <v>10.74</v>
      </c>
    </row>
    <row r="30" s="80" customFormat="1" ht="26.45" customHeight="1" spans="1:5">
      <c r="A30" s="41" t="s">
        <v>294</v>
      </c>
      <c r="B30" s="41" t="s">
        <v>258</v>
      </c>
      <c r="C30" s="87">
        <v>89.77</v>
      </c>
      <c r="D30" s="87">
        <v>89.77</v>
      </c>
      <c r="E30" s="93"/>
    </row>
    <row r="31" s="34" customFormat="1" ht="26.45" customHeight="1" spans="1:5">
      <c r="A31" s="28" t="s">
        <v>295</v>
      </c>
      <c r="B31" s="28" t="s">
        <v>296</v>
      </c>
      <c r="C31" s="69">
        <v>36.9228</v>
      </c>
      <c r="D31" s="69">
        <v>36.9228</v>
      </c>
      <c r="E31" s="78"/>
    </row>
    <row r="32" s="34" customFormat="1" ht="26.45" customHeight="1" spans="1:5">
      <c r="A32" s="28" t="s">
        <v>297</v>
      </c>
      <c r="B32" s="28" t="s">
        <v>298</v>
      </c>
      <c r="C32" s="69">
        <v>17.1553</v>
      </c>
      <c r="D32" s="69">
        <v>17.1553</v>
      </c>
      <c r="E32" s="78"/>
    </row>
    <row r="33" s="34" customFormat="1" ht="26.45" customHeight="1" spans="1:5">
      <c r="A33" s="28" t="s">
        <v>299</v>
      </c>
      <c r="B33" s="28" t="s">
        <v>300</v>
      </c>
      <c r="C33" s="69">
        <v>14.2332</v>
      </c>
      <c r="D33" s="69">
        <v>14.2332</v>
      </c>
      <c r="E33" s="78"/>
    </row>
    <row r="34" s="34" customFormat="1" ht="26.45" customHeight="1" spans="1:5">
      <c r="A34" s="28" t="s">
        <v>301</v>
      </c>
      <c r="B34" s="28" t="s">
        <v>302</v>
      </c>
      <c r="C34" s="69">
        <v>8.919744</v>
      </c>
      <c r="D34" s="69">
        <v>8.919744</v>
      </c>
      <c r="E34" s="78"/>
    </row>
    <row r="35" s="34" customFormat="1" ht="26.45" customHeight="1" spans="1:5">
      <c r="A35" s="28" t="s">
        <v>303</v>
      </c>
      <c r="B35" s="28" t="s">
        <v>304</v>
      </c>
      <c r="C35" s="69">
        <v>4.738614</v>
      </c>
      <c r="D35" s="69">
        <v>4.738614</v>
      </c>
      <c r="E35" s="78"/>
    </row>
    <row r="36" s="34" customFormat="1" ht="26.45" customHeight="1" spans="1:5">
      <c r="A36" s="28" t="s">
        <v>305</v>
      </c>
      <c r="B36" s="28" t="s">
        <v>306</v>
      </c>
      <c r="C36" s="69">
        <v>0.557484</v>
      </c>
      <c r="D36" s="69">
        <v>0.557484</v>
      </c>
      <c r="E36" s="78"/>
    </row>
    <row r="37" s="34" customFormat="1" ht="26.45" customHeight="1" spans="1:5">
      <c r="A37" s="28" t="s">
        <v>307</v>
      </c>
      <c r="B37" s="28" t="s">
        <v>308</v>
      </c>
      <c r="C37" s="69">
        <v>0.557484</v>
      </c>
      <c r="D37" s="69">
        <v>0.557484</v>
      </c>
      <c r="E37" s="78"/>
    </row>
    <row r="38" s="34" customFormat="1" ht="26.45" customHeight="1" spans="1:5">
      <c r="A38" s="28" t="s">
        <v>309</v>
      </c>
      <c r="B38" s="28" t="s">
        <v>310</v>
      </c>
      <c r="C38" s="69">
        <v>6.689808</v>
      </c>
      <c r="D38" s="69">
        <v>6.689808</v>
      </c>
      <c r="E38" s="78"/>
    </row>
    <row r="39" s="34" customFormat="1" ht="26.45" customHeight="1" spans="1:5">
      <c r="A39" s="41" t="s">
        <v>311</v>
      </c>
      <c r="B39" s="41" t="s">
        <v>312</v>
      </c>
      <c r="C39" s="93">
        <v>10.74</v>
      </c>
      <c r="D39" s="88"/>
      <c r="E39" s="93">
        <v>10.74</v>
      </c>
    </row>
    <row r="40" s="34" customFormat="1" ht="26.45" customHeight="1" spans="1:5">
      <c r="A40" s="28" t="s">
        <v>313</v>
      </c>
      <c r="B40" s="28" t="s">
        <v>314</v>
      </c>
      <c r="C40" s="78">
        <v>0.9</v>
      </c>
      <c r="D40" s="88"/>
      <c r="E40" s="78">
        <v>0.9</v>
      </c>
    </row>
    <row r="41" s="34" customFormat="1" ht="26.45" customHeight="1" spans="1:5">
      <c r="A41" s="28" t="s">
        <v>317</v>
      </c>
      <c r="B41" s="28" t="s">
        <v>318</v>
      </c>
      <c r="C41" s="78">
        <v>0.12</v>
      </c>
      <c r="D41" s="88"/>
      <c r="E41" s="78">
        <v>0.12</v>
      </c>
    </row>
    <row r="42" s="34" customFormat="1" ht="26.45" customHeight="1" spans="1:5">
      <c r="A42" s="28" t="s">
        <v>319</v>
      </c>
      <c r="B42" s="28" t="s">
        <v>320</v>
      </c>
      <c r="C42" s="78">
        <v>0.5</v>
      </c>
      <c r="D42" s="88"/>
      <c r="E42" s="78">
        <v>0.5</v>
      </c>
    </row>
    <row r="43" s="34" customFormat="1" ht="26.45" customHeight="1" spans="1:5">
      <c r="A43" s="28" t="s">
        <v>321</v>
      </c>
      <c r="B43" s="28" t="s">
        <v>322</v>
      </c>
      <c r="C43" s="78">
        <v>0.8</v>
      </c>
      <c r="D43" s="88"/>
      <c r="E43" s="78">
        <v>0.8</v>
      </c>
    </row>
    <row r="44" s="34" customFormat="1" ht="26.45" customHeight="1" spans="1:5">
      <c r="A44" s="89" t="s">
        <v>337</v>
      </c>
      <c r="B44" s="28" t="s">
        <v>338</v>
      </c>
      <c r="C44" s="78">
        <v>0.5</v>
      </c>
      <c r="D44" s="88"/>
      <c r="E44" s="78">
        <v>0.5</v>
      </c>
    </row>
    <row r="45" s="34" customFormat="1" ht="26.45" customHeight="1" spans="1:5">
      <c r="A45" s="89" t="s">
        <v>323</v>
      </c>
      <c r="B45" s="91" t="s">
        <v>324</v>
      </c>
      <c r="C45" s="78">
        <v>1</v>
      </c>
      <c r="D45" s="88"/>
      <c r="E45" s="78">
        <v>1</v>
      </c>
    </row>
    <row r="46" s="34" customFormat="1" ht="26.45" customHeight="1" spans="1:5">
      <c r="A46" s="89" t="s">
        <v>325</v>
      </c>
      <c r="B46" s="91" t="s">
        <v>326</v>
      </c>
      <c r="C46" s="78">
        <v>0.2</v>
      </c>
      <c r="D46" s="88"/>
      <c r="E46" s="78">
        <v>0.2</v>
      </c>
    </row>
    <row r="47" s="34" customFormat="1" ht="26.45" customHeight="1" spans="1:5">
      <c r="A47" s="89" t="s">
        <v>339</v>
      </c>
      <c r="B47" s="92" t="s">
        <v>340</v>
      </c>
      <c r="C47" s="78">
        <v>0.3</v>
      </c>
      <c r="D47" s="88"/>
      <c r="E47" s="78">
        <v>0.3</v>
      </c>
    </row>
    <row r="48" s="34" customFormat="1" ht="26.45" customHeight="1" spans="1:5">
      <c r="A48" s="28" t="s">
        <v>331</v>
      </c>
      <c r="B48" s="28" t="s">
        <v>332</v>
      </c>
      <c r="C48" s="78">
        <v>0.4</v>
      </c>
      <c r="D48" s="88"/>
      <c r="E48" s="78">
        <v>0.4</v>
      </c>
    </row>
    <row r="49" s="34" customFormat="1" ht="26.45" customHeight="1" spans="1:5">
      <c r="A49" s="28" t="s">
        <v>333</v>
      </c>
      <c r="B49" s="28" t="s">
        <v>334</v>
      </c>
      <c r="C49" s="78">
        <v>5.88</v>
      </c>
      <c r="D49" s="88"/>
      <c r="E49" s="78">
        <v>5.88</v>
      </c>
    </row>
    <row r="50" s="34" customFormat="1" ht="26.45" customHeight="1" spans="1:5">
      <c r="A50" s="89" t="s">
        <v>335</v>
      </c>
      <c r="B50" s="92" t="s">
        <v>336</v>
      </c>
      <c r="C50" s="78">
        <v>0.14</v>
      </c>
      <c r="D50" s="88"/>
      <c r="E50" s="78">
        <v>0.14</v>
      </c>
    </row>
    <row r="51" s="80" customFormat="1" ht="26.45" customHeight="1" spans="1:5">
      <c r="A51" s="73" t="s">
        <v>159</v>
      </c>
      <c r="B51" s="73" t="s">
        <v>160</v>
      </c>
      <c r="C51" s="93">
        <v>117.98</v>
      </c>
      <c r="D51" s="87">
        <v>104.66</v>
      </c>
      <c r="E51" s="93">
        <v>13.32</v>
      </c>
    </row>
    <row r="52" s="80" customFormat="1" ht="26.45" customHeight="1" spans="1:5">
      <c r="A52" s="41" t="s">
        <v>294</v>
      </c>
      <c r="B52" s="41" t="s">
        <v>258</v>
      </c>
      <c r="C52" s="87">
        <v>104.66</v>
      </c>
      <c r="D52" s="87">
        <v>104.66</v>
      </c>
      <c r="E52" s="93"/>
    </row>
    <row r="53" s="34" customFormat="1" ht="26.45" customHeight="1" spans="1:5">
      <c r="A53" s="28" t="s">
        <v>295</v>
      </c>
      <c r="B53" s="28" t="s">
        <v>296</v>
      </c>
      <c r="C53" s="69">
        <v>41.9472</v>
      </c>
      <c r="D53" s="69">
        <v>41.9472</v>
      </c>
      <c r="E53" s="78"/>
    </row>
    <row r="54" s="34" customFormat="1" ht="26.45" customHeight="1" spans="1:5">
      <c r="A54" s="28" t="s">
        <v>297</v>
      </c>
      <c r="B54" s="28" t="s">
        <v>298</v>
      </c>
      <c r="C54" s="69">
        <v>19.0992</v>
      </c>
      <c r="D54" s="69">
        <v>19.0992</v>
      </c>
      <c r="E54" s="78"/>
    </row>
    <row r="55" s="34" customFormat="1" ht="26.45" customHeight="1" spans="1:5">
      <c r="A55" s="28" t="s">
        <v>299</v>
      </c>
      <c r="B55" s="28" t="s">
        <v>300</v>
      </c>
      <c r="C55" s="69">
        <v>18.6084</v>
      </c>
      <c r="D55" s="69">
        <v>18.6084</v>
      </c>
      <c r="E55" s="78"/>
    </row>
    <row r="56" s="34" customFormat="1" ht="26.45" customHeight="1" spans="1:5">
      <c r="A56" s="28" t="s">
        <v>301</v>
      </c>
      <c r="B56" s="28" t="s">
        <v>302</v>
      </c>
      <c r="C56" s="69">
        <v>10.391616</v>
      </c>
      <c r="D56" s="69">
        <v>10.391616</v>
      </c>
      <c r="E56" s="78"/>
    </row>
    <row r="57" s="34" customFormat="1" ht="26.45" customHeight="1" spans="1:5">
      <c r="A57" s="28" t="s">
        <v>303</v>
      </c>
      <c r="B57" s="28" t="s">
        <v>304</v>
      </c>
      <c r="C57" s="69">
        <v>5.520546</v>
      </c>
      <c r="D57" s="69">
        <v>5.520546</v>
      </c>
      <c r="E57" s="78"/>
    </row>
    <row r="58" s="34" customFormat="1" ht="26.45" customHeight="1" spans="1:5">
      <c r="A58" s="28" t="s">
        <v>305</v>
      </c>
      <c r="B58" s="28" t="s">
        <v>306</v>
      </c>
      <c r="C58" s="69">
        <v>0.649476</v>
      </c>
      <c r="D58" s="69">
        <v>0.649476</v>
      </c>
      <c r="E58" s="78"/>
    </row>
    <row r="59" s="34" customFormat="1" ht="26.45" customHeight="1" spans="1:5">
      <c r="A59" s="28" t="s">
        <v>307</v>
      </c>
      <c r="B59" s="28" t="s">
        <v>308</v>
      </c>
      <c r="C59" s="69">
        <v>0.649476</v>
      </c>
      <c r="D59" s="69">
        <v>0.649476</v>
      </c>
      <c r="E59" s="78"/>
    </row>
    <row r="60" s="34" customFormat="1" ht="26.45" customHeight="1" spans="1:5">
      <c r="A60" s="28" t="s">
        <v>309</v>
      </c>
      <c r="B60" s="28" t="s">
        <v>310</v>
      </c>
      <c r="C60" s="69">
        <v>7.793712</v>
      </c>
      <c r="D60" s="69">
        <v>7.793712</v>
      </c>
      <c r="E60" s="78"/>
    </row>
    <row r="61" s="34" customFormat="1" ht="26.45" customHeight="1" spans="1:5">
      <c r="A61" s="41" t="s">
        <v>311</v>
      </c>
      <c r="B61" s="41" t="s">
        <v>312</v>
      </c>
      <c r="C61" s="93">
        <v>13.32</v>
      </c>
      <c r="D61" s="88"/>
      <c r="E61" s="93">
        <v>13.32</v>
      </c>
    </row>
    <row r="62" s="34" customFormat="1" ht="26.45" customHeight="1" spans="1:5">
      <c r="A62" s="28" t="s">
        <v>313</v>
      </c>
      <c r="B62" s="28" t="s">
        <v>314</v>
      </c>
      <c r="C62" s="78">
        <v>1.95</v>
      </c>
      <c r="D62" s="88"/>
      <c r="E62" s="78">
        <v>1.95</v>
      </c>
    </row>
    <row r="63" s="34" customFormat="1" ht="26.45" customHeight="1" spans="1:5">
      <c r="A63" s="28" t="s">
        <v>317</v>
      </c>
      <c r="B63" s="28" t="s">
        <v>318</v>
      </c>
      <c r="C63" s="78">
        <v>0.15</v>
      </c>
      <c r="D63" s="88"/>
      <c r="E63" s="78">
        <v>0.15</v>
      </c>
    </row>
    <row r="64" s="34" customFormat="1" ht="26.45" customHeight="1" spans="1:5">
      <c r="A64" s="28" t="s">
        <v>319</v>
      </c>
      <c r="B64" s="28" t="s">
        <v>320</v>
      </c>
      <c r="C64" s="78">
        <v>0.6</v>
      </c>
      <c r="D64" s="88"/>
      <c r="E64" s="78">
        <v>0.6</v>
      </c>
    </row>
    <row r="65" s="34" customFormat="1" ht="26.45" customHeight="1" spans="1:5">
      <c r="A65" s="28" t="s">
        <v>321</v>
      </c>
      <c r="B65" s="28" t="s">
        <v>322</v>
      </c>
      <c r="C65" s="78">
        <v>1</v>
      </c>
      <c r="D65" s="88"/>
      <c r="E65" s="78">
        <v>1</v>
      </c>
    </row>
    <row r="66" s="34" customFormat="1" ht="26.45" customHeight="1" spans="1:5">
      <c r="A66" s="89" t="s">
        <v>323</v>
      </c>
      <c r="B66" s="91" t="s">
        <v>324</v>
      </c>
      <c r="C66" s="78">
        <v>1.14</v>
      </c>
      <c r="D66" s="88"/>
      <c r="E66" s="78">
        <v>1.14</v>
      </c>
    </row>
    <row r="67" s="34" customFormat="1" ht="26.45" customHeight="1" spans="1:5">
      <c r="A67" s="89" t="s">
        <v>339</v>
      </c>
      <c r="B67" s="92" t="s">
        <v>340</v>
      </c>
      <c r="C67" s="78">
        <v>0.2</v>
      </c>
      <c r="D67" s="88"/>
      <c r="E67" s="78">
        <v>0.2</v>
      </c>
    </row>
    <row r="68" s="34" customFormat="1" ht="26.45" customHeight="1" spans="1:5">
      <c r="A68" s="28" t="s">
        <v>329</v>
      </c>
      <c r="B68" s="28" t="s">
        <v>330</v>
      </c>
      <c r="C68" s="78">
        <v>0.4</v>
      </c>
      <c r="D68" s="88"/>
      <c r="E68" s="78">
        <v>0.4</v>
      </c>
    </row>
    <row r="69" s="34" customFormat="1" ht="26.45" customHeight="1" spans="1:5">
      <c r="A69" s="28" t="s">
        <v>331</v>
      </c>
      <c r="B69" s="28" t="s">
        <v>332</v>
      </c>
      <c r="C69" s="78">
        <v>0.5</v>
      </c>
      <c r="D69" s="88"/>
      <c r="E69" s="78">
        <v>0.5</v>
      </c>
    </row>
    <row r="70" s="34" customFormat="1" ht="26.45" customHeight="1" spans="1:5">
      <c r="A70" s="28" t="s">
        <v>333</v>
      </c>
      <c r="B70" s="28" t="s">
        <v>334</v>
      </c>
      <c r="C70" s="78">
        <v>7.38</v>
      </c>
      <c r="D70" s="88"/>
      <c r="E70" s="78">
        <v>7.38</v>
      </c>
    </row>
    <row r="71" s="80" customFormat="1" ht="26.45" customHeight="1" spans="1:5">
      <c r="A71" s="73" t="s">
        <v>161</v>
      </c>
      <c r="B71" s="73" t="s">
        <v>162</v>
      </c>
      <c r="C71" s="93">
        <v>33.17</v>
      </c>
      <c r="D71" s="87">
        <v>29.57</v>
      </c>
      <c r="E71" s="93">
        <v>3.6</v>
      </c>
    </row>
    <row r="72" s="80" customFormat="1" ht="26.45" customHeight="1" spans="1:5">
      <c r="A72" s="41" t="s">
        <v>294</v>
      </c>
      <c r="B72" s="41" t="s">
        <v>258</v>
      </c>
      <c r="C72" s="93"/>
      <c r="D72" s="87">
        <v>29.57</v>
      </c>
      <c r="E72" s="93"/>
    </row>
    <row r="73" s="34" customFormat="1" ht="26.45" customHeight="1" spans="1:5">
      <c r="A73" s="28" t="s">
        <v>295</v>
      </c>
      <c r="B73" s="28" t="s">
        <v>296</v>
      </c>
      <c r="C73" s="78"/>
      <c r="D73" s="69">
        <v>12.228</v>
      </c>
      <c r="E73" s="78"/>
    </row>
    <row r="74" s="34" customFormat="1" ht="26.45" customHeight="1" spans="1:5">
      <c r="A74" s="28" t="s">
        <v>297</v>
      </c>
      <c r="B74" s="28" t="s">
        <v>298</v>
      </c>
      <c r="C74" s="78"/>
      <c r="D74" s="69">
        <v>4.0466</v>
      </c>
      <c r="E74" s="78"/>
    </row>
    <row r="75" s="34" customFormat="1" ht="26.45" customHeight="1" spans="1:5">
      <c r="A75" s="28" t="s">
        <v>299</v>
      </c>
      <c r="B75" s="28" t="s">
        <v>300</v>
      </c>
      <c r="C75" s="78"/>
      <c r="D75" s="69">
        <v>6.1992</v>
      </c>
      <c r="E75" s="78"/>
    </row>
    <row r="76" s="34" customFormat="1" ht="26.45" customHeight="1" spans="1:5">
      <c r="A76" s="28" t="s">
        <v>301</v>
      </c>
      <c r="B76" s="28" t="s">
        <v>302</v>
      </c>
      <c r="C76" s="78"/>
      <c r="D76" s="69">
        <v>2.948352</v>
      </c>
      <c r="E76" s="78"/>
    </row>
    <row r="77" s="34" customFormat="1" ht="26.45" customHeight="1" spans="1:5">
      <c r="A77" s="28" t="s">
        <v>303</v>
      </c>
      <c r="B77" s="28" t="s">
        <v>304</v>
      </c>
      <c r="C77" s="78"/>
      <c r="D77" s="69">
        <v>1.566312</v>
      </c>
      <c r="E77" s="78"/>
    </row>
    <row r="78" s="34" customFormat="1" ht="26.45" customHeight="1" spans="1:5">
      <c r="A78" s="28" t="s">
        <v>305</v>
      </c>
      <c r="B78" s="28" t="s">
        <v>306</v>
      </c>
      <c r="C78" s="78"/>
      <c r="D78" s="69">
        <v>0.184272</v>
      </c>
      <c r="E78" s="78"/>
    </row>
    <row r="79" s="34" customFormat="1" ht="26.45" customHeight="1" spans="1:5">
      <c r="A79" s="28" t="s">
        <v>307</v>
      </c>
      <c r="B79" s="28" t="s">
        <v>308</v>
      </c>
      <c r="C79" s="78"/>
      <c r="D79" s="69">
        <v>0.184272</v>
      </c>
      <c r="E79" s="78"/>
    </row>
    <row r="80" s="34" customFormat="1" ht="26.45" customHeight="1" spans="1:5">
      <c r="A80" s="28" t="s">
        <v>309</v>
      </c>
      <c r="B80" s="28" t="s">
        <v>310</v>
      </c>
      <c r="C80" s="78"/>
      <c r="D80" s="69">
        <v>2.211264</v>
      </c>
      <c r="E80" s="78"/>
    </row>
    <row r="81" s="34" customFormat="1" ht="26.45" customHeight="1" spans="1:5">
      <c r="A81" s="41" t="s">
        <v>311</v>
      </c>
      <c r="B81" s="41" t="s">
        <v>312</v>
      </c>
      <c r="C81" s="93">
        <v>3.6</v>
      </c>
      <c r="D81" s="88"/>
      <c r="E81" s="93">
        <v>3.6</v>
      </c>
    </row>
    <row r="82" s="34" customFormat="1" ht="26.45" customHeight="1" spans="1:5">
      <c r="A82" s="28" t="s">
        <v>313</v>
      </c>
      <c r="B82" s="28" t="s">
        <v>314</v>
      </c>
      <c r="C82" s="88">
        <v>0.24</v>
      </c>
      <c r="D82" s="88"/>
      <c r="E82" s="88">
        <v>0.24</v>
      </c>
    </row>
    <row r="83" s="34" customFormat="1" ht="26.45" customHeight="1" spans="1:5">
      <c r="A83" s="89" t="s">
        <v>315</v>
      </c>
      <c r="B83" s="90" t="s">
        <v>316</v>
      </c>
      <c r="C83" s="88">
        <v>0.05</v>
      </c>
      <c r="D83" s="88"/>
      <c r="E83" s="88">
        <v>0.05</v>
      </c>
    </row>
    <row r="84" s="34" customFormat="1" ht="26.45" customHeight="1" spans="1:5">
      <c r="A84" s="28" t="s">
        <v>317</v>
      </c>
      <c r="B84" s="28" t="s">
        <v>318</v>
      </c>
      <c r="C84" s="88">
        <v>0.04</v>
      </c>
      <c r="D84" s="88"/>
      <c r="E84" s="88">
        <v>0.04</v>
      </c>
    </row>
    <row r="85" s="34" customFormat="1" ht="26.45" customHeight="1" spans="1:5">
      <c r="A85" s="28" t="s">
        <v>319</v>
      </c>
      <c r="B85" s="28" t="s">
        <v>320</v>
      </c>
      <c r="C85" s="88">
        <v>0.16</v>
      </c>
      <c r="D85" s="88"/>
      <c r="E85" s="88">
        <v>0.16</v>
      </c>
    </row>
    <row r="86" s="34" customFormat="1" ht="26.45" customHeight="1" spans="1:5">
      <c r="A86" s="28" t="s">
        <v>321</v>
      </c>
      <c r="B86" s="28" t="s">
        <v>322</v>
      </c>
      <c r="C86" s="88">
        <v>0.27</v>
      </c>
      <c r="D86" s="88"/>
      <c r="E86" s="88">
        <v>0.27</v>
      </c>
    </row>
    <row r="87" s="34" customFormat="1" ht="26.45" customHeight="1" spans="1:5">
      <c r="A87" s="89" t="s">
        <v>337</v>
      </c>
      <c r="B87" s="28" t="s">
        <v>338</v>
      </c>
      <c r="C87" s="78">
        <v>0.19</v>
      </c>
      <c r="D87" s="88"/>
      <c r="E87" s="78">
        <v>0.19</v>
      </c>
    </row>
    <row r="88" s="34" customFormat="1" ht="26.45" customHeight="1" spans="1:5">
      <c r="A88" s="89" t="s">
        <v>323</v>
      </c>
      <c r="B88" s="91" t="s">
        <v>324</v>
      </c>
      <c r="C88" s="78">
        <v>0.32</v>
      </c>
      <c r="D88" s="88"/>
      <c r="E88" s="78">
        <v>0.32</v>
      </c>
    </row>
    <row r="89" s="34" customFormat="1" ht="26.45" customHeight="1" spans="1:5">
      <c r="A89" s="89" t="s">
        <v>325</v>
      </c>
      <c r="B89" s="91" t="s">
        <v>326</v>
      </c>
      <c r="C89" s="78">
        <v>0.05</v>
      </c>
      <c r="D89" s="88"/>
      <c r="E89" s="78">
        <v>0.05</v>
      </c>
    </row>
    <row r="90" s="34" customFormat="1" ht="26.45" customHeight="1" spans="1:5">
      <c r="A90" s="28" t="s">
        <v>329</v>
      </c>
      <c r="B90" s="28" t="s">
        <v>330</v>
      </c>
      <c r="C90" s="78">
        <v>0.1</v>
      </c>
      <c r="D90" s="88"/>
      <c r="E90" s="78">
        <v>0.1</v>
      </c>
    </row>
    <row r="91" s="34" customFormat="1" ht="26.45" customHeight="1" spans="1:5">
      <c r="A91" s="28" t="s">
        <v>331</v>
      </c>
      <c r="B91" s="28" t="s">
        <v>332</v>
      </c>
      <c r="C91" s="78">
        <v>0.14</v>
      </c>
      <c r="D91" s="88"/>
      <c r="E91" s="78">
        <v>0.14</v>
      </c>
    </row>
    <row r="92" s="34" customFormat="1" ht="26.45" customHeight="1" spans="1:5">
      <c r="A92" s="28">
        <v>30226</v>
      </c>
      <c r="B92" s="28" t="s">
        <v>341</v>
      </c>
      <c r="C92" s="78">
        <v>0.05</v>
      </c>
      <c r="D92" s="88"/>
      <c r="E92" s="78">
        <v>0.05</v>
      </c>
    </row>
    <row r="93" s="34" customFormat="1" ht="26.45" customHeight="1" spans="1:5">
      <c r="A93" s="28" t="s">
        <v>333</v>
      </c>
      <c r="B93" s="28" t="s">
        <v>334</v>
      </c>
      <c r="C93" s="78">
        <v>1.98</v>
      </c>
      <c r="D93" s="88"/>
      <c r="E93" s="78">
        <v>1.98</v>
      </c>
    </row>
    <row r="94" s="34" customFormat="1" ht="26.45" customHeight="1" spans="1:5">
      <c r="A94" s="73" t="s">
        <v>163</v>
      </c>
      <c r="B94" s="73" t="s">
        <v>164</v>
      </c>
      <c r="C94" s="93">
        <v>31.08</v>
      </c>
      <c r="D94" s="87">
        <v>27.54</v>
      </c>
      <c r="E94" s="93">
        <v>3.54</v>
      </c>
    </row>
    <row r="95" s="34" customFormat="1" ht="26.45" customHeight="1" spans="1:5">
      <c r="A95" s="41" t="s">
        <v>294</v>
      </c>
      <c r="B95" s="41" t="s">
        <v>258</v>
      </c>
      <c r="C95" s="93"/>
      <c r="D95" s="87">
        <v>27.54</v>
      </c>
      <c r="E95" s="93"/>
    </row>
    <row r="96" s="34" customFormat="1" ht="26.45" customHeight="1" spans="1:5">
      <c r="A96" s="28" t="s">
        <v>295</v>
      </c>
      <c r="B96" s="28" t="s">
        <v>296</v>
      </c>
      <c r="C96" s="78"/>
      <c r="D96" s="69">
        <v>11.1576</v>
      </c>
      <c r="E96" s="78"/>
    </row>
    <row r="97" s="34" customFormat="1" ht="26.45" customHeight="1" spans="1:5">
      <c r="A97" s="28" t="s">
        <v>297</v>
      </c>
      <c r="B97" s="28" t="s">
        <v>298</v>
      </c>
      <c r="C97" s="78"/>
      <c r="D97" s="69">
        <v>3.865</v>
      </c>
      <c r="E97" s="78"/>
    </row>
    <row r="98" s="34" customFormat="1" ht="26.45" customHeight="1" spans="1:5">
      <c r="A98" s="28" t="s">
        <v>299</v>
      </c>
      <c r="B98" s="28" t="s">
        <v>300</v>
      </c>
      <c r="C98" s="78"/>
      <c r="D98" s="69">
        <v>5.9352</v>
      </c>
      <c r="E98" s="78"/>
    </row>
    <row r="99" s="34" customFormat="1" ht="26.45" customHeight="1" spans="1:5">
      <c r="A99" s="28" t="s">
        <v>301</v>
      </c>
      <c r="B99" s="28" t="s">
        <v>302</v>
      </c>
      <c r="C99" s="78"/>
      <c r="D99" s="69">
        <v>2.734848</v>
      </c>
      <c r="E99" s="78"/>
    </row>
    <row r="100" s="34" customFormat="1" ht="26.45" customHeight="1" spans="1:5">
      <c r="A100" s="28" t="s">
        <v>303</v>
      </c>
      <c r="B100" s="28" t="s">
        <v>304</v>
      </c>
      <c r="C100" s="78"/>
      <c r="D100" s="69">
        <v>1.452888</v>
      </c>
      <c r="E100" s="78"/>
    </row>
    <row r="101" s="34" customFormat="1" ht="26.45" customHeight="1" spans="1:5">
      <c r="A101" s="28" t="s">
        <v>305</v>
      </c>
      <c r="B101" s="28" t="s">
        <v>306</v>
      </c>
      <c r="C101" s="78"/>
      <c r="D101" s="69">
        <v>0.170928</v>
      </c>
      <c r="E101" s="78"/>
    </row>
    <row r="102" s="34" customFormat="1" ht="26.45" customHeight="1" spans="1:5">
      <c r="A102" s="28" t="s">
        <v>307</v>
      </c>
      <c r="B102" s="28" t="s">
        <v>308</v>
      </c>
      <c r="C102" s="78"/>
      <c r="D102" s="69">
        <v>0.170928</v>
      </c>
      <c r="E102" s="78"/>
    </row>
    <row r="103" s="34" customFormat="1" ht="26.45" customHeight="1" spans="1:5">
      <c r="A103" s="28" t="s">
        <v>309</v>
      </c>
      <c r="B103" s="28" t="s">
        <v>310</v>
      </c>
      <c r="C103" s="78"/>
      <c r="D103" s="69">
        <v>2.051136</v>
      </c>
      <c r="E103" s="78"/>
    </row>
    <row r="104" s="34" customFormat="1" ht="26.45" customHeight="1" spans="1:5">
      <c r="A104" s="41" t="s">
        <v>311</v>
      </c>
      <c r="B104" s="41" t="s">
        <v>312</v>
      </c>
      <c r="C104" s="93">
        <v>3.54</v>
      </c>
      <c r="D104" s="88"/>
      <c r="E104" s="93">
        <v>3.54</v>
      </c>
    </row>
    <row r="105" s="34" customFormat="1" ht="26.45" customHeight="1" spans="1:5">
      <c r="A105" s="28" t="s">
        <v>313</v>
      </c>
      <c r="B105" s="28" t="s">
        <v>314</v>
      </c>
      <c r="C105" s="78">
        <v>0.3</v>
      </c>
      <c r="D105" s="88"/>
      <c r="E105" s="78">
        <v>0.3</v>
      </c>
    </row>
    <row r="106" s="34" customFormat="1" ht="26.45" customHeight="1" spans="1:5">
      <c r="A106" s="28" t="s">
        <v>317</v>
      </c>
      <c r="B106" s="28" t="s">
        <v>318</v>
      </c>
      <c r="C106" s="78">
        <v>0.04</v>
      </c>
      <c r="D106" s="88"/>
      <c r="E106" s="78">
        <v>0.04</v>
      </c>
    </row>
    <row r="107" s="34" customFormat="1" ht="26.45" customHeight="1" spans="1:5">
      <c r="A107" s="28" t="s">
        <v>319</v>
      </c>
      <c r="B107" s="28" t="s">
        <v>320</v>
      </c>
      <c r="C107" s="78">
        <v>0.16</v>
      </c>
      <c r="D107" s="88"/>
      <c r="E107" s="78">
        <v>0.16</v>
      </c>
    </row>
    <row r="108" s="34" customFormat="1" ht="26.45" customHeight="1" spans="1:5">
      <c r="A108" s="28" t="s">
        <v>321</v>
      </c>
      <c r="B108" s="28" t="s">
        <v>322</v>
      </c>
      <c r="C108" s="78">
        <v>0.3</v>
      </c>
      <c r="D108" s="88"/>
      <c r="E108" s="78">
        <v>0.3</v>
      </c>
    </row>
    <row r="109" s="34" customFormat="1" ht="26.45" customHeight="1" spans="1:5">
      <c r="A109" s="89" t="s">
        <v>323</v>
      </c>
      <c r="B109" s="91" t="s">
        <v>324</v>
      </c>
      <c r="C109" s="78">
        <v>0.3</v>
      </c>
      <c r="D109" s="88"/>
      <c r="E109" s="78">
        <v>0.3</v>
      </c>
    </row>
    <row r="110" s="34" customFormat="1" ht="26.45" customHeight="1" spans="1:5">
      <c r="A110" s="89" t="s">
        <v>325</v>
      </c>
      <c r="B110" s="91" t="s">
        <v>326</v>
      </c>
      <c r="C110" s="78">
        <v>0.27</v>
      </c>
      <c r="D110" s="88"/>
      <c r="E110" s="78">
        <v>0.27</v>
      </c>
    </row>
    <row r="111" s="34" customFormat="1" ht="26.45" customHeight="1" spans="1:5">
      <c r="A111" s="89" t="s">
        <v>339</v>
      </c>
      <c r="B111" s="92" t="s">
        <v>340</v>
      </c>
      <c r="C111" s="78">
        <v>0.1</v>
      </c>
      <c r="D111" s="88"/>
      <c r="E111" s="78">
        <v>0.1</v>
      </c>
    </row>
    <row r="112" s="34" customFormat="1" ht="26.45" customHeight="1" spans="1:5">
      <c r="A112" s="28" t="s">
        <v>331</v>
      </c>
      <c r="B112" s="28" t="s">
        <v>332</v>
      </c>
      <c r="C112" s="78">
        <v>0.15</v>
      </c>
      <c r="D112" s="88"/>
      <c r="E112" s="78">
        <v>0.15</v>
      </c>
    </row>
    <row r="113" s="34" customFormat="1" ht="26.45" customHeight="1" spans="1:5">
      <c r="A113" s="28" t="s">
        <v>333</v>
      </c>
      <c r="B113" s="28" t="s">
        <v>334</v>
      </c>
      <c r="C113" s="78">
        <v>1.92</v>
      </c>
      <c r="D113" s="88"/>
      <c r="E113" s="78">
        <v>1.92</v>
      </c>
    </row>
    <row r="114" s="34" customFormat="1" ht="26.45" customHeight="1" spans="1:5">
      <c r="A114" s="73" t="s">
        <v>165</v>
      </c>
      <c r="B114" s="73" t="s">
        <v>166</v>
      </c>
      <c r="C114" s="93">
        <v>93.66</v>
      </c>
      <c r="D114" s="87">
        <v>82.92</v>
      </c>
      <c r="E114" s="93">
        <v>10.74</v>
      </c>
    </row>
    <row r="115" s="34" customFormat="1" ht="26.45" customHeight="1" spans="1:5">
      <c r="A115" s="41" t="s">
        <v>294</v>
      </c>
      <c r="B115" s="41" t="s">
        <v>258</v>
      </c>
      <c r="C115" s="93"/>
      <c r="D115" s="87">
        <v>82.92</v>
      </c>
      <c r="E115" s="93"/>
    </row>
    <row r="116" s="34" customFormat="1" ht="26.45" customHeight="1" spans="1:5">
      <c r="A116" s="28" t="s">
        <v>295</v>
      </c>
      <c r="B116" s="28" t="s">
        <v>296</v>
      </c>
      <c r="C116" s="78"/>
      <c r="D116" s="69">
        <v>32.6184</v>
      </c>
      <c r="E116" s="78"/>
    </row>
    <row r="117" s="34" customFormat="1" ht="26.45" customHeight="1" spans="1:5">
      <c r="A117" s="28" t="s">
        <v>297</v>
      </c>
      <c r="B117" s="28" t="s">
        <v>298</v>
      </c>
      <c r="C117" s="78"/>
      <c r="D117" s="69">
        <v>11.9846</v>
      </c>
      <c r="E117" s="78"/>
    </row>
    <row r="118" s="34" customFormat="1" ht="26.45" customHeight="1" spans="1:5">
      <c r="A118" s="28" t="s">
        <v>299</v>
      </c>
      <c r="B118" s="28" t="s">
        <v>300</v>
      </c>
      <c r="C118" s="78"/>
      <c r="D118" s="69">
        <v>18.6012</v>
      </c>
      <c r="E118" s="78"/>
    </row>
    <row r="119" s="34" customFormat="1" ht="26.45" customHeight="1" spans="1:5">
      <c r="A119" s="28" t="s">
        <v>301</v>
      </c>
      <c r="B119" s="28" t="s">
        <v>302</v>
      </c>
      <c r="C119" s="78"/>
      <c r="D119" s="69">
        <v>8.195136</v>
      </c>
      <c r="E119" s="78"/>
    </row>
    <row r="120" s="34" customFormat="1" ht="26.45" customHeight="1" spans="1:5">
      <c r="A120" s="28" t="s">
        <v>303</v>
      </c>
      <c r="B120" s="28" t="s">
        <v>304</v>
      </c>
      <c r="C120" s="78"/>
      <c r="D120" s="69">
        <v>4.353666</v>
      </c>
      <c r="E120" s="78"/>
    </row>
    <row r="121" s="34" customFormat="1" ht="26.45" customHeight="1" spans="1:5">
      <c r="A121" s="28" t="s">
        <v>305</v>
      </c>
      <c r="B121" s="28" t="s">
        <v>306</v>
      </c>
      <c r="C121" s="78"/>
      <c r="D121" s="69">
        <v>0.512196</v>
      </c>
      <c r="E121" s="78"/>
    </row>
    <row r="122" s="34" customFormat="1" ht="26.45" customHeight="1" spans="1:5">
      <c r="A122" s="28" t="s">
        <v>307</v>
      </c>
      <c r="B122" s="28" t="s">
        <v>308</v>
      </c>
      <c r="C122" s="78"/>
      <c r="D122" s="69">
        <v>0.512196</v>
      </c>
      <c r="E122" s="78"/>
    </row>
    <row r="123" s="34" customFormat="1" ht="26.45" customHeight="1" spans="1:5">
      <c r="A123" s="28" t="s">
        <v>309</v>
      </c>
      <c r="B123" s="28" t="s">
        <v>310</v>
      </c>
      <c r="C123" s="78"/>
      <c r="D123" s="69">
        <v>6.146352</v>
      </c>
      <c r="E123" s="78"/>
    </row>
    <row r="124" s="34" customFormat="1" ht="26.45" customHeight="1" spans="1:5">
      <c r="A124" s="41" t="s">
        <v>311</v>
      </c>
      <c r="B124" s="41" t="s">
        <v>312</v>
      </c>
      <c r="C124" s="93">
        <v>10.74</v>
      </c>
      <c r="D124" s="88"/>
      <c r="E124" s="93">
        <v>10.74</v>
      </c>
    </row>
    <row r="125" s="34" customFormat="1" ht="26.45" customHeight="1" spans="1:5">
      <c r="A125" s="28" t="s">
        <v>313</v>
      </c>
      <c r="B125" s="28" t="s">
        <v>314</v>
      </c>
      <c r="C125" s="78">
        <v>0.73</v>
      </c>
      <c r="D125" s="88"/>
      <c r="E125" s="78">
        <v>0.73</v>
      </c>
    </row>
    <row r="126" s="34" customFormat="1" ht="26.45" customHeight="1" spans="1:5">
      <c r="A126" s="89" t="s">
        <v>315</v>
      </c>
      <c r="B126" s="90" t="s">
        <v>316</v>
      </c>
      <c r="C126" s="78">
        <v>0.16</v>
      </c>
      <c r="D126" s="88"/>
      <c r="E126" s="78">
        <v>0.16</v>
      </c>
    </row>
    <row r="127" s="34" customFormat="1" ht="26.45" customHeight="1" spans="1:5">
      <c r="A127" s="28" t="s">
        <v>317</v>
      </c>
      <c r="B127" s="28" t="s">
        <v>318</v>
      </c>
      <c r="C127" s="78">
        <v>0.12</v>
      </c>
      <c r="D127" s="88"/>
      <c r="E127" s="78">
        <v>0.12</v>
      </c>
    </row>
    <row r="128" s="34" customFormat="1" ht="26.45" customHeight="1" spans="1:5">
      <c r="A128" s="28" t="s">
        <v>319</v>
      </c>
      <c r="B128" s="28" t="s">
        <v>320</v>
      </c>
      <c r="C128" s="78">
        <v>0.49</v>
      </c>
      <c r="D128" s="88"/>
      <c r="E128" s="78">
        <v>0.49</v>
      </c>
    </row>
    <row r="129" s="34" customFormat="1" ht="26.45" customHeight="1" spans="1:5">
      <c r="A129" s="28" t="s">
        <v>321</v>
      </c>
      <c r="B129" s="28" t="s">
        <v>322</v>
      </c>
      <c r="C129" s="78">
        <v>0.81</v>
      </c>
      <c r="D129" s="88"/>
      <c r="E129" s="78">
        <v>0.81</v>
      </c>
    </row>
    <row r="130" s="34" customFormat="1" ht="26.45" customHeight="1" spans="1:5">
      <c r="A130" s="89" t="s">
        <v>337</v>
      </c>
      <c r="B130" s="28" t="s">
        <v>338</v>
      </c>
      <c r="C130" s="78">
        <v>0.57</v>
      </c>
      <c r="D130" s="88"/>
      <c r="E130" s="78">
        <v>0.57</v>
      </c>
    </row>
    <row r="131" s="34" customFormat="1" ht="26.45" customHeight="1" spans="1:5">
      <c r="A131" s="89" t="s">
        <v>323</v>
      </c>
      <c r="B131" s="91" t="s">
        <v>324</v>
      </c>
      <c r="C131" s="78">
        <v>0.97</v>
      </c>
      <c r="D131" s="88"/>
      <c r="E131" s="78">
        <v>0.97</v>
      </c>
    </row>
    <row r="132" s="34" customFormat="1" ht="26.45" customHeight="1" spans="1:5">
      <c r="A132" s="89" t="s">
        <v>325</v>
      </c>
      <c r="B132" s="91" t="s">
        <v>326</v>
      </c>
      <c r="C132" s="78">
        <v>0.16</v>
      </c>
      <c r="D132" s="88"/>
      <c r="E132" s="78">
        <v>0.16</v>
      </c>
    </row>
    <row r="133" s="34" customFormat="1" ht="26.45" customHeight="1" spans="1:5">
      <c r="A133" s="28" t="s">
        <v>329</v>
      </c>
      <c r="B133" s="28" t="s">
        <v>330</v>
      </c>
      <c r="C133" s="78">
        <v>0.29</v>
      </c>
      <c r="D133" s="88"/>
      <c r="E133" s="78">
        <v>0.29</v>
      </c>
    </row>
    <row r="134" s="34" customFormat="1" ht="26.45" customHeight="1" spans="1:5">
      <c r="A134" s="28" t="s">
        <v>331</v>
      </c>
      <c r="B134" s="28" t="s">
        <v>332</v>
      </c>
      <c r="C134" s="78">
        <v>0.41</v>
      </c>
      <c r="D134" s="88"/>
      <c r="E134" s="78">
        <v>0.41</v>
      </c>
    </row>
    <row r="135" s="34" customFormat="1" ht="26.45" customHeight="1" spans="1:5">
      <c r="A135" s="28" t="s">
        <v>333</v>
      </c>
      <c r="B135" s="28" t="s">
        <v>334</v>
      </c>
      <c r="C135" s="78">
        <v>5.88</v>
      </c>
      <c r="D135" s="88"/>
      <c r="E135" s="78">
        <v>5.88</v>
      </c>
    </row>
    <row r="136" s="34" customFormat="1" ht="26.45" customHeight="1" spans="1:5">
      <c r="A136" s="89" t="s">
        <v>335</v>
      </c>
      <c r="B136" s="92" t="s">
        <v>336</v>
      </c>
      <c r="C136" s="78">
        <v>0.16</v>
      </c>
      <c r="D136" s="88"/>
      <c r="E136" s="78">
        <v>0.16</v>
      </c>
    </row>
    <row r="137" s="34" customFormat="1" ht="26.45" customHeight="1" spans="1:5">
      <c r="A137" s="73" t="s">
        <v>167</v>
      </c>
      <c r="B137" s="73" t="s">
        <v>168</v>
      </c>
      <c r="C137" s="78"/>
      <c r="D137" s="87">
        <v>39.04</v>
      </c>
      <c r="E137" s="78"/>
    </row>
    <row r="138" s="34" customFormat="1" ht="26.45" customHeight="1" spans="1:5">
      <c r="A138" s="41" t="s">
        <v>294</v>
      </c>
      <c r="B138" s="41" t="s">
        <v>258</v>
      </c>
      <c r="C138" s="93">
        <v>43.84</v>
      </c>
      <c r="D138" s="87">
        <v>39.04</v>
      </c>
      <c r="E138" s="93">
        <v>4.8</v>
      </c>
    </row>
    <row r="139" s="34" customFormat="1" ht="26.45" customHeight="1" spans="1:5">
      <c r="A139" s="28" t="s">
        <v>295</v>
      </c>
      <c r="B139" s="28" t="s">
        <v>296</v>
      </c>
      <c r="C139" s="78"/>
      <c r="D139" s="69">
        <v>16.0344</v>
      </c>
      <c r="E139" s="78"/>
    </row>
    <row r="140" s="34" customFormat="1" ht="26.45" customHeight="1" spans="1:5">
      <c r="A140" s="28" t="s">
        <v>297</v>
      </c>
      <c r="B140" s="28" t="s">
        <v>298</v>
      </c>
      <c r="C140" s="78"/>
      <c r="D140" s="69">
        <v>5.373</v>
      </c>
      <c r="E140" s="78"/>
    </row>
    <row r="141" s="34" customFormat="1" ht="26.45" customHeight="1" spans="1:5">
      <c r="A141" s="28" t="s">
        <v>299</v>
      </c>
      <c r="B141" s="28" t="s">
        <v>300</v>
      </c>
      <c r="C141" s="78"/>
      <c r="D141" s="69">
        <v>8.2704</v>
      </c>
      <c r="E141" s="78"/>
    </row>
    <row r="142" s="34" customFormat="1" ht="26.45" customHeight="1" spans="1:5">
      <c r="A142" s="28" t="s">
        <v>301</v>
      </c>
      <c r="B142" s="28" t="s">
        <v>302</v>
      </c>
      <c r="C142" s="78"/>
      <c r="D142" s="69">
        <v>3.888768</v>
      </c>
      <c r="E142" s="78"/>
    </row>
    <row r="143" s="34" customFormat="1" ht="26.45" customHeight="1" spans="1:5">
      <c r="A143" s="28" t="s">
        <v>303</v>
      </c>
      <c r="B143" s="28" t="s">
        <v>304</v>
      </c>
      <c r="C143" s="78"/>
      <c r="D143" s="69">
        <v>2.065908</v>
      </c>
      <c r="E143" s="78"/>
    </row>
    <row r="144" s="34" customFormat="1" ht="26.45" customHeight="1" spans="1:5">
      <c r="A144" s="28" t="s">
        <v>305</v>
      </c>
      <c r="B144" s="28" t="s">
        <v>306</v>
      </c>
      <c r="C144" s="78"/>
      <c r="D144" s="69">
        <v>0.243048</v>
      </c>
      <c r="E144" s="78"/>
    </row>
    <row r="145" s="34" customFormat="1" ht="26.45" customHeight="1" spans="1:5">
      <c r="A145" s="28" t="s">
        <v>307</v>
      </c>
      <c r="B145" s="28" t="s">
        <v>308</v>
      </c>
      <c r="C145" s="78"/>
      <c r="D145" s="69">
        <v>0.243048</v>
      </c>
      <c r="E145" s="78"/>
    </row>
    <row r="146" s="34" customFormat="1" ht="26.45" customHeight="1" spans="1:5">
      <c r="A146" s="28" t="s">
        <v>309</v>
      </c>
      <c r="B146" s="28" t="s">
        <v>310</v>
      </c>
      <c r="C146" s="78"/>
      <c r="D146" s="69">
        <v>2.916576</v>
      </c>
      <c r="E146" s="78"/>
    </row>
    <row r="147" s="34" customFormat="1" ht="26.45" customHeight="1" spans="1:5">
      <c r="A147" s="41" t="s">
        <v>311</v>
      </c>
      <c r="B147" s="41" t="s">
        <v>312</v>
      </c>
      <c r="C147" s="93">
        <v>4.8</v>
      </c>
      <c r="D147" s="88"/>
      <c r="E147" s="93">
        <v>4.8</v>
      </c>
    </row>
    <row r="148" s="34" customFormat="1" ht="26.45" customHeight="1" spans="1:5">
      <c r="A148" s="28" t="s">
        <v>313</v>
      </c>
      <c r="B148" s="28" t="s">
        <v>314</v>
      </c>
      <c r="C148" s="78">
        <v>0.4</v>
      </c>
      <c r="D148" s="88"/>
      <c r="E148" s="78">
        <v>0.4</v>
      </c>
    </row>
    <row r="149" s="34" customFormat="1" ht="26.45" customHeight="1" spans="1:5">
      <c r="A149" s="28" t="s">
        <v>317</v>
      </c>
      <c r="B149" s="28" t="s">
        <v>318</v>
      </c>
      <c r="C149" s="78">
        <v>0.05</v>
      </c>
      <c r="D149" s="88"/>
      <c r="E149" s="78">
        <v>0.05</v>
      </c>
    </row>
    <row r="150" s="34" customFormat="1" ht="26.45" customHeight="1" spans="1:5">
      <c r="A150" s="28" t="s">
        <v>319</v>
      </c>
      <c r="B150" s="28" t="s">
        <v>320</v>
      </c>
      <c r="C150" s="78">
        <v>0.2</v>
      </c>
      <c r="D150" s="88"/>
      <c r="E150" s="78">
        <v>0.2</v>
      </c>
    </row>
    <row r="151" s="34" customFormat="1" ht="26.45" customHeight="1" spans="1:5">
      <c r="A151" s="28" t="s">
        <v>321</v>
      </c>
      <c r="B151" s="28" t="s">
        <v>322</v>
      </c>
      <c r="C151" s="78">
        <v>0.36</v>
      </c>
      <c r="D151" s="88"/>
      <c r="E151" s="78">
        <v>0.36</v>
      </c>
    </row>
    <row r="152" s="34" customFormat="1" ht="26.45" customHeight="1" spans="1:5">
      <c r="A152" s="89" t="s">
        <v>323</v>
      </c>
      <c r="B152" s="91" t="s">
        <v>324</v>
      </c>
      <c r="C152" s="78">
        <v>0.4</v>
      </c>
      <c r="D152" s="88"/>
      <c r="E152" s="78">
        <v>0.4</v>
      </c>
    </row>
    <row r="153" s="34" customFormat="1" ht="26.45" customHeight="1" spans="1:5">
      <c r="A153" s="89" t="s">
        <v>325</v>
      </c>
      <c r="B153" s="91" t="s">
        <v>326</v>
      </c>
      <c r="C153" s="78">
        <v>0.35</v>
      </c>
      <c r="D153" s="88"/>
      <c r="E153" s="78">
        <v>0.35</v>
      </c>
    </row>
    <row r="154" s="34" customFormat="1" ht="26.45" customHeight="1" spans="1:5">
      <c r="A154" s="28" t="s">
        <v>329</v>
      </c>
      <c r="B154" s="28" t="s">
        <v>330</v>
      </c>
      <c r="C154" s="78">
        <v>0.15</v>
      </c>
      <c r="D154" s="88"/>
      <c r="E154" s="78">
        <v>0.15</v>
      </c>
    </row>
    <row r="155" s="34" customFormat="1" ht="26.45" customHeight="1" spans="1:5">
      <c r="A155" s="28" t="s">
        <v>331</v>
      </c>
      <c r="B155" s="28" t="s">
        <v>332</v>
      </c>
      <c r="C155" s="78">
        <v>0.2</v>
      </c>
      <c r="D155" s="88"/>
      <c r="E155" s="78">
        <v>0.2</v>
      </c>
    </row>
    <row r="156" s="34" customFormat="1" ht="26.45" customHeight="1" spans="1:5">
      <c r="A156" s="28" t="s">
        <v>333</v>
      </c>
      <c r="B156" s="28" t="s">
        <v>334</v>
      </c>
      <c r="C156" s="78">
        <v>2.64</v>
      </c>
      <c r="D156" s="88"/>
      <c r="E156" s="78">
        <v>2.64</v>
      </c>
    </row>
    <row r="157" s="34" customFormat="1" ht="26.45" customHeight="1" spans="1:5">
      <c r="A157" s="89" t="s">
        <v>335</v>
      </c>
      <c r="B157" s="92" t="s">
        <v>336</v>
      </c>
      <c r="C157" s="78">
        <v>0.05</v>
      </c>
      <c r="D157" s="88"/>
      <c r="E157" s="78">
        <v>0.05</v>
      </c>
    </row>
    <row r="158" s="34" customFormat="1" ht="22.8" customHeight="1" spans="1:5">
      <c r="A158" s="94" t="s">
        <v>135</v>
      </c>
      <c r="B158" s="94"/>
      <c r="C158" s="87">
        <v>1020.01</v>
      </c>
      <c r="D158" s="87">
        <v>909.75</v>
      </c>
      <c r="E158" s="87">
        <v>110.26</v>
      </c>
    </row>
    <row r="159" s="34" customFormat="1" ht="16.35" customHeight="1" spans="1:5">
      <c r="A159" s="95" t="s">
        <v>342</v>
      </c>
      <c r="B159" s="95"/>
      <c r="C159" s="95"/>
      <c r="D159" s="95"/>
      <c r="E159" s="95"/>
    </row>
  </sheetData>
  <mergeCells count="6">
    <mergeCell ref="A2:E2"/>
    <mergeCell ref="A3:D3"/>
    <mergeCell ref="A4:B4"/>
    <mergeCell ref="C4:E4"/>
    <mergeCell ref="A158:B158"/>
    <mergeCell ref="A159:B15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topLeftCell="A4" workbookViewId="0">
      <selection activeCell="D8" sqref="D8:E8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037037037037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037037037037" customWidth="1"/>
    <col min="14" max="14" width="9.87037037037037" customWidth="1"/>
    <col min="15" max="16" width="9.75" customWidth="1"/>
  </cols>
  <sheetData>
    <row r="1" ht="16.35" customHeight="1" spans="1:14">
      <c r="A1" s="18"/>
      <c r="M1" s="40"/>
      <c r="N1" s="40"/>
    </row>
    <row r="2" ht="44.85" customHeight="1" spans="1:14">
      <c r="A2" s="44" t="s">
        <v>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22.35" customHeight="1" spans="1:14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1" t="s">
        <v>32</v>
      </c>
      <c r="N3" s="31"/>
    </row>
    <row r="4" ht="42.2" customHeight="1" spans="1:14">
      <c r="A4" s="37" t="s">
        <v>169</v>
      </c>
      <c r="B4" s="37"/>
      <c r="C4" s="37"/>
      <c r="D4" s="37" t="s">
        <v>233</v>
      </c>
      <c r="E4" s="37" t="s">
        <v>234</v>
      </c>
      <c r="F4" s="37" t="s">
        <v>257</v>
      </c>
      <c r="G4" s="37" t="s">
        <v>236</v>
      </c>
      <c r="H4" s="37"/>
      <c r="I4" s="37"/>
      <c r="J4" s="37"/>
      <c r="K4" s="37"/>
      <c r="L4" s="37" t="s">
        <v>240</v>
      </c>
      <c r="M4" s="37"/>
      <c r="N4" s="37"/>
    </row>
    <row r="5" ht="39.6" customHeight="1" spans="1:14">
      <c r="A5" s="37" t="s">
        <v>177</v>
      </c>
      <c r="B5" s="37" t="s">
        <v>178</v>
      </c>
      <c r="C5" s="37" t="s">
        <v>179</v>
      </c>
      <c r="D5" s="37"/>
      <c r="E5" s="37"/>
      <c r="F5" s="37"/>
      <c r="G5" s="37" t="s">
        <v>135</v>
      </c>
      <c r="H5" s="37" t="s">
        <v>343</v>
      </c>
      <c r="I5" s="37" t="s">
        <v>344</v>
      </c>
      <c r="J5" s="37" t="s">
        <v>345</v>
      </c>
      <c r="K5" s="37" t="s">
        <v>346</v>
      </c>
      <c r="L5" s="37" t="s">
        <v>135</v>
      </c>
      <c r="M5" s="37" t="s">
        <v>258</v>
      </c>
      <c r="N5" s="37" t="s">
        <v>347</v>
      </c>
    </row>
    <row r="6" ht="22.9" customHeight="1" spans="1:14">
      <c r="A6" s="39"/>
      <c r="B6" s="39"/>
      <c r="C6" s="39"/>
      <c r="D6" s="39"/>
      <c r="E6" s="39" t="s">
        <v>135</v>
      </c>
      <c r="F6" s="20">
        <f>F7</f>
        <v>909.749754</v>
      </c>
      <c r="G6" s="20">
        <f t="shared" ref="G6:M6" si="0">G7</f>
        <v>723.833372</v>
      </c>
      <c r="H6" s="20">
        <f t="shared" si="0"/>
        <v>553.649</v>
      </c>
      <c r="I6" s="20">
        <f t="shared" si="0"/>
        <v>117.137526</v>
      </c>
      <c r="J6" s="20">
        <f t="shared" si="0"/>
        <v>53.043408</v>
      </c>
      <c r="K6" s="71"/>
      <c r="L6" s="20">
        <f t="shared" si="0"/>
        <v>185.916382</v>
      </c>
      <c r="M6" s="20">
        <f t="shared" si="0"/>
        <v>185.916382</v>
      </c>
      <c r="N6" s="71"/>
    </row>
    <row r="7" ht="22.9" customHeight="1" spans="1:14">
      <c r="A7" s="39"/>
      <c r="B7" s="39"/>
      <c r="C7" s="39"/>
      <c r="D7" s="10" t="s">
        <v>153</v>
      </c>
      <c r="E7" s="10" t="s">
        <v>154</v>
      </c>
      <c r="F7" s="20">
        <f>F8+F14+F21+F27+F33+F39+F45</f>
        <v>909.749754</v>
      </c>
      <c r="G7" s="20">
        <f t="shared" ref="G7:M7" si="1">G8+G14+G21+G27+G33+G39+G45</f>
        <v>723.833372</v>
      </c>
      <c r="H7" s="20">
        <f t="shared" si="1"/>
        <v>553.649</v>
      </c>
      <c r="I7" s="20">
        <f t="shared" si="1"/>
        <v>117.137526</v>
      </c>
      <c r="J7" s="20">
        <f t="shared" si="1"/>
        <v>53.043408</v>
      </c>
      <c r="K7" s="71"/>
      <c r="L7" s="20">
        <f t="shared" si="1"/>
        <v>185.916382</v>
      </c>
      <c r="M7" s="20">
        <f t="shared" si="1"/>
        <v>185.916382</v>
      </c>
      <c r="N7" s="71"/>
    </row>
    <row r="8" ht="22.9" customHeight="1" spans="1:14">
      <c r="A8" s="39"/>
      <c r="B8" s="39"/>
      <c r="C8" s="39"/>
      <c r="D8" s="59" t="s">
        <v>155</v>
      </c>
      <c r="E8" s="59" t="s">
        <v>156</v>
      </c>
      <c r="F8" s="20">
        <v>536.25</v>
      </c>
      <c r="G8" s="20">
        <v>536.25</v>
      </c>
      <c r="H8" s="71">
        <v>410.79</v>
      </c>
      <c r="I8" s="71">
        <v>86.353218</v>
      </c>
      <c r="J8" s="71">
        <v>39.103344</v>
      </c>
      <c r="K8" s="71"/>
      <c r="L8" s="71"/>
      <c r="M8" s="71"/>
      <c r="N8" s="71"/>
    </row>
    <row r="9" ht="22.9" customHeight="1" spans="1:14">
      <c r="A9" s="72" t="s">
        <v>180</v>
      </c>
      <c r="B9" s="72" t="s">
        <v>181</v>
      </c>
      <c r="C9" s="72" t="s">
        <v>182</v>
      </c>
      <c r="D9" s="45" t="s">
        <v>250</v>
      </c>
      <c r="E9" s="21" t="s">
        <v>184</v>
      </c>
      <c r="F9" s="22">
        <v>410.79</v>
      </c>
      <c r="G9" s="60">
        <v>410.79</v>
      </c>
      <c r="H9" s="60">
        <v>410.79</v>
      </c>
      <c r="I9" s="60"/>
      <c r="J9" s="60"/>
      <c r="K9" s="60"/>
      <c r="L9" s="22"/>
      <c r="M9" s="60"/>
      <c r="N9" s="60"/>
    </row>
    <row r="10" ht="22.9" customHeight="1" spans="1:14">
      <c r="A10" s="72" t="s">
        <v>180</v>
      </c>
      <c r="B10" s="72" t="s">
        <v>191</v>
      </c>
      <c r="C10" s="72" t="s">
        <v>191</v>
      </c>
      <c r="D10" s="45" t="s">
        <v>250</v>
      </c>
      <c r="E10" s="21" t="s">
        <v>193</v>
      </c>
      <c r="F10" s="22">
        <v>52.137792</v>
      </c>
      <c r="G10" s="22">
        <v>52.137792</v>
      </c>
      <c r="H10" s="60"/>
      <c r="I10" s="60">
        <v>52.137792</v>
      </c>
      <c r="J10" s="60"/>
      <c r="K10" s="60"/>
      <c r="L10" s="22"/>
      <c r="M10" s="60"/>
      <c r="N10" s="60"/>
    </row>
    <row r="11" ht="22.9" customHeight="1" spans="1:14">
      <c r="A11" s="72" t="s">
        <v>180</v>
      </c>
      <c r="B11" s="72" t="s">
        <v>188</v>
      </c>
      <c r="C11" s="72" t="s">
        <v>188</v>
      </c>
      <c r="D11" s="45" t="s">
        <v>250</v>
      </c>
      <c r="E11" s="21" t="s">
        <v>215</v>
      </c>
      <c r="F11" s="22">
        <v>3.258612</v>
      </c>
      <c r="G11" s="22">
        <v>3.258612</v>
      </c>
      <c r="H11" s="60"/>
      <c r="I11" s="60">
        <v>3.258612</v>
      </c>
      <c r="J11" s="60"/>
      <c r="K11" s="60"/>
      <c r="L11" s="22"/>
      <c r="M11" s="60"/>
      <c r="N11" s="60"/>
    </row>
    <row r="12" ht="22.9" customHeight="1" spans="1:14">
      <c r="A12" s="72" t="s">
        <v>216</v>
      </c>
      <c r="B12" s="72" t="s">
        <v>217</v>
      </c>
      <c r="C12" s="72" t="s">
        <v>182</v>
      </c>
      <c r="D12" s="45" t="s">
        <v>250</v>
      </c>
      <c r="E12" s="21" t="s">
        <v>219</v>
      </c>
      <c r="F12" s="22">
        <v>30.956814</v>
      </c>
      <c r="G12" s="22">
        <v>30.956814</v>
      </c>
      <c r="H12" s="60"/>
      <c r="I12" s="60">
        <v>30.956814</v>
      </c>
      <c r="J12" s="60"/>
      <c r="K12" s="60"/>
      <c r="L12" s="22"/>
      <c r="M12" s="60"/>
      <c r="N12" s="60"/>
    </row>
    <row r="13" ht="22.9" customHeight="1" spans="1:14">
      <c r="A13" s="72" t="s">
        <v>220</v>
      </c>
      <c r="B13" s="72" t="s">
        <v>181</v>
      </c>
      <c r="C13" s="72" t="s">
        <v>182</v>
      </c>
      <c r="D13" s="45" t="s">
        <v>250</v>
      </c>
      <c r="E13" s="21" t="s">
        <v>222</v>
      </c>
      <c r="F13" s="22">
        <v>39.103344</v>
      </c>
      <c r="G13" s="22">
        <v>39.103344</v>
      </c>
      <c r="H13" s="60"/>
      <c r="I13" s="60"/>
      <c r="J13" s="60">
        <v>39.103344</v>
      </c>
      <c r="K13" s="60"/>
      <c r="L13" s="22"/>
      <c r="M13" s="60"/>
      <c r="N13" s="60"/>
    </row>
    <row r="14" s="34" customFormat="1" ht="22.9" customHeight="1" spans="1:14">
      <c r="A14" s="43"/>
      <c r="B14" s="43"/>
      <c r="C14" s="43"/>
      <c r="D14" s="73" t="s">
        <v>157</v>
      </c>
      <c r="E14" s="73" t="s">
        <v>158</v>
      </c>
      <c r="F14" s="74">
        <v>89.774434</v>
      </c>
      <c r="G14" s="74"/>
      <c r="H14" s="74"/>
      <c r="I14" s="74"/>
      <c r="J14" s="74"/>
      <c r="K14" s="74"/>
      <c r="L14" s="74">
        <v>89.774434</v>
      </c>
      <c r="M14" s="74">
        <v>89.774434</v>
      </c>
      <c r="N14" s="74"/>
    </row>
    <row r="15" s="34" customFormat="1" ht="22.9" customHeight="1" spans="1:14">
      <c r="A15" s="57" t="s">
        <v>180</v>
      </c>
      <c r="B15" s="57" t="s">
        <v>191</v>
      </c>
      <c r="C15" s="57" t="s">
        <v>191</v>
      </c>
      <c r="D15" s="56" t="s">
        <v>251</v>
      </c>
      <c r="E15" s="23" t="s">
        <v>193</v>
      </c>
      <c r="F15" s="24">
        <v>8.919744</v>
      </c>
      <c r="G15" s="24"/>
      <c r="H15" s="69"/>
      <c r="I15" s="69"/>
      <c r="J15" s="69"/>
      <c r="K15" s="69"/>
      <c r="L15" s="24">
        <v>8.919744</v>
      </c>
      <c r="M15" s="69">
        <v>8.919744</v>
      </c>
      <c r="N15" s="69"/>
    </row>
    <row r="16" s="34" customFormat="1" ht="22.9" customHeight="1" spans="1:14">
      <c r="A16" s="57" t="s">
        <v>180</v>
      </c>
      <c r="B16" s="57" t="s">
        <v>194</v>
      </c>
      <c r="C16" s="57" t="s">
        <v>182</v>
      </c>
      <c r="D16" s="56" t="s">
        <v>251</v>
      </c>
      <c r="E16" s="23" t="s">
        <v>196</v>
      </c>
      <c r="F16" s="24">
        <v>68.3113</v>
      </c>
      <c r="G16" s="24"/>
      <c r="H16" s="69"/>
      <c r="I16" s="69"/>
      <c r="J16" s="69"/>
      <c r="K16" s="69"/>
      <c r="L16" s="24">
        <v>68.3113</v>
      </c>
      <c r="M16" s="69">
        <v>68.3113</v>
      </c>
      <c r="N16" s="69"/>
    </row>
    <row r="17" s="34" customFormat="1" ht="22.9" customHeight="1" spans="1:14">
      <c r="A17" s="57" t="s">
        <v>180</v>
      </c>
      <c r="B17" s="57" t="s">
        <v>188</v>
      </c>
      <c r="C17" s="57" t="s">
        <v>188</v>
      </c>
      <c r="D17" s="56" t="s">
        <v>251</v>
      </c>
      <c r="E17" s="23" t="s">
        <v>215</v>
      </c>
      <c r="F17" s="24">
        <v>0.557484</v>
      </c>
      <c r="G17" s="24"/>
      <c r="H17" s="69"/>
      <c r="I17" s="69"/>
      <c r="J17" s="69"/>
      <c r="K17" s="69"/>
      <c r="L17" s="24">
        <v>0.557484</v>
      </c>
      <c r="M17" s="69">
        <v>0.557484</v>
      </c>
      <c r="N17" s="69"/>
    </row>
    <row r="18" s="34" customFormat="1" ht="22.9" customHeight="1" spans="1:14">
      <c r="A18" s="57" t="s">
        <v>216</v>
      </c>
      <c r="B18" s="57" t="s">
        <v>217</v>
      </c>
      <c r="C18" s="57" t="s">
        <v>181</v>
      </c>
      <c r="D18" s="56" t="s">
        <v>251</v>
      </c>
      <c r="E18" s="23" t="s">
        <v>225</v>
      </c>
      <c r="F18" s="24">
        <v>4.738614</v>
      </c>
      <c r="G18" s="24"/>
      <c r="H18" s="69"/>
      <c r="I18" s="69"/>
      <c r="J18" s="69"/>
      <c r="K18" s="69"/>
      <c r="L18" s="24">
        <v>4.738614</v>
      </c>
      <c r="M18" s="69">
        <v>4.738614</v>
      </c>
      <c r="N18" s="69"/>
    </row>
    <row r="19" s="34" customFormat="1" ht="22.9" customHeight="1" spans="1:14">
      <c r="A19" s="57" t="s">
        <v>216</v>
      </c>
      <c r="B19" s="57" t="s">
        <v>217</v>
      </c>
      <c r="C19" s="57" t="s">
        <v>226</v>
      </c>
      <c r="D19" s="56" t="s">
        <v>251</v>
      </c>
      <c r="E19" s="23" t="s">
        <v>228</v>
      </c>
      <c r="F19" s="24">
        <v>0.557484</v>
      </c>
      <c r="G19" s="24"/>
      <c r="H19" s="69"/>
      <c r="I19" s="69"/>
      <c r="J19" s="69"/>
      <c r="K19" s="69"/>
      <c r="L19" s="24">
        <v>0.557484</v>
      </c>
      <c r="M19" s="69">
        <v>0.557484</v>
      </c>
      <c r="N19" s="69"/>
    </row>
    <row r="20" s="34" customFormat="1" ht="22.9" customHeight="1" spans="1:14">
      <c r="A20" s="57" t="s">
        <v>220</v>
      </c>
      <c r="B20" s="57" t="s">
        <v>181</v>
      </c>
      <c r="C20" s="57" t="s">
        <v>182</v>
      </c>
      <c r="D20" s="56" t="s">
        <v>251</v>
      </c>
      <c r="E20" s="23" t="s">
        <v>222</v>
      </c>
      <c r="F20" s="24">
        <v>6.689808</v>
      </c>
      <c r="G20" s="24"/>
      <c r="H20" s="69"/>
      <c r="I20" s="69"/>
      <c r="J20" s="69"/>
      <c r="K20" s="69"/>
      <c r="L20" s="24">
        <v>6.689808</v>
      </c>
      <c r="M20" s="69">
        <v>6.689808</v>
      </c>
      <c r="N20" s="69"/>
    </row>
    <row r="21" s="34" customFormat="1" ht="22.9" customHeight="1" spans="1:14">
      <c r="A21" s="43"/>
      <c r="B21" s="43"/>
      <c r="C21" s="43"/>
      <c r="D21" s="73" t="s">
        <v>159</v>
      </c>
      <c r="E21" s="73" t="s">
        <v>160</v>
      </c>
      <c r="F21" s="74">
        <v>104.659626</v>
      </c>
      <c r="G21" s="74">
        <v>104.659626</v>
      </c>
      <c r="H21" s="74">
        <v>79.6548</v>
      </c>
      <c r="I21" s="74">
        <v>17.211114</v>
      </c>
      <c r="J21" s="74">
        <v>7.793712</v>
      </c>
      <c r="K21" s="74"/>
      <c r="L21" s="74"/>
      <c r="M21" s="74"/>
      <c r="N21" s="74"/>
    </row>
    <row r="22" s="34" customFormat="1" ht="22.9" customHeight="1" spans="1:14">
      <c r="A22" s="57" t="s">
        <v>180</v>
      </c>
      <c r="B22" s="57" t="s">
        <v>181</v>
      </c>
      <c r="C22" s="57" t="s">
        <v>182</v>
      </c>
      <c r="D22" s="56" t="s">
        <v>252</v>
      </c>
      <c r="E22" s="23" t="s">
        <v>184</v>
      </c>
      <c r="F22" s="24">
        <v>79.6548</v>
      </c>
      <c r="G22" s="24">
        <v>79.6548</v>
      </c>
      <c r="H22" s="69">
        <v>79.6548</v>
      </c>
      <c r="I22" s="69"/>
      <c r="J22" s="69"/>
      <c r="K22" s="69"/>
      <c r="L22" s="24"/>
      <c r="M22" s="69"/>
      <c r="N22" s="69"/>
    </row>
    <row r="23" s="34" customFormat="1" ht="22.9" customHeight="1" spans="1:14">
      <c r="A23" s="57" t="s">
        <v>180</v>
      </c>
      <c r="B23" s="57" t="s">
        <v>191</v>
      </c>
      <c r="C23" s="57" t="s">
        <v>191</v>
      </c>
      <c r="D23" s="56" t="s">
        <v>252</v>
      </c>
      <c r="E23" s="23" t="s">
        <v>193</v>
      </c>
      <c r="F23" s="24">
        <v>10.391616</v>
      </c>
      <c r="G23" s="24">
        <v>10.391616</v>
      </c>
      <c r="H23" s="69"/>
      <c r="I23" s="69">
        <v>10.391616</v>
      </c>
      <c r="J23" s="69"/>
      <c r="K23" s="69"/>
      <c r="L23" s="24"/>
      <c r="M23" s="69"/>
      <c r="N23" s="69"/>
    </row>
    <row r="24" s="34" customFormat="1" ht="22.9" customHeight="1" spans="1:14">
      <c r="A24" s="57" t="s">
        <v>180</v>
      </c>
      <c r="B24" s="57" t="s">
        <v>188</v>
      </c>
      <c r="C24" s="57" t="s">
        <v>188</v>
      </c>
      <c r="D24" s="56" t="s">
        <v>252</v>
      </c>
      <c r="E24" s="23" t="s">
        <v>215</v>
      </c>
      <c r="F24" s="24">
        <v>0.649476</v>
      </c>
      <c r="G24" s="24">
        <v>0.649476</v>
      </c>
      <c r="H24" s="69"/>
      <c r="I24" s="69">
        <v>0.649476</v>
      </c>
      <c r="J24" s="69"/>
      <c r="K24" s="69"/>
      <c r="L24" s="24"/>
      <c r="M24" s="69"/>
      <c r="N24" s="69"/>
    </row>
    <row r="25" s="34" customFormat="1" ht="22.9" customHeight="1" spans="1:14">
      <c r="A25" s="57" t="s">
        <v>216</v>
      </c>
      <c r="B25" s="57" t="s">
        <v>217</v>
      </c>
      <c r="C25" s="57" t="s">
        <v>181</v>
      </c>
      <c r="D25" s="56" t="s">
        <v>252</v>
      </c>
      <c r="E25" s="23" t="s">
        <v>225</v>
      </c>
      <c r="F25" s="24">
        <v>6.170022</v>
      </c>
      <c r="G25" s="24">
        <v>6.170022</v>
      </c>
      <c r="H25" s="69"/>
      <c r="I25" s="69">
        <v>6.170022</v>
      </c>
      <c r="J25" s="69"/>
      <c r="K25" s="69"/>
      <c r="L25" s="24"/>
      <c r="M25" s="69"/>
      <c r="N25" s="69"/>
    </row>
    <row r="26" s="34" customFormat="1" ht="22.9" customHeight="1" spans="1:14">
      <c r="A26" s="57" t="s">
        <v>220</v>
      </c>
      <c r="B26" s="57" t="s">
        <v>181</v>
      </c>
      <c r="C26" s="57" t="s">
        <v>182</v>
      </c>
      <c r="D26" s="56" t="s">
        <v>252</v>
      </c>
      <c r="E26" s="23" t="s">
        <v>222</v>
      </c>
      <c r="F26" s="24">
        <v>7.793712</v>
      </c>
      <c r="G26" s="24">
        <v>7.793712</v>
      </c>
      <c r="H26" s="69"/>
      <c r="I26" s="69"/>
      <c r="J26" s="69">
        <v>7.793712</v>
      </c>
      <c r="K26" s="69"/>
      <c r="L26" s="24"/>
      <c r="M26" s="69"/>
      <c r="N26" s="69"/>
    </row>
    <row r="27" s="34" customFormat="1" ht="22.9" customHeight="1" spans="1:14">
      <c r="A27" s="43"/>
      <c r="B27" s="43"/>
      <c r="C27" s="43"/>
      <c r="D27" s="73" t="s">
        <v>161</v>
      </c>
      <c r="E27" s="73" t="s">
        <v>162</v>
      </c>
      <c r="F27" s="74">
        <v>29.568272</v>
      </c>
      <c r="G27" s="74"/>
      <c r="H27" s="74"/>
      <c r="I27" s="74"/>
      <c r="J27" s="74"/>
      <c r="K27" s="74"/>
      <c r="L27" s="74">
        <v>29.568272</v>
      </c>
      <c r="M27" s="74">
        <v>29.568272</v>
      </c>
      <c r="N27" s="74"/>
    </row>
    <row r="28" s="34" customFormat="1" ht="22.9" customHeight="1" spans="1:14">
      <c r="A28" s="57" t="s">
        <v>180</v>
      </c>
      <c r="B28" s="57" t="s">
        <v>181</v>
      </c>
      <c r="C28" s="57" t="s">
        <v>182</v>
      </c>
      <c r="D28" s="56" t="s">
        <v>253</v>
      </c>
      <c r="E28" s="23" t="s">
        <v>184</v>
      </c>
      <c r="F28" s="24">
        <v>22.4738</v>
      </c>
      <c r="G28" s="24"/>
      <c r="H28" s="69"/>
      <c r="I28" s="69"/>
      <c r="J28" s="69"/>
      <c r="K28" s="69"/>
      <c r="L28" s="24">
        <v>22.4738</v>
      </c>
      <c r="M28" s="69">
        <v>22.4738</v>
      </c>
      <c r="N28" s="69"/>
    </row>
    <row r="29" s="34" customFormat="1" ht="22.9" customHeight="1" spans="1:14">
      <c r="A29" s="57" t="s">
        <v>180</v>
      </c>
      <c r="B29" s="57" t="s">
        <v>191</v>
      </c>
      <c r="C29" s="57" t="s">
        <v>191</v>
      </c>
      <c r="D29" s="56" t="s">
        <v>253</v>
      </c>
      <c r="E29" s="23" t="s">
        <v>193</v>
      </c>
      <c r="F29" s="24">
        <v>2.948352</v>
      </c>
      <c r="G29" s="24"/>
      <c r="H29" s="69"/>
      <c r="I29" s="69"/>
      <c r="J29" s="69"/>
      <c r="K29" s="69"/>
      <c r="L29" s="24">
        <v>2.948352</v>
      </c>
      <c r="M29" s="69">
        <v>2.948352</v>
      </c>
      <c r="N29" s="69"/>
    </row>
    <row r="30" s="34" customFormat="1" ht="22.9" customHeight="1" spans="1:14">
      <c r="A30" s="57" t="s">
        <v>180</v>
      </c>
      <c r="B30" s="57" t="s">
        <v>188</v>
      </c>
      <c r="C30" s="57" t="s">
        <v>188</v>
      </c>
      <c r="D30" s="56" t="s">
        <v>253</v>
      </c>
      <c r="E30" s="23" t="s">
        <v>215</v>
      </c>
      <c r="F30" s="24">
        <v>0.184272</v>
      </c>
      <c r="G30" s="24"/>
      <c r="H30" s="69"/>
      <c r="I30" s="69"/>
      <c r="J30" s="69"/>
      <c r="K30" s="69"/>
      <c r="L30" s="24">
        <v>0.184272</v>
      </c>
      <c r="M30" s="69">
        <v>0.184272</v>
      </c>
      <c r="N30" s="69"/>
    </row>
    <row r="31" s="34" customFormat="1" ht="22.9" customHeight="1" spans="1:14">
      <c r="A31" s="57" t="s">
        <v>216</v>
      </c>
      <c r="B31" s="57" t="s">
        <v>217</v>
      </c>
      <c r="C31" s="57" t="s">
        <v>181</v>
      </c>
      <c r="D31" s="56" t="s">
        <v>253</v>
      </c>
      <c r="E31" s="23" t="s">
        <v>225</v>
      </c>
      <c r="F31" s="24">
        <v>1.750584</v>
      </c>
      <c r="G31" s="24"/>
      <c r="H31" s="69"/>
      <c r="I31" s="69"/>
      <c r="J31" s="69"/>
      <c r="K31" s="69"/>
      <c r="L31" s="24">
        <v>1.750584</v>
      </c>
      <c r="M31" s="69">
        <v>1.750584</v>
      </c>
      <c r="N31" s="69"/>
    </row>
    <row r="32" s="34" customFormat="1" ht="22.9" customHeight="1" spans="1:14">
      <c r="A32" s="57" t="s">
        <v>220</v>
      </c>
      <c r="B32" s="57" t="s">
        <v>181</v>
      </c>
      <c r="C32" s="57" t="s">
        <v>182</v>
      </c>
      <c r="D32" s="56" t="s">
        <v>253</v>
      </c>
      <c r="E32" s="23" t="s">
        <v>222</v>
      </c>
      <c r="F32" s="24">
        <v>2.211264</v>
      </c>
      <c r="G32" s="24"/>
      <c r="H32" s="69"/>
      <c r="I32" s="69"/>
      <c r="J32" s="69"/>
      <c r="K32" s="69"/>
      <c r="L32" s="24">
        <v>2.211264</v>
      </c>
      <c r="M32" s="69">
        <v>2.211264</v>
      </c>
      <c r="N32" s="69"/>
    </row>
    <row r="33" s="34" customFormat="1" ht="22.9" customHeight="1" spans="1:14">
      <c r="A33" s="43"/>
      <c r="B33" s="43"/>
      <c r="C33" s="43"/>
      <c r="D33" s="73" t="s">
        <v>163</v>
      </c>
      <c r="E33" s="73" t="s">
        <v>164</v>
      </c>
      <c r="F33" s="74">
        <v>27.538528</v>
      </c>
      <c r="G33" s="74"/>
      <c r="H33" s="74"/>
      <c r="I33" s="74"/>
      <c r="J33" s="74"/>
      <c r="K33" s="74"/>
      <c r="L33" s="74">
        <v>27.538528</v>
      </c>
      <c r="M33" s="74">
        <v>27.538528</v>
      </c>
      <c r="N33" s="74"/>
    </row>
    <row r="34" s="34" customFormat="1" ht="22.9" customHeight="1" spans="1:14">
      <c r="A34" s="57" t="s">
        <v>180</v>
      </c>
      <c r="B34" s="57" t="s">
        <v>181</v>
      </c>
      <c r="C34" s="57" t="s">
        <v>182</v>
      </c>
      <c r="D34" s="56" t="s">
        <v>254</v>
      </c>
      <c r="E34" s="23" t="s">
        <v>184</v>
      </c>
      <c r="F34" s="24">
        <v>20.9578</v>
      </c>
      <c r="G34" s="24"/>
      <c r="H34" s="69"/>
      <c r="I34" s="69"/>
      <c r="J34" s="69"/>
      <c r="K34" s="69"/>
      <c r="L34" s="24">
        <v>20.9578</v>
      </c>
      <c r="M34" s="69">
        <v>20.9578</v>
      </c>
      <c r="N34" s="69"/>
    </row>
    <row r="35" s="34" customFormat="1" ht="22.9" customHeight="1" spans="1:14">
      <c r="A35" s="57" t="s">
        <v>180</v>
      </c>
      <c r="B35" s="57" t="s">
        <v>191</v>
      </c>
      <c r="C35" s="57" t="s">
        <v>191</v>
      </c>
      <c r="D35" s="56" t="s">
        <v>254</v>
      </c>
      <c r="E35" s="23" t="s">
        <v>193</v>
      </c>
      <c r="F35" s="24">
        <v>2.734848</v>
      </c>
      <c r="G35" s="24"/>
      <c r="H35" s="69"/>
      <c r="I35" s="69"/>
      <c r="J35" s="69"/>
      <c r="K35" s="69"/>
      <c r="L35" s="24">
        <v>2.734848</v>
      </c>
      <c r="M35" s="69">
        <v>2.734848</v>
      </c>
      <c r="N35" s="69"/>
    </row>
    <row r="36" s="34" customFormat="1" ht="22.9" customHeight="1" spans="1:14">
      <c r="A36" s="57" t="s">
        <v>180</v>
      </c>
      <c r="B36" s="57" t="s">
        <v>188</v>
      </c>
      <c r="C36" s="57" t="s">
        <v>188</v>
      </c>
      <c r="D36" s="56" t="s">
        <v>254</v>
      </c>
      <c r="E36" s="23" t="s">
        <v>215</v>
      </c>
      <c r="F36" s="24">
        <v>0.170928</v>
      </c>
      <c r="G36" s="24"/>
      <c r="H36" s="69"/>
      <c r="I36" s="69"/>
      <c r="J36" s="69"/>
      <c r="K36" s="69"/>
      <c r="L36" s="24">
        <v>0.170928</v>
      </c>
      <c r="M36" s="69">
        <v>0.170928</v>
      </c>
      <c r="N36" s="69"/>
    </row>
    <row r="37" s="34" customFormat="1" ht="22.9" customHeight="1" spans="1:14">
      <c r="A37" s="57" t="s">
        <v>216</v>
      </c>
      <c r="B37" s="57" t="s">
        <v>217</v>
      </c>
      <c r="C37" s="57" t="s">
        <v>181</v>
      </c>
      <c r="D37" s="56" t="s">
        <v>254</v>
      </c>
      <c r="E37" s="23" t="s">
        <v>225</v>
      </c>
      <c r="F37" s="24">
        <v>1.623816</v>
      </c>
      <c r="G37" s="24"/>
      <c r="H37" s="69"/>
      <c r="I37" s="69"/>
      <c r="J37" s="69"/>
      <c r="K37" s="69"/>
      <c r="L37" s="24">
        <v>1.623816</v>
      </c>
      <c r="M37" s="69">
        <v>1.623816</v>
      </c>
      <c r="N37" s="69"/>
    </row>
    <row r="38" s="34" customFormat="1" ht="22.9" customHeight="1" spans="1:14">
      <c r="A38" s="57" t="s">
        <v>220</v>
      </c>
      <c r="B38" s="57" t="s">
        <v>181</v>
      </c>
      <c r="C38" s="57" t="s">
        <v>182</v>
      </c>
      <c r="D38" s="56" t="s">
        <v>254</v>
      </c>
      <c r="E38" s="23" t="s">
        <v>222</v>
      </c>
      <c r="F38" s="24">
        <v>2.051136</v>
      </c>
      <c r="G38" s="24"/>
      <c r="H38" s="69"/>
      <c r="I38" s="69"/>
      <c r="J38" s="69"/>
      <c r="K38" s="69"/>
      <c r="L38" s="24">
        <v>2.051136</v>
      </c>
      <c r="M38" s="69">
        <v>2.051136</v>
      </c>
      <c r="N38" s="69"/>
    </row>
    <row r="39" s="34" customFormat="1" ht="22.9" customHeight="1" spans="1:14">
      <c r="A39" s="43"/>
      <c r="B39" s="43"/>
      <c r="C39" s="43"/>
      <c r="D39" s="73" t="s">
        <v>165</v>
      </c>
      <c r="E39" s="73" t="s">
        <v>166</v>
      </c>
      <c r="F39" s="74">
        <v>82.923746</v>
      </c>
      <c r="G39" s="74">
        <v>82.923746</v>
      </c>
      <c r="H39" s="74">
        <v>63.2042</v>
      </c>
      <c r="I39" s="74">
        <v>13.573194</v>
      </c>
      <c r="J39" s="74">
        <v>6.146352</v>
      </c>
      <c r="K39" s="74"/>
      <c r="L39" s="74"/>
      <c r="M39" s="74"/>
      <c r="N39" s="74"/>
    </row>
    <row r="40" s="34" customFormat="1" ht="22.9" customHeight="1" spans="1:14">
      <c r="A40" s="57" t="s">
        <v>180</v>
      </c>
      <c r="B40" s="57" t="s">
        <v>191</v>
      </c>
      <c r="C40" s="57" t="s">
        <v>191</v>
      </c>
      <c r="D40" s="56" t="s">
        <v>255</v>
      </c>
      <c r="E40" s="23" t="s">
        <v>193</v>
      </c>
      <c r="F40" s="24">
        <v>8.195136</v>
      </c>
      <c r="G40" s="24">
        <v>8.195136</v>
      </c>
      <c r="H40" s="69"/>
      <c r="I40" s="69">
        <v>8.195136</v>
      </c>
      <c r="J40" s="69"/>
      <c r="K40" s="69"/>
      <c r="L40" s="24"/>
      <c r="M40" s="69"/>
      <c r="N40" s="69"/>
    </row>
    <row r="41" s="34" customFormat="1" ht="22.9" customHeight="1" spans="1:14">
      <c r="A41" s="57" t="s">
        <v>180</v>
      </c>
      <c r="B41" s="57" t="s">
        <v>194</v>
      </c>
      <c r="C41" s="57" t="s">
        <v>199</v>
      </c>
      <c r="D41" s="56" t="s">
        <v>255</v>
      </c>
      <c r="E41" s="23" t="s">
        <v>201</v>
      </c>
      <c r="F41" s="24">
        <v>63.2042</v>
      </c>
      <c r="G41" s="24">
        <v>63.2042</v>
      </c>
      <c r="H41" s="69">
        <v>63.2042</v>
      </c>
      <c r="I41" s="69"/>
      <c r="J41" s="69"/>
      <c r="K41" s="69"/>
      <c r="L41" s="24"/>
      <c r="M41" s="69"/>
      <c r="N41" s="69"/>
    </row>
    <row r="42" s="34" customFormat="1" ht="22.9" customHeight="1" spans="1:14">
      <c r="A42" s="57" t="s">
        <v>180</v>
      </c>
      <c r="B42" s="57" t="s">
        <v>188</v>
      </c>
      <c r="C42" s="57" t="s">
        <v>188</v>
      </c>
      <c r="D42" s="56" t="s">
        <v>255</v>
      </c>
      <c r="E42" s="23" t="s">
        <v>215</v>
      </c>
      <c r="F42" s="24">
        <v>0.512196</v>
      </c>
      <c r="G42" s="24">
        <v>0.512196</v>
      </c>
      <c r="H42" s="69"/>
      <c r="I42" s="69">
        <v>0.512196</v>
      </c>
      <c r="J42" s="69"/>
      <c r="K42" s="69"/>
      <c r="L42" s="24"/>
      <c r="M42" s="69"/>
      <c r="N42" s="69"/>
    </row>
    <row r="43" s="34" customFormat="1" ht="22.9" customHeight="1" spans="1:14">
      <c r="A43" s="57" t="s">
        <v>216</v>
      </c>
      <c r="B43" s="57" t="s">
        <v>217</v>
      </c>
      <c r="C43" s="57" t="s">
        <v>181</v>
      </c>
      <c r="D43" s="56" t="s">
        <v>255</v>
      </c>
      <c r="E43" s="23" t="s">
        <v>225</v>
      </c>
      <c r="F43" s="24">
        <v>4.865862</v>
      </c>
      <c r="G43" s="24">
        <v>4.865862</v>
      </c>
      <c r="H43" s="69"/>
      <c r="I43" s="69">
        <v>4.865862</v>
      </c>
      <c r="J43" s="69"/>
      <c r="K43" s="69"/>
      <c r="L43" s="24"/>
      <c r="M43" s="69"/>
      <c r="N43" s="69"/>
    </row>
    <row r="44" s="34" customFormat="1" ht="22.9" customHeight="1" spans="1:14">
      <c r="A44" s="57" t="s">
        <v>220</v>
      </c>
      <c r="B44" s="57" t="s">
        <v>181</v>
      </c>
      <c r="C44" s="57" t="s">
        <v>182</v>
      </c>
      <c r="D44" s="56" t="s">
        <v>255</v>
      </c>
      <c r="E44" s="23" t="s">
        <v>222</v>
      </c>
      <c r="F44" s="24">
        <v>6.146352</v>
      </c>
      <c r="G44" s="24">
        <v>6.146352</v>
      </c>
      <c r="H44" s="69"/>
      <c r="I44" s="69"/>
      <c r="J44" s="69">
        <v>6.146352</v>
      </c>
      <c r="K44" s="69"/>
      <c r="L44" s="24"/>
      <c r="M44" s="69"/>
      <c r="N44" s="69"/>
    </row>
    <row r="45" s="34" customFormat="1" ht="22.9" customHeight="1" spans="1:14">
      <c r="A45" s="43"/>
      <c r="B45" s="43"/>
      <c r="C45" s="43"/>
      <c r="D45" s="73" t="s">
        <v>167</v>
      </c>
      <c r="E45" s="73" t="s">
        <v>168</v>
      </c>
      <c r="F45" s="74">
        <v>39.035148</v>
      </c>
      <c r="G45" s="74"/>
      <c r="H45" s="74"/>
      <c r="I45" s="74"/>
      <c r="J45" s="74"/>
      <c r="K45" s="74"/>
      <c r="L45" s="74">
        <v>39.035148</v>
      </c>
      <c r="M45" s="74">
        <v>39.035148</v>
      </c>
      <c r="N45" s="74"/>
    </row>
    <row r="46" s="34" customFormat="1" ht="22.9" customHeight="1" spans="1:14">
      <c r="A46" s="57" t="s">
        <v>180</v>
      </c>
      <c r="B46" s="57" t="s">
        <v>181</v>
      </c>
      <c r="C46" s="57" t="s">
        <v>182</v>
      </c>
      <c r="D46" s="56" t="s">
        <v>256</v>
      </c>
      <c r="E46" s="23" t="s">
        <v>184</v>
      </c>
      <c r="F46" s="24">
        <v>29.6778</v>
      </c>
      <c r="G46" s="24"/>
      <c r="H46" s="69"/>
      <c r="I46" s="69"/>
      <c r="J46" s="69"/>
      <c r="K46" s="69"/>
      <c r="L46" s="24">
        <v>29.6778</v>
      </c>
      <c r="M46" s="69">
        <v>29.6778</v>
      </c>
      <c r="N46" s="69"/>
    </row>
    <row r="47" s="34" customFormat="1" ht="22.9" customHeight="1" spans="1:14">
      <c r="A47" s="57" t="s">
        <v>180</v>
      </c>
      <c r="B47" s="57" t="s">
        <v>191</v>
      </c>
      <c r="C47" s="57" t="s">
        <v>191</v>
      </c>
      <c r="D47" s="56" t="s">
        <v>256</v>
      </c>
      <c r="E47" s="23" t="s">
        <v>193</v>
      </c>
      <c r="F47" s="24">
        <v>3.888768</v>
      </c>
      <c r="G47" s="24"/>
      <c r="H47" s="69"/>
      <c r="I47" s="69"/>
      <c r="J47" s="69"/>
      <c r="K47" s="69"/>
      <c r="L47" s="24">
        <v>3.888768</v>
      </c>
      <c r="M47" s="69">
        <v>3.888768</v>
      </c>
      <c r="N47" s="69"/>
    </row>
    <row r="48" s="34" customFormat="1" ht="22.9" customHeight="1" spans="1:14">
      <c r="A48" s="57" t="s">
        <v>180</v>
      </c>
      <c r="B48" s="57" t="s">
        <v>188</v>
      </c>
      <c r="C48" s="57" t="s">
        <v>188</v>
      </c>
      <c r="D48" s="56" t="s">
        <v>256</v>
      </c>
      <c r="E48" s="23" t="s">
        <v>215</v>
      </c>
      <c r="F48" s="24">
        <v>0.243048</v>
      </c>
      <c r="G48" s="24"/>
      <c r="H48" s="69"/>
      <c r="I48" s="69"/>
      <c r="J48" s="69"/>
      <c r="K48" s="69"/>
      <c r="L48" s="24">
        <v>0.243048</v>
      </c>
      <c r="M48" s="69">
        <v>0.243048</v>
      </c>
      <c r="N48" s="69"/>
    </row>
    <row r="49" s="34" customFormat="1" ht="22.9" customHeight="1" spans="1:14">
      <c r="A49" s="57" t="s">
        <v>216</v>
      </c>
      <c r="B49" s="57" t="s">
        <v>217</v>
      </c>
      <c r="C49" s="57" t="s">
        <v>181</v>
      </c>
      <c r="D49" s="56" t="s">
        <v>256</v>
      </c>
      <c r="E49" s="23" t="s">
        <v>225</v>
      </c>
      <c r="F49" s="24">
        <v>2.308956</v>
      </c>
      <c r="G49" s="24"/>
      <c r="H49" s="69"/>
      <c r="I49" s="69"/>
      <c r="J49" s="69"/>
      <c r="K49" s="69"/>
      <c r="L49" s="24">
        <v>2.308956</v>
      </c>
      <c r="M49" s="69">
        <v>2.308956</v>
      </c>
      <c r="N49" s="69"/>
    </row>
    <row r="50" s="34" customFormat="1" ht="22.9" customHeight="1" spans="1:14">
      <c r="A50" s="57" t="s">
        <v>220</v>
      </c>
      <c r="B50" s="57" t="s">
        <v>181</v>
      </c>
      <c r="C50" s="57" t="s">
        <v>182</v>
      </c>
      <c r="D50" s="56" t="s">
        <v>256</v>
      </c>
      <c r="E50" s="23" t="s">
        <v>222</v>
      </c>
      <c r="F50" s="24">
        <v>2.916576</v>
      </c>
      <c r="G50" s="24"/>
      <c r="H50" s="69"/>
      <c r="I50" s="69"/>
      <c r="J50" s="69"/>
      <c r="K50" s="69"/>
      <c r="L50" s="24">
        <v>2.916576</v>
      </c>
      <c r="M50" s="69">
        <v>2.916576</v>
      </c>
      <c r="N50" s="6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topLeftCell="A4" workbookViewId="0">
      <selection activeCell="R50" sqref="R50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0.3703703703704" customWidth="1"/>
    <col min="7" max="17" width="7.75" customWidth="1"/>
    <col min="18" max="18" width="8.57407407407407" customWidth="1"/>
    <col min="19" max="22" width="7.75" customWidth="1"/>
    <col min="23" max="24" width="9.75" customWidth="1"/>
  </cols>
  <sheetData>
    <row r="1" ht="16.35" customHeight="1" spans="1:22">
      <c r="A1" s="18"/>
      <c r="U1" s="40"/>
      <c r="V1" s="40"/>
    </row>
    <row r="2" ht="50.1" customHeight="1" spans="1:22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ht="24.2" customHeight="1" spans="1:22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1" t="s">
        <v>32</v>
      </c>
      <c r="V3" s="31"/>
    </row>
    <row r="4" ht="26.65" customHeight="1" spans="1:22">
      <c r="A4" s="37" t="s">
        <v>169</v>
      </c>
      <c r="B4" s="37"/>
      <c r="C4" s="37"/>
      <c r="D4" s="37" t="s">
        <v>233</v>
      </c>
      <c r="E4" s="37" t="s">
        <v>234</v>
      </c>
      <c r="F4" s="37" t="s">
        <v>257</v>
      </c>
      <c r="G4" s="37" t="s">
        <v>348</v>
      </c>
      <c r="H4" s="37"/>
      <c r="I4" s="37"/>
      <c r="J4" s="37"/>
      <c r="K4" s="37"/>
      <c r="L4" s="37" t="s">
        <v>349</v>
      </c>
      <c r="M4" s="37"/>
      <c r="N4" s="37"/>
      <c r="O4" s="37"/>
      <c r="P4" s="37"/>
      <c r="Q4" s="37"/>
      <c r="R4" s="37" t="s">
        <v>345</v>
      </c>
      <c r="S4" s="37" t="s">
        <v>350</v>
      </c>
      <c r="T4" s="37"/>
      <c r="U4" s="37"/>
      <c r="V4" s="37"/>
    </row>
    <row r="5" ht="56.1" customHeight="1" spans="1:22">
      <c r="A5" s="37" t="s">
        <v>177</v>
      </c>
      <c r="B5" s="37" t="s">
        <v>178</v>
      </c>
      <c r="C5" s="37" t="s">
        <v>179</v>
      </c>
      <c r="D5" s="37"/>
      <c r="E5" s="37"/>
      <c r="F5" s="37"/>
      <c r="G5" s="37" t="s">
        <v>135</v>
      </c>
      <c r="H5" s="37" t="s">
        <v>351</v>
      </c>
      <c r="I5" s="37" t="s">
        <v>352</v>
      </c>
      <c r="J5" s="37" t="s">
        <v>353</v>
      </c>
      <c r="K5" s="37" t="s">
        <v>354</v>
      </c>
      <c r="L5" s="37" t="s">
        <v>135</v>
      </c>
      <c r="M5" s="37" t="s">
        <v>355</v>
      </c>
      <c r="N5" s="37" t="s">
        <v>356</v>
      </c>
      <c r="O5" s="37" t="s">
        <v>357</v>
      </c>
      <c r="P5" s="37" t="s">
        <v>358</v>
      </c>
      <c r="Q5" s="37" t="s">
        <v>359</v>
      </c>
      <c r="R5" s="37"/>
      <c r="S5" s="37" t="s">
        <v>135</v>
      </c>
      <c r="T5" s="37" t="s">
        <v>360</v>
      </c>
      <c r="U5" s="37" t="s">
        <v>361</v>
      </c>
      <c r="V5" s="37" t="s">
        <v>346</v>
      </c>
    </row>
    <row r="6" ht="22.9" customHeight="1" spans="1:22">
      <c r="A6" s="39"/>
      <c r="B6" s="39"/>
      <c r="C6" s="39"/>
      <c r="D6" s="39"/>
      <c r="E6" s="39" t="s">
        <v>135</v>
      </c>
      <c r="F6" s="20">
        <f t="shared" ref="F6:M6" si="0">F7</f>
        <v>909.749754</v>
      </c>
      <c r="G6" s="20">
        <f t="shared" si="0"/>
        <v>695.0697</v>
      </c>
      <c r="H6" s="20">
        <f t="shared" si="0"/>
        <v>365.64</v>
      </c>
      <c r="I6" s="20">
        <f t="shared" si="0"/>
        <v>201.7837</v>
      </c>
      <c r="J6" s="20"/>
      <c r="K6" s="20">
        <f t="shared" si="0"/>
        <v>127.6548</v>
      </c>
      <c r="L6" s="20">
        <f t="shared" si="0"/>
        <v>147.764424</v>
      </c>
      <c r="M6" s="20">
        <f t="shared" si="0"/>
        <v>89.216256</v>
      </c>
      <c r="N6" s="20"/>
      <c r="O6" s="20">
        <f t="shared" ref="O6:R6" si="1">O7</f>
        <v>47.396136</v>
      </c>
      <c r="P6" s="20">
        <f t="shared" si="1"/>
        <v>5.576016</v>
      </c>
      <c r="Q6" s="20">
        <f t="shared" si="1"/>
        <v>5.576016</v>
      </c>
      <c r="R6" s="20">
        <f t="shared" si="1"/>
        <v>66.912192</v>
      </c>
      <c r="S6" s="20"/>
      <c r="T6" s="20"/>
      <c r="U6" s="20"/>
      <c r="V6" s="20"/>
    </row>
    <row r="7" ht="22.9" customHeight="1" spans="1:22">
      <c r="A7" s="39"/>
      <c r="B7" s="39"/>
      <c r="C7" s="39"/>
      <c r="D7" s="10" t="s">
        <v>153</v>
      </c>
      <c r="E7" s="10" t="s">
        <v>154</v>
      </c>
      <c r="F7" s="20">
        <f t="shared" ref="F7:M7" si="2">F8+F14+F21+F27+F33+F39+F45</f>
        <v>909.749754</v>
      </c>
      <c r="G7" s="20">
        <f t="shared" si="2"/>
        <v>695.0697</v>
      </c>
      <c r="H7" s="20">
        <f t="shared" si="2"/>
        <v>365.64</v>
      </c>
      <c r="I7" s="20">
        <f t="shared" si="2"/>
        <v>201.7837</v>
      </c>
      <c r="J7" s="20"/>
      <c r="K7" s="20">
        <f t="shared" si="2"/>
        <v>127.6548</v>
      </c>
      <c r="L7" s="20">
        <f t="shared" si="2"/>
        <v>147.764424</v>
      </c>
      <c r="M7" s="20">
        <f t="shared" si="2"/>
        <v>89.216256</v>
      </c>
      <c r="N7" s="20"/>
      <c r="O7" s="20">
        <f t="shared" ref="O7:R7" si="3">O8+O14+O21+O27+O33+O39+O45</f>
        <v>47.396136</v>
      </c>
      <c r="P7" s="20">
        <f t="shared" si="3"/>
        <v>5.576016</v>
      </c>
      <c r="Q7" s="20">
        <f t="shared" si="3"/>
        <v>5.576016</v>
      </c>
      <c r="R7" s="20">
        <f t="shared" si="3"/>
        <v>66.912192</v>
      </c>
      <c r="S7" s="20"/>
      <c r="T7" s="20"/>
      <c r="U7" s="20"/>
      <c r="V7" s="20"/>
    </row>
    <row r="8" ht="22.9" customHeight="1" spans="1:22">
      <c r="A8" s="39"/>
      <c r="B8" s="39"/>
      <c r="C8" s="39"/>
      <c r="D8" s="59" t="s">
        <v>155</v>
      </c>
      <c r="E8" s="59" t="s">
        <v>156</v>
      </c>
      <c r="F8" s="20">
        <v>536.25</v>
      </c>
      <c r="G8" s="71">
        <v>410.79</v>
      </c>
      <c r="H8" s="71">
        <v>214.7316</v>
      </c>
      <c r="I8" s="71">
        <v>140.26</v>
      </c>
      <c r="J8" s="20"/>
      <c r="K8" s="20">
        <v>55.8072</v>
      </c>
      <c r="L8" s="20">
        <v>86.353218</v>
      </c>
      <c r="M8" s="20">
        <v>52.137792</v>
      </c>
      <c r="N8" s="20"/>
      <c r="O8" s="20">
        <v>27.698202</v>
      </c>
      <c r="P8" s="20">
        <v>3.258612</v>
      </c>
      <c r="Q8" s="20">
        <v>3.258612</v>
      </c>
      <c r="R8" s="20">
        <v>39.103344</v>
      </c>
      <c r="S8" s="20"/>
      <c r="T8" s="20"/>
      <c r="U8" s="20"/>
      <c r="V8" s="20"/>
    </row>
    <row r="9" ht="22.9" customHeight="1" spans="1:22">
      <c r="A9" s="72" t="s">
        <v>180</v>
      </c>
      <c r="B9" s="72" t="s">
        <v>181</v>
      </c>
      <c r="C9" s="72" t="s">
        <v>182</v>
      </c>
      <c r="D9" s="45" t="s">
        <v>250</v>
      </c>
      <c r="E9" s="21" t="s">
        <v>184</v>
      </c>
      <c r="F9" s="22">
        <v>410.79</v>
      </c>
      <c r="G9" s="60">
        <v>410.79</v>
      </c>
      <c r="H9" s="60">
        <v>214.7316</v>
      </c>
      <c r="I9" s="60">
        <v>140.26</v>
      </c>
      <c r="J9" s="60"/>
      <c r="K9" s="60">
        <v>55.8072</v>
      </c>
      <c r="L9" s="22"/>
      <c r="M9" s="60"/>
      <c r="N9" s="60"/>
      <c r="O9" s="60"/>
      <c r="P9" s="60"/>
      <c r="Q9" s="60"/>
      <c r="R9" s="60"/>
      <c r="S9" s="22"/>
      <c r="T9" s="60"/>
      <c r="U9" s="60"/>
      <c r="V9" s="60"/>
    </row>
    <row r="10" ht="22.9" customHeight="1" spans="1:22">
      <c r="A10" s="72" t="s">
        <v>180</v>
      </c>
      <c r="B10" s="72" t="s">
        <v>191</v>
      </c>
      <c r="C10" s="72" t="s">
        <v>191</v>
      </c>
      <c r="D10" s="45" t="s">
        <v>250</v>
      </c>
      <c r="E10" s="21" t="s">
        <v>193</v>
      </c>
      <c r="F10" s="22">
        <v>52.137792</v>
      </c>
      <c r="G10" s="60"/>
      <c r="H10" s="60"/>
      <c r="I10" s="60"/>
      <c r="J10" s="60"/>
      <c r="K10" s="60"/>
      <c r="L10" s="22">
        <v>52.137792</v>
      </c>
      <c r="M10" s="60">
        <v>52.137792</v>
      </c>
      <c r="N10" s="60"/>
      <c r="O10" s="60"/>
      <c r="P10" s="60"/>
      <c r="Q10" s="60"/>
      <c r="R10" s="60"/>
      <c r="S10" s="22"/>
      <c r="T10" s="60"/>
      <c r="U10" s="60"/>
      <c r="V10" s="60"/>
    </row>
    <row r="11" ht="22.9" customHeight="1" spans="1:22">
      <c r="A11" s="72" t="s">
        <v>180</v>
      </c>
      <c r="B11" s="72" t="s">
        <v>188</v>
      </c>
      <c r="C11" s="72" t="s">
        <v>188</v>
      </c>
      <c r="D11" s="45" t="s">
        <v>250</v>
      </c>
      <c r="E11" s="21" t="s">
        <v>215</v>
      </c>
      <c r="F11" s="22">
        <v>3.258612</v>
      </c>
      <c r="G11" s="60"/>
      <c r="H11" s="60"/>
      <c r="I11" s="60"/>
      <c r="J11" s="60"/>
      <c r="K11" s="60"/>
      <c r="L11" s="22">
        <v>3.258612</v>
      </c>
      <c r="M11" s="60"/>
      <c r="N11" s="60"/>
      <c r="O11" s="60"/>
      <c r="P11" s="60"/>
      <c r="Q11" s="60">
        <v>3.258612</v>
      </c>
      <c r="R11" s="60"/>
      <c r="S11" s="22"/>
      <c r="T11" s="60"/>
      <c r="U11" s="60"/>
      <c r="V11" s="60"/>
    </row>
    <row r="12" ht="22.9" customHeight="1" spans="1:22">
      <c r="A12" s="72" t="s">
        <v>216</v>
      </c>
      <c r="B12" s="72" t="s">
        <v>217</v>
      </c>
      <c r="C12" s="72" t="s">
        <v>182</v>
      </c>
      <c r="D12" s="45" t="s">
        <v>250</v>
      </c>
      <c r="E12" s="21" t="s">
        <v>219</v>
      </c>
      <c r="F12" s="22">
        <v>30.956814</v>
      </c>
      <c r="G12" s="60"/>
      <c r="H12" s="60"/>
      <c r="I12" s="60"/>
      <c r="J12" s="60"/>
      <c r="K12" s="60"/>
      <c r="L12" s="22">
        <v>30.956814</v>
      </c>
      <c r="M12" s="60"/>
      <c r="N12" s="60"/>
      <c r="O12" s="60">
        <v>27.698202</v>
      </c>
      <c r="P12" s="60">
        <v>3.258612</v>
      </c>
      <c r="Q12" s="60"/>
      <c r="R12" s="60"/>
      <c r="S12" s="22"/>
      <c r="T12" s="60"/>
      <c r="U12" s="60"/>
      <c r="V12" s="60"/>
    </row>
    <row r="13" ht="22.9" customHeight="1" spans="1:22">
      <c r="A13" s="72" t="s">
        <v>220</v>
      </c>
      <c r="B13" s="72" t="s">
        <v>181</v>
      </c>
      <c r="C13" s="72" t="s">
        <v>182</v>
      </c>
      <c r="D13" s="45" t="s">
        <v>250</v>
      </c>
      <c r="E13" s="21" t="s">
        <v>222</v>
      </c>
      <c r="F13" s="22">
        <v>39.103344</v>
      </c>
      <c r="G13" s="60"/>
      <c r="H13" s="60"/>
      <c r="I13" s="60"/>
      <c r="J13" s="60"/>
      <c r="K13" s="60"/>
      <c r="L13" s="22"/>
      <c r="M13" s="60"/>
      <c r="N13" s="60"/>
      <c r="O13" s="60"/>
      <c r="P13" s="60"/>
      <c r="Q13" s="60"/>
      <c r="R13" s="60">
        <v>39.103344</v>
      </c>
      <c r="S13" s="22"/>
      <c r="T13" s="60"/>
      <c r="U13" s="60"/>
      <c r="V13" s="60"/>
    </row>
    <row r="14" s="34" customFormat="1" ht="22.9" customHeight="1" spans="1:22">
      <c r="A14" s="43"/>
      <c r="B14" s="43"/>
      <c r="C14" s="43"/>
      <c r="D14" s="73" t="s">
        <v>157</v>
      </c>
      <c r="E14" s="73" t="s">
        <v>158</v>
      </c>
      <c r="F14" s="42">
        <v>89.774434</v>
      </c>
      <c r="G14" s="42">
        <v>68.3113</v>
      </c>
      <c r="H14" s="42">
        <v>36.9228</v>
      </c>
      <c r="I14" s="42">
        <v>17.1553</v>
      </c>
      <c r="J14" s="42"/>
      <c r="K14" s="42">
        <v>14.2332</v>
      </c>
      <c r="L14" s="42">
        <v>14.773326</v>
      </c>
      <c r="M14" s="42">
        <v>8.919744</v>
      </c>
      <c r="N14" s="42"/>
      <c r="O14" s="42">
        <v>4.738614</v>
      </c>
      <c r="P14" s="42">
        <v>0.557484</v>
      </c>
      <c r="Q14" s="42">
        <v>0.557484</v>
      </c>
      <c r="R14" s="42">
        <v>6.689808</v>
      </c>
      <c r="S14" s="42"/>
      <c r="T14" s="42"/>
      <c r="U14" s="42"/>
      <c r="V14" s="42"/>
    </row>
    <row r="15" s="34" customFormat="1" ht="22.9" customHeight="1" spans="1:22">
      <c r="A15" s="57" t="s">
        <v>180</v>
      </c>
      <c r="B15" s="57" t="s">
        <v>191</v>
      </c>
      <c r="C15" s="57" t="s">
        <v>191</v>
      </c>
      <c r="D15" s="56" t="s">
        <v>251</v>
      </c>
      <c r="E15" s="23" t="s">
        <v>193</v>
      </c>
      <c r="F15" s="24">
        <v>8.919744</v>
      </c>
      <c r="G15" s="69"/>
      <c r="H15" s="69"/>
      <c r="I15" s="69"/>
      <c r="J15" s="69"/>
      <c r="K15" s="69"/>
      <c r="L15" s="24">
        <v>8.919744</v>
      </c>
      <c r="M15" s="69">
        <v>8.919744</v>
      </c>
      <c r="N15" s="69"/>
      <c r="O15" s="69"/>
      <c r="P15" s="69"/>
      <c r="Q15" s="69"/>
      <c r="R15" s="69"/>
      <c r="S15" s="24"/>
      <c r="T15" s="69"/>
      <c r="U15" s="69"/>
      <c r="V15" s="69"/>
    </row>
    <row r="16" s="34" customFormat="1" ht="22.9" customHeight="1" spans="1:22">
      <c r="A16" s="57" t="s">
        <v>180</v>
      </c>
      <c r="B16" s="57" t="s">
        <v>194</v>
      </c>
      <c r="C16" s="57" t="s">
        <v>182</v>
      </c>
      <c r="D16" s="56" t="s">
        <v>251</v>
      </c>
      <c r="E16" s="23" t="s">
        <v>196</v>
      </c>
      <c r="F16" s="24">
        <v>68.3113</v>
      </c>
      <c r="G16" s="69">
        <v>68.3113</v>
      </c>
      <c r="H16" s="69">
        <v>36.9228</v>
      </c>
      <c r="I16" s="69">
        <v>17.1553</v>
      </c>
      <c r="J16" s="69"/>
      <c r="K16" s="69">
        <v>14.2332</v>
      </c>
      <c r="L16" s="24"/>
      <c r="M16" s="69"/>
      <c r="N16" s="69"/>
      <c r="O16" s="69"/>
      <c r="P16" s="69"/>
      <c r="Q16" s="69"/>
      <c r="R16" s="69"/>
      <c r="S16" s="24"/>
      <c r="T16" s="69"/>
      <c r="U16" s="69"/>
      <c r="V16" s="69"/>
    </row>
    <row r="17" s="34" customFormat="1" ht="22.9" customHeight="1" spans="1:22">
      <c r="A17" s="57" t="s">
        <v>180</v>
      </c>
      <c r="B17" s="57" t="s">
        <v>188</v>
      </c>
      <c r="C17" s="57" t="s">
        <v>188</v>
      </c>
      <c r="D17" s="56" t="s">
        <v>251</v>
      </c>
      <c r="E17" s="23" t="s">
        <v>215</v>
      </c>
      <c r="F17" s="24">
        <v>0.557484</v>
      </c>
      <c r="G17" s="69"/>
      <c r="H17" s="69"/>
      <c r="I17" s="69"/>
      <c r="J17" s="69"/>
      <c r="K17" s="69"/>
      <c r="L17" s="24">
        <v>0.557484</v>
      </c>
      <c r="M17" s="69"/>
      <c r="N17" s="69"/>
      <c r="O17" s="69"/>
      <c r="P17" s="69"/>
      <c r="Q17" s="69">
        <v>0.557484</v>
      </c>
      <c r="R17" s="69"/>
      <c r="S17" s="24"/>
      <c r="T17" s="69"/>
      <c r="U17" s="69"/>
      <c r="V17" s="69"/>
    </row>
    <row r="18" s="34" customFormat="1" ht="22.9" customHeight="1" spans="1:22">
      <c r="A18" s="57" t="s">
        <v>216</v>
      </c>
      <c r="B18" s="57" t="s">
        <v>217</v>
      </c>
      <c r="C18" s="57" t="s">
        <v>181</v>
      </c>
      <c r="D18" s="56" t="s">
        <v>251</v>
      </c>
      <c r="E18" s="23" t="s">
        <v>225</v>
      </c>
      <c r="F18" s="24">
        <v>4.738614</v>
      </c>
      <c r="G18" s="69"/>
      <c r="H18" s="69"/>
      <c r="I18" s="69"/>
      <c r="J18" s="69"/>
      <c r="K18" s="69"/>
      <c r="L18" s="24">
        <v>4.738614</v>
      </c>
      <c r="M18" s="69"/>
      <c r="N18" s="69"/>
      <c r="O18" s="69">
        <v>4.738614</v>
      </c>
      <c r="P18" s="69"/>
      <c r="Q18" s="69"/>
      <c r="R18" s="69"/>
      <c r="S18" s="24"/>
      <c r="T18" s="69"/>
      <c r="U18" s="69"/>
      <c r="V18" s="69"/>
    </row>
    <row r="19" s="34" customFormat="1" ht="22.9" customHeight="1" spans="1:22">
      <c r="A19" s="57" t="s">
        <v>216</v>
      </c>
      <c r="B19" s="57" t="s">
        <v>217</v>
      </c>
      <c r="C19" s="57" t="s">
        <v>226</v>
      </c>
      <c r="D19" s="56" t="s">
        <v>251</v>
      </c>
      <c r="E19" s="23" t="s">
        <v>228</v>
      </c>
      <c r="F19" s="24">
        <v>0.557484</v>
      </c>
      <c r="G19" s="69"/>
      <c r="H19" s="69"/>
      <c r="I19" s="69"/>
      <c r="J19" s="69"/>
      <c r="K19" s="69"/>
      <c r="L19" s="24">
        <v>0.557484</v>
      </c>
      <c r="M19" s="69"/>
      <c r="N19" s="69"/>
      <c r="O19" s="69"/>
      <c r="P19" s="69">
        <v>0.557484</v>
      </c>
      <c r="Q19" s="69"/>
      <c r="R19" s="69"/>
      <c r="S19" s="24"/>
      <c r="T19" s="69"/>
      <c r="U19" s="69"/>
      <c r="V19" s="69"/>
    </row>
    <row r="20" s="34" customFormat="1" ht="22.9" customHeight="1" spans="1:22">
      <c r="A20" s="57" t="s">
        <v>220</v>
      </c>
      <c r="B20" s="57" t="s">
        <v>181</v>
      </c>
      <c r="C20" s="57" t="s">
        <v>182</v>
      </c>
      <c r="D20" s="56" t="s">
        <v>251</v>
      </c>
      <c r="E20" s="23" t="s">
        <v>222</v>
      </c>
      <c r="F20" s="24">
        <v>6.689808</v>
      </c>
      <c r="G20" s="69"/>
      <c r="H20" s="69"/>
      <c r="I20" s="69"/>
      <c r="J20" s="69"/>
      <c r="K20" s="69"/>
      <c r="L20" s="24"/>
      <c r="M20" s="69"/>
      <c r="N20" s="69"/>
      <c r="O20" s="69"/>
      <c r="P20" s="69"/>
      <c r="Q20" s="69"/>
      <c r="R20" s="69">
        <v>6.689808</v>
      </c>
      <c r="S20" s="24"/>
      <c r="T20" s="69"/>
      <c r="U20" s="69"/>
      <c r="V20" s="69"/>
    </row>
    <row r="21" s="34" customFormat="1" ht="22.9" customHeight="1" spans="1:22">
      <c r="A21" s="43"/>
      <c r="B21" s="43"/>
      <c r="C21" s="43"/>
      <c r="D21" s="73" t="s">
        <v>159</v>
      </c>
      <c r="E21" s="73" t="s">
        <v>160</v>
      </c>
      <c r="F21" s="42">
        <v>104.659626</v>
      </c>
      <c r="G21" s="42">
        <v>79.6548</v>
      </c>
      <c r="H21" s="42">
        <v>41.9472</v>
      </c>
      <c r="I21" s="42">
        <v>19.0992</v>
      </c>
      <c r="J21" s="42"/>
      <c r="K21" s="42">
        <v>18.6084</v>
      </c>
      <c r="L21" s="42">
        <v>17.211114</v>
      </c>
      <c r="M21" s="42">
        <v>10.391616</v>
      </c>
      <c r="N21" s="42"/>
      <c r="O21" s="42">
        <v>5.520546</v>
      </c>
      <c r="P21" s="42">
        <v>0.649476</v>
      </c>
      <c r="Q21" s="42">
        <v>0.649476</v>
      </c>
      <c r="R21" s="42">
        <v>7.793712</v>
      </c>
      <c r="S21" s="42"/>
      <c r="T21" s="42"/>
      <c r="U21" s="42"/>
      <c r="V21" s="42"/>
    </row>
    <row r="22" s="34" customFormat="1" ht="22.9" customHeight="1" spans="1:22">
      <c r="A22" s="57" t="s">
        <v>180</v>
      </c>
      <c r="B22" s="57" t="s">
        <v>181</v>
      </c>
      <c r="C22" s="57" t="s">
        <v>182</v>
      </c>
      <c r="D22" s="56" t="s">
        <v>252</v>
      </c>
      <c r="E22" s="23" t="s">
        <v>184</v>
      </c>
      <c r="F22" s="24">
        <v>79.6548</v>
      </c>
      <c r="G22" s="69">
        <v>79.6548</v>
      </c>
      <c r="H22" s="69">
        <v>41.9472</v>
      </c>
      <c r="I22" s="69">
        <v>19.0992</v>
      </c>
      <c r="J22" s="69"/>
      <c r="K22" s="69">
        <v>18.6084</v>
      </c>
      <c r="L22" s="24"/>
      <c r="M22" s="69"/>
      <c r="N22" s="69"/>
      <c r="O22" s="69"/>
      <c r="P22" s="69"/>
      <c r="Q22" s="69"/>
      <c r="R22" s="69"/>
      <c r="S22" s="24"/>
      <c r="T22" s="69"/>
      <c r="U22" s="69"/>
      <c r="V22" s="69"/>
    </row>
    <row r="23" s="34" customFormat="1" ht="22.9" customHeight="1" spans="1:22">
      <c r="A23" s="57" t="s">
        <v>180</v>
      </c>
      <c r="B23" s="57" t="s">
        <v>191</v>
      </c>
      <c r="C23" s="57" t="s">
        <v>191</v>
      </c>
      <c r="D23" s="56" t="s">
        <v>252</v>
      </c>
      <c r="E23" s="23" t="s">
        <v>193</v>
      </c>
      <c r="F23" s="24">
        <v>10.391616</v>
      </c>
      <c r="G23" s="69"/>
      <c r="H23" s="69"/>
      <c r="I23" s="69"/>
      <c r="J23" s="69"/>
      <c r="K23" s="69"/>
      <c r="L23" s="24">
        <v>10.391616</v>
      </c>
      <c r="M23" s="69">
        <v>10.391616</v>
      </c>
      <c r="N23" s="69"/>
      <c r="O23" s="69"/>
      <c r="P23" s="69"/>
      <c r="Q23" s="69"/>
      <c r="R23" s="69"/>
      <c r="S23" s="24"/>
      <c r="T23" s="69"/>
      <c r="U23" s="69"/>
      <c r="V23" s="69"/>
    </row>
    <row r="24" s="34" customFormat="1" ht="22.9" customHeight="1" spans="1:22">
      <c r="A24" s="57" t="s">
        <v>180</v>
      </c>
      <c r="B24" s="57" t="s">
        <v>188</v>
      </c>
      <c r="C24" s="57" t="s">
        <v>188</v>
      </c>
      <c r="D24" s="56" t="s">
        <v>252</v>
      </c>
      <c r="E24" s="23" t="s">
        <v>215</v>
      </c>
      <c r="F24" s="24">
        <v>0.649476</v>
      </c>
      <c r="G24" s="69"/>
      <c r="H24" s="69"/>
      <c r="I24" s="69"/>
      <c r="J24" s="69"/>
      <c r="K24" s="69"/>
      <c r="L24" s="24">
        <v>0.649476</v>
      </c>
      <c r="M24" s="69"/>
      <c r="N24" s="69"/>
      <c r="O24" s="69"/>
      <c r="P24" s="69"/>
      <c r="Q24" s="69">
        <v>0.649476</v>
      </c>
      <c r="R24" s="69"/>
      <c r="S24" s="24"/>
      <c r="T24" s="69"/>
      <c r="U24" s="69"/>
      <c r="V24" s="69"/>
    </row>
    <row r="25" s="34" customFormat="1" ht="22.9" customHeight="1" spans="1:22">
      <c r="A25" s="57" t="s">
        <v>216</v>
      </c>
      <c r="B25" s="57" t="s">
        <v>217</v>
      </c>
      <c r="C25" s="57" t="s">
        <v>181</v>
      </c>
      <c r="D25" s="56" t="s">
        <v>252</v>
      </c>
      <c r="E25" s="23" t="s">
        <v>225</v>
      </c>
      <c r="F25" s="24">
        <v>6.170022</v>
      </c>
      <c r="G25" s="69"/>
      <c r="H25" s="69"/>
      <c r="I25" s="69"/>
      <c r="J25" s="69"/>
      <c r="K25" s="69"/>
      <c r="L25" s="24">
        <v>6.170022</v>
      </c>
      <c r="M25" s="69"/>
      <c r="N25" s="69"/>
      <c r="O25" s="69">
        <v>5.520546</v>
      </c>
      <c r="P25" s="69">
        <v>0.649476</v>
      </c>
      <c r="Q25" s="69"/>
      <c r="R25" s="69"/>
      <c r="S25" s="24"/>
      <c r="T25" s="69"/>
      <c r="U25" s="69"/>
      <c r="V25" s="69"/>
    </row>
    <row r="26" s="34" customFormat="1" ht="22.9" customHeight="1" spans="1:22">
      <c r="A26" s="57" t="s">
        <v>220</v>
      </c>
      <c r="B26" s="57" t="s">
        <v>181</v>
      </c>
      <c r="C26" s="57" t="s">
        <v>182</v>
      </c>
      <c r="D26" s="56" t="s">
        <v>252</v>
      </c>
      <c r="E26" s="23" t="s">
        <v>222</v>
      </c>
      <c r="F26" s="24">
        <v>7.793712</v>
      </c>
      <c r="G26" s="69"/>
      <c r="H26" s="69"/>
      <c r="I26" s="69"/>
      <c r="J26" s="69"/>
      <c r="K26" s="69"/>
      <c r="L26" s="24"/>
      <c r="M26" s="69"/>
      <c r="N26" s="69"/>
      <c r="O26" s="69"/>
      <c r="P26" s="69"/>
      <c r="Q26" s="69"/>
      <c r="R26" s="69">
        <v>7.793712</v>
      </c>
      <c r="S26" s="24"/>
      <c r="T26" s="69"/>
      <c r="U26" s="69"/>
      <c r="V26" s="69"/>
    </row>
    <row r="27" s="34" customFormat="1" ht="22.9" customHeight="1" spans="1:22">
      <c r="A27" s="43"/>
      <c r="B27" s="43"/>
      <c r="C27" s="43"/>
      <c r="D27" s="73" t="s">
        <v>161</v>
      </c>
      <c r="E27" s="73" t="s">
        <v>162</v>
      </c>
      <c r="F27" s="42">
        <v>29.568272</v>
      </c>
      <c r="G27" s="42">
        <v>22.4738</v>
      </c>
      <c r="H27" s="42">
        <v>12.228</v>
      </c>
      <c r="I27" s="42">
        <v>4.0466</v>
      </c>
      <c r="J27" s="42"/>
      <c r="K27" s="42">
        <v>6.1992</v>
      </c>
      <c r="L27" s="42">
        <v>4.883208</v>
      </c>
      <c r="M27" s="42">
        <v>2.948352</v>
      </c>
      <c r="N27" s="42"/>
      <c r="O27" s="42">
        <v>1.566312</v>
      </c>
      <c r="P27" s="42">
        <v>0.184272</v>
      </c>
      <c r="Q27" s="42">
        <v>0.184272</v>
      </c>
      <c r="R27" s="42">
        <v>2.211264</v>
      </c>
      <c r="S27" s="42"/>
      <c r="T27" s="42"/>
      <c r="U27" s="42"/>
      <c r="V27" s="42"/>
    </row>
    <row r="28" s="34" customFormat="1" ht="22.9" customHeight="1" spans="1:22">
      <c r="A28" s="57" t="s">
        <v>180</v>
      </c>
      <c r="B28" s="57" t="s">
        <v>181</v>
      </c>
      <c r="C28" s="57" t="s">
        <v>182</v>
      </c>
      <c r="D28" s="56" t="s">
        <v>253</v>
      </c>
      <c r="E28" s="23" t="s">
        <v>184</v>
      </c>
      <c r="F28" s="24">
        <v>22.4738</v>
      </c>
      <c r="G28" s="69">
        <v>22.4738</v>
      </c>
      <c r="H28" s="69">
        <v>12.228</v>
      </c>
      <c r="I28" s="69">
        <v>4.0466</v>
      </c>
      <c r="J28" s="69"/>
      <c r="K28" s="69">
        <v>6.1992</v>
      </c>
      <c r="L28" s="24"/>
      <c r="M28" s="69"/>
      <c r="N28" s="69"/>
      <c r="O28" s="69"/>
      <c r="P28" s="69"/>
      <c r="Q28" s="69"/>
      <c r="R28" s="69"/>
      <c r="S28" s="24"/>
      <c r="T28" s="69"/>
      <c r="U28" s="69"/>
      <c r="V28" s="69"/>
    </row>
    <row r="29" s="34" customFormat="1" ht="22.9" customHeight="1" spans="1:22">
      <c r="A29" s="57" t="s">
        <v>180</v>
      </c>
      <c r="B29" s="57" t="s">
        <v>191</v>
      </c>
      <c r="C29" s="57" t="s">
        <v>191</v>
      </c>
      <c r="D29" s="56" t="s">
        <v>253</v>
      </c>
      <c r="E29" s="23" t="s">
        <v>193</v>
      </c>
      <c r="F29" s="24">
        <v>2.948352</v>
      </c>
      <c r="G29" s="69"/>
      <c r="H29" s="69"/>
      <c r="I29" s="69"/>
      <c r="J29" s="69"/>
      <c r="K29" s="69"/>
      <c r="L29" s="24">
        <v>2.948352</v>
      </c>
      <c r="M29" s="69">
        <v>2.948352</v>
      </c>
      <c r="N29" s="69"/>
      <c r="O29" s="69"/>
      <c r="P29" s="69"/>
      <c r="Q29" s="69"/>
      <c r="R29" s="69"/>
      <c r="S29" s="24"/>
      <c r="T29" s="69"/>
      <c r="U29" s="69"/>
      <c r="V29" s="69"/>
    </row>
    <row r="30" s="34" customFormat="1" ht="22.9" customHeight="1" spans="1:22">
      <c r="A30" s="57" t="s">
        <v>180</v>
      </c>
      <c r="B30" s="57" t="s">
        <v>188</v>
      </c>
      <c r="C30" s="57" t="s">
        <v>188</v>
      </c>
      <c r="D30" s="56" t="s">
        <v>253</v>
      </c>
      <c r="E30" s="23" t="s">
        <v>215</v>
      </c>
      <c r="F30" s="24">
        <v>0.184272</v>
      </c>
      <c r="G30" s="69"/>
      <c r="H30" s="69"/>
      <c r="I30" s="69"/>
      <c r="J30" s="69"/>
      <c r="K30" s="69"/>
      <c r="L30" s="24">
        <v>0.184272</v>
      </c>
      <c r="M30" s="69"/>
      <c r="N30" s="69"/>
      <c r="O30" s="69"/>
      <c r="P30" s="69"/>
      <c r="Q30" s="69">
        <v>0.184272</v>
      </c>
      <c r="R30" s="69"/>
      <c r="S30" s="24"/>
      <c r="T30" s="69"/>
      <c r="U30" s="69"/>
      <c r="V30" s="69"/>
    </row>
    <row r="31" s="34" customFormat="1" ht="22.9" customHeight="1" spans="1:22">
      <c r="A31" s="57" t="s">
        <v>216</v>
      </c>
      <c r="B31" s="57" t="s">
        <v>217</v>
      </c>
      <c r="C31" s="57" t="s">
        <v>181</v>
      </c>
      <c r="D31" s="56" t="s">
        <v>253</v>
      </c>
      <c r="E31" s="23" t="s">
        <v>225</v>
      </c>
      <c r="F31" s="24">
        <v>1.750584</v>
      </c>
      <c r="G31" s="69"/>
      <c r="H31" s="69"/>
      <c r="I31" s="69"/>
      <c r="J31" s="69"/>
      <c r="K31" s="69"/>
      <c r="L31" s="24">
        <v>1.750584</v>
      </c>
      <c r="M31" s="69"/>
      <c r="N31" s="69"/>
      <c r="O31" s="69">
        <v>1.566312</v>
      </c>
      <c r="P31" s="69">
        <v>0.184272</v>
      </c>
      <c r="Q31" s="69"/>
      <c r="R31" s="69"/>
      <c r="S31" s="24"/>
      <c r="T31" s="69"/>
      <c r="U31" s="69"/>
      <c r="V31" s="69"/>
    </row>
    <row r="32" s="34" customFormat="1" ht="22.9" customHeight="1" spans="1:22">
      <c r="A32" s="57" t="s">
        <v>220</v>
      </c>
      <c r="B32" s="57" t="s">
        <v>181</v>
      </c>
      <c r="C32" s="57" t="s">
        <v>182</v>
      </c>
      <c r="D32" s="56" t="s">
        <v>253</v>
      </c>
      <c r="E32" s="23" t="s">
        <v>222</v>
      </c>
      <c r="F32" s="24">
        <v>2.211264</v>
      </c>
      <c r="G32" s="69"/>
      <c r="H32" s="69"/>
      <c r="I32" s="69"/>
      <c r="J32" s="69"/>
      <c r="K32" s="69"/>
      <c r="L32" s="24"/>
      <c r="M32" s="69"/>
      <c r="N32" s="69"/>
      <c r="O32" s="69"/>
      <c r="P32" s="69"/>
      <c r="Q32" s="69"/>
      <c r="R32" s="69">
        <v>2.211264</v>
      </c>
      <c r="S32" s="24"/>
      <c r="T32" s="69"/>
      <c r="U32" s="69"/>
      <c r="V32" s="69"/>
    </row>
    <row r="33" s="34" customFormat="1" ht="22.9" customHeight="1" spans="1:22">
      <c r="A33" s="43"/>
      <c r="B33" s="43"/>
      <c r="C33" s="43"/>
      <c r="D33" s="73" t="s">
        <v>163</v>
      </c>
      <c r="E33" s="73" t="s">
        <v>164</v>
      </c>
      <c r="F33" s="42">
        <v>27.538528</v>
      </c>
      <c r="G33" s="42">
        <v>20.9578</v>
      </c>
      <c r="H33" s="42">
        <v>11.1576</v>
      </c>
      <c r="I33" s="42">
        <v>3.865</v>
      </c>
      <c r="J33" s="42"/>
      <c r="K33" s="42">
        <v>5.9352</v>
      </c>
      <c r="L33" s="42">
        <v>4.529592</v>
      </c>
      <c r="M33" s="42">
        <v>2.734848</v>
      </c>
      <c r="N33" s="42"/>
      <c r="O33" s="42">
        <v>1.452888</v>
      </c>
      <c r="P33" s="42">
        <v>0.170928</v>
      </c>
      <c r="Q33" s="42">
        <v>0.170928</v>
      </c>
      <c r="R33" s="42">
        <v>2.051136</v>
      </c>
      <c r="S33" s="42"/>
      <c r="T33" s="42"/>
      <c r="U33" s="42"/>
      <c r="V33" s="42"/>
    </row>
    <row r="34" s="34" customFormat="1" ht="22.9" customHeight="1" spans="1:22">
      <c r="A34" s="57" t="s">
        <v>180</v>
      </c>
      <c r="B34" s="57" t="s">
        <v>181</v>
      </c>
      <c r="C34" s="57" t="s">
        <v>182</v>
      </c>
      <c r="D34" s="56" t="s">
        <v>254</v>
      </c>
      <c r="E34" s="23" t="s">
        <v>184</v>
      </c>
      <c r="F34" s="24">
        <v>20.9578</v>
      </c>
      <c r="G34" s="69">
        <v>20.9578</v>
      </c>
      <c r="H34" s="69">
        <v>11.1576</v>
      </c>
      <c r="I34" s="69">
        <v>3.865</v>
      </c>
      <c r="J34" s="69"/>
      <c r="K34" s="69">
        <v>5.9352</v>
      </c>
      <c r="L34" s="24"/>
      <c r="M34" s="69"/>
      <c r="N34" s="69"/>
      <c r="O34" s="69"/>
      <c r="P34" s="69"/>
      <c r="Q34" s="69"/>
      <c r="R34" s="69"/>
      <c r="S34" s="24"/>
      <c r="T34" s="69"/>
      <c r="U34" s="69"/>
      <c r="V34" s="69"/>
    </row>
    <row r="35" s="34" customFormat="1" ht="22.9" customHeight="1" spans="1:22">
      <c r="A35" s="57" t="s">
        <v>180</v>
      </c>
      <c r="B35" s="57" t="s">
        <v>191</v>
      </c>
      <c r="C35" s="57" t="s">
        <v>191</v>
      </c>
      <c r="D35" s="56" t="s">
        <v>254</v>
      </c>
      <c r="E35" s="23" t="s">
        <v>193</v>
      </c>
      <c r="F35" s="24">
        <v>2.734848</v>
      </c>
      <c r="G35" s="69"/>
      <c r="H35" s="69"/>
      <c r="I35" s="69"/>
      <c r="J35" s="69"/>
      <c r="K35" s="69"/>
      <c r="L35" s="24">
        <v>2.734848</v>
      </c>
      <c r="M35" s="69">
        <v>2.734848</v>
      </c>
      <c r="N35" s="69"/>
      <c r="O35" s="69"/>
      <c r="P35" s="69"/>
      <c r="Q35" s="69"/>
      <c r="R35" s="69"/>
      <c r="S35" s="24"/>
      <c r="T35" s="69"/>
      <c r="U35" s="69"/>
      <c r="V35" s="69"/>
    </row>
    <row r="36" s="34" customFormat="1" ht="22.9" customHeight="1" spans="1:22">
      <c r="A36" s="57" t="s">
        <v>180</v>
      </c>
      <c r="B36" s="57" t="s">
        <v>188</v>
      </c>
      <c r="C36" s="57" t="s">
        <v>188</v>
      </c>
      <c r="D36" s="56" t="s">
        <v>254</v>
      </c>
      <c r="E36" s="23" t="s">
        <v>215</v>
      </c>
      <c r="F36" s="24">
        <v>0.170928</v>
      </c>
      <c r="G36" s="69"/>
      <c r="H36" s="69"/>
      <c r="I36" s="69"/>
      <c r="J36" s="69"/>
      <c r="K36" s="69"/>
      <c r="L36" s="24">
        <v>0.170928</v>
      </c>
      <c r="M36" s="69"/>
      <c r="N36" s="69"/>
      <c r="O36" s="69"/>
      <c r="P36" s="69"/>
      <c r="Q36" s="69">
        <v>0.170928</v>
      </c>
      <c r="R36" s="69"/>
      <c r="S36" s="24"/>
      <c r="T36" s="69"/>
      <c r="U36" s="69"/>
      <c r="V36" s="69"/>
    </row>
    <row r="37" s="34" customFormat="1" ht="22.9" customHeight="1" spans="1:22">
      <c r="A37" s="57" t="s">
        <v>216</v>
      </c>
      <c r="B37" s="57" t="s">
        <v>217</v>
      </c>
      <c r="C37" s="57" t="s">
        <v>181</v>
      </c>
      <c r="D37" s="56" t="s">
        <v>254</v>
      </c>
      <c r="E37" s="23" t="s">
        <v>225</v>
      </c>
      <c r="F37" s="24">
        <v>1.623816</v>
      </c>
      <c r="G37" s="69"/>
      <c r="H37" s="69"/>
      <c r="I37" s="69"/>
      <c r="J37" s="69"/>
      <c r="K37" s="69"/>
      <c r="L37" s="24">
        <v>1.623816</v>
      </c>
      <c r="M37" s="69"/>
      <c r="N37" s="69"/>
      <c r="O37" s="69">
        <v>1.452888</v>
      </c>
      <c r="P37" s="69">
        <v>0.170928</v>
      </c>
      <c r="Q37" s="69"/>
      <c r="R37" s="69"/>
      <c r="S37" s="24"/>
      <c r="T37" s="69"/>
      <c r="U37" s="69"/>
      <c r="V37" s="69"/>
    </row>
    <row r="38" s="34" customFormat="1" ht="22.9" customHeight="1" spans="1:22">
      <c r="A38" s="57" t="s">
        <v>220</v>
      </c>
      <c r="B38" s="57" t="s">
        <v>181</v>
      </c>
      <c r="C38" s="57" t="s">
        <v>182</v>
      </c>
      <c r="D38" s="56" t="s">
        <v>254</v>
      </c>
      <c r="E38" s="23" t="s">
        <v>222</v>
      </c>
      <c r="F38" s="24">
        <v>2.051136</v>
      </c>
      <c r="G38" s="69"/>
      <c r="H38" s="69"/>
      <c r="I38" s="69"/>
      <c r="J38" s="69"/>
      <c r="K38" s="69"/>
      <c r="L38" s="24"/>
      <c r="M38" s="69"/>
      <c r="N38" s="69"/>
      <c r="O38" s="69"/>
      <c r="P38" s="69"/>
      <c r="Q38" s="69"/>
      <c r="R38" s="69">
        <v>2.051136</v>
      </c>
      <c r="S38" s="24"/>
      <c r="T38" s="69"/>
      <c r="U38" s="69"/>
      <c r="V38" s="69"/>
    </row>
    <row r="39" s="34" customFormat="1" ht="22.9" customHeight="1" spans="1:22">
      <c r="A39" s="43"/>
      <c r="B39" s="43"/>
      <c r="C39" s="43"/>
      <c r="D39" s="73" t="s">
        <v>165</v>
      </c>
      <c r="E39" s="73" t="s">
        <v>166</v>
      </c>
      <c r="F39" s="42">
        <v>82.923746</v>
      </c>
      <c r="G39" s="42">
        <v>63.2042</v>
      </c>
      <c r="H39" s="42">
        <v>32.6184</v>
      </c>
      <c r="I39" s="42">
        <v>11.9846</v>
      </c>
      <c r="J39" s="42"/>
      <c r="K39" s="42">
        <v>18.6012</v>
      </c>
      <c r="L39" s="42">
        <v>13.573194</v>
      </c>
      <c r="M39" s="42">
        <v>8.195136</v>
      </c>
      <c r="N39" s="42"/>
      <c r="O39" s="42">
        <v>4.353666</v>
      </c>
      <c r="P39" s="42">
        <v>0.512196</v>
      </c>
      <c r="Q39" s="42">
        <v>0.512196</v>
      </c>
      <c r="R39" s="42">
        <v>6.146352</v>
      </c>
      <c r="S39" s="42"/>
      <c r="T39" s="42"/>
      <c r="U39" s="42"/>
      <c r="V39" s="42"/>
    </row>
    <row r="40" s="34" customFormat="1" ht="22.9" customHeight="1" spans="1:22">
      <c r="A40" s="57" t="s">
        <v>180</v>
      </c>
      <c r="B40" s="57" t="s">
        <v>191</v>
      </c>
      <c r="C40" s="57" t="s">
        <v>191</v>
      </c>
      <c r="D40" s="56" t="s">
        <v>255</v>
      </c>
      <c r="E40" s="23" t="s">
        <v>193</v>
      </c>
      <c r="F40" s="24">
        <v>8.195136</v>
      </c>
      <c r="G40" s="69"/>
      <c r="H40" s="69"/>
      <c r="I40" s="69"/>
      <c r="J40" s="69"/>
      <c r="K40" s="69"/>
      <c r="L40" s="24">
        <v>8.195136</v>
      </c>
      <c r="M40" s="69">
        <v>8.195136</v>
      </c>
      <c r="N40" s="69"/>
      <c r="O40" s="69"/>
      <c r="P40" s="69"/>
      <c r="Q40" s="69"/>
      <c r="R40" s="69"/>
      <c r="S40" s="24"/>
      <c r="T40" s="69"/>
      <c r="U40" s="69"/>
      <c r="V40" s="69"/>
    </row>
    <row r="41" s="34" customFormat="1" ht="22.9" customHeight="1" spans="1:22">
      <c r="A41" s="57" t="s">
        <v>180</v>
      </c>
      <c r="B41" s="57" t="s">
        <v>194</v>
      </c>
      <c r="C41" s="57" t="s">
        <v>199</v>
      </c>
      <c r="D41" s="56" t="s">
        <v>255</v>
      </c>
      <c r="E41" s="23" t="s">
        <v>201</v>
      </c>
      <c r="F41" s="24">
        <v>63.2042</v>
      </c>
      <c r="G41" s="69">
        <v>63.2042</v>
      </c>
      <c r="H41" s="69">
        <v>32.6184</v>
      </c>
      <c r="I41" s="69">
        <v>11.9846</v>
      </c>
      <c r="J41" s="69"/>
      <c r="K41" s="69">
        <v>18.6012</v>
      </c>
      <c r="L41" s="24"/>
      <c r="M41" s="69"/>
      <c r="N41" s="69"/>
      <c r="O41" s="69"/>
      <c r="P41" s="69"/>
      <c r="Q41" s="69"/>
      <c r="R41" s="69"/>
      <c r="S41" s="24"/>
      <c r="T41" s="69"/>
      <c r="U41" s="69"/>
      <c r="V41" s="69"/>
    </row>
    <row r="42" s="34" customFormat="1" ht="22.9" customHeight="1" spans="1:22">
      <c r="A42" s="57" t="s">
        <v>180</v>
      </c>
      <c r="B42" s="57" t="s">
        <v>188</v>
      </c>
      <c r="C42" s="57" t="s">
        <v>188</v>
      </c>
      <c r="D42" s="56" t="s">
        <v>255</v>
      </c>
      <c r="E42" s="23" t="s">
        <v>215</v>
      </c>
      <c r="F42" s="24">
        <v>0.512196</v>
      </c>
      <c r="G42" s="69"/>
      <c r="H42" s="69"/>
      <c r="I42" s="69"/>
      <c r="J42" s="69"/>
      <c r="K42" s="69"/>
      <c r="L42" s="24">
        <v>0.512196</v>
      </c>
      <c r="M42" s="69"/>
      <c r="N42" s="69"/>
      <c r="O42" s="69"/>
      <c r="P42" s="69"/>
      <c r="Q42" s="69">
        <v>0.512196</v>
      </c>
      <c r="R42" s="69"/>
      <c r="S42" s="24"/>
      <c r="T42" s="69"/>
      <c r="U42" s="69"/>
      <c r="V42" s="69"/>
    </row>
    <row r="43" s="34" customFormat="1" ht="22.9" customHeight="1" spans="1:22">
      <c r="A43" s="57" t="s">
        <v>216</v>
      </c>
      <c r="B43" s="57" t="s">
        <v>217</v>
      </c>
      <c r="C43" s="57" t="s">
        <v>181</v>
      </c>
      <c r="D43" s="56" t="s">
        <v>255</v>
      </c>
      <c r="E43" s="23" t="s">
        <v>225</v>
      </c>
      <c r="F43" s="24">
        <v>4.865862</v>
      </c>
      <c r="G43" s="69"/>
      <c r="H43" s="69"/>
      <c r="I43" s="69"/>
      <c r="J43" s="69"/>
      <c r="K43" s="69"/>
      <c r="L43" s="24">
        <v>4.865862</v>
      </c>
      <c r="M43" s="69"/>
      <c r="N43" s="69"/>
      <c r="O43" s="69">
        <v>4.353666</v>
      </c>
      <c r="P43" s="69">
        <v>0.512196</v>
      </c>
      <c r="Q43" s="69"/>
      <c r="R43" s="69"/>
      <c r="S43" s="24"/>
      <c r="T43" s="69"/>
      <c r="U43" s="69"/>
      <c r="V43" s="69"/>
    </row>
    <row r="44" s="34" customFormat="1" ht="22.9" customHeight="1" spans="1:22">
      <c r="A44" s="57" t="s">
        <v>220</v>
      </c>
      <c r="B44" s="57" t="s">
        <v>181</v>
      </c>
      <c r="C44" s="57" t="s">
        <v>182</v>
      </c>
      <c r="D44" s="56" t="s">
        <v>255</v>
      </c>
      <c r="E44" s="23" t="s">
        <v>222</v>
      </c>
      <c r="F44" s="24">
        <v>6.146352</v>
      </c>
      <c r="G44" s="69"/>
      <c r="H44" s="69"/>
      <c r="I44" s="69"/>
      <c r="J44" s="69"/>
      <c r="K44" s="69"/>
      <c r="L44" s="24"/>
      <c r="M44" s="69"/>
      <c r="N44" s="69"/>
      <c r="O44" s="69"/>
      <c r="P44" s="69"/>
      <c r="Q44" s="69"/>
      <c r="R44" s="69">
        <v>6.146352</v>
      </c>
      <c r="S44" s="24"/>
      <c r="T44" s="69"/>
      <c r="U44" s="69"/>
      <c r="V44" s="69"/>
    </row>
    <row r="45" s="34" customFormat="1" ht="22.9" customHeight="1" spans="1:22">
      <c r="A45" s="43"/>
      <c r="B45" s="43"/>
      <c r="C45" s="43"/>
      <c r="D45" s="73" t="s">
        <v>167</v>
      </c>
      <c r="E45" s="73" t="s">
        <v>168</v>
      </c>
      <c r="F45" s="42">
        <v>39.035148</v>
      </c>
      <c r="G45" s="42">
        <v>29.6778</v>
      </c>
      <c r="H45" s="42">
        <v>16.0344</v>
      </c>
      <c r="I45" s="42">
        <v>5.373</v>
      </c>
      <c r="J45" s="42"/>
      <c r="K45" s="42">
        <v>8.2704</v>
      </c>
      <c r="L45" s="42">
        <v>6.440772</v>
      </c>
      <c r="M45" s="42">
        <v>3.888768</v>
      </c>
      <c r="N45" s="42"/>
      <c r="O45" s="42">
        <v>2.065908</v>
      </c>
      <c r="P45" s="42">
        <v>0.243048</v>
      </c>
      <c r="Q45" s="42">
        <v>0.243048</v>
      </c>
      <c r="R45" s="42">
        <v>2.916576</v>
      </c>
      <c r="S45" s="42"/>
      <c r="T45" s="42"/>
      <c r="U45" s="42"/>
      <c r="V45" s="42"/>
    </row>
    <row r="46" s="34" customFormat="1" ht="22.9" customHeight="1" spans="1:22">
      <c r="A46" s="57" t="s">
        <v>180</v>
      </c>
      <c r="B46" s="57" t="s">
        <v>181</v>
      </c>
      <c r="C46" s="57" t="s">
        <v>182</v>
      </c>
      <c r="D46" s="56" t="s">
        <v>256</v>
      </c>
      <c r="E46" s="23" t="s">
        <v>184</v>
      </c>
      <c r="F46" s="24">
        <v>29.6778</v>
      </c>
      <c r="G46" s="69">
        <v>29.6778</v>
      </c>
      <c r="H46" s="69">
        <v>16.0344</v>
      </c>
      <c r="I46" s="69">
        <v>5.373</v>
      </c>
      <c r="J46" s="69"/>
      <c r="K46" s="69">
        <v>8.2704</v>
      </c>
      <c r="L46" s="24"/>
      <c r="M46" s="69"/>
      <c r="N46" s="69"/>
      <c r="O46" s="69"/>
      <c r="P46" s="69"/>
      <c r="Q46" s="69"/>
      <c r="R46" s="69"/>
      <c r="S46" s="24"/>
      <c r="T46" s="69"/>
      <c r="U46" s="69"/>
      <c r="V46" s="69"/>
    </row>
    <row r="47" s="34" customFormat="1" ht="22.9" customHeight="1" spans="1:22">
      <c r="A47" s="57" t="s">
        <v>180</v>
      </c>
      <c r="B47" s="57" t="s">
        <v>191</v>
      </c>
      <c r="C47" s="57" t="s">
        <v>191</v>
      </c>
      <c r="D47" s="56" t="s">
        <v>256</v>
      </c>
      <c r="E47" s="23" t="s">
        <v>193</v>
      </c>
      <c r="F47" s="24">
        <v>3.888768</v>
      </c>
      <c r="G47" s="69"/>
      <c r="H47" s="69"/>
      <c r="I47" s="69"/>
      <c r="J47" s="69"/>
      <c r="K47" s="69"/>
      <c r="L47" s="24">
        <v>3.888768</v>
      </c>
      <c r="M47" s="69">
        <v>3.888768</v>
      </c>
      <c r="N47" s="69"/>
      <c r="O47" s="69"/>
      <c r="P47" s="69"/>
      <c r="Q47" s="69"/>
      <c r="R47" s="69"/>
      <c r="S47" s="24"/>
      <c r="T47" s="69"/>
      <c r="U47" s="69"/>
      <c r="V47" s="69"/>
    </row>
    <row r="48" s="34" customFormat="1" ht="22.9" customHeight="1" spans="1:22">
      <c r="A48" s="57" t="s">
        <v>180</v>
      </c>
      <c r="B48" s="57" t="s">
        <v>188</v>
      </c>
      <c r="C48" s="57" t="s">
        <v>188</v>
      </c>
      <c r="D48" s="56" t="s">
        <v>256</v>
      </c>
      <c r="E48" s="23" t="s">
        <v>215</v>
      </c>
      <c r="F48" s="24">
        <v>0.243048</v>
      </c>
      <c r="G48" s="69"/>
      <c r="H48" s="69"/>
      <c r="I48" s="69"/>
      <c r="J48" s="69"/>
      <c r="K48" s="69"/>
      <c r="L48" s="24">
        <v>0.243048</v>
      </c>
      <c r="M48" s="69"/>
      <c r="N48" s="69"/>
      <c r="O48" s="69"/>
      <c r="P48" s="69"/>
      <c r="Q48" s="69">
        <v>0.243048</v>
      </c>
      <c r="R48" s="69"/>
      <c r="S48" s="24"/>
      <c r="T48" s="69"/>
      <c r="U48" s="69"/>
      <c r="V48" s="69"/>
    </row>
    <row r="49" s="34" customFormat="1" ht="22.9" customHeight="1" spans="1:22">
      <c r="A49" s="57" t="s">
        <v>216</v>
      </c>
      <c r="B49" s="57" t="s">
        <v>217</v>
      </c>
      <c r="C49" s="57" t="s">
        <v>181</v>
      </c>
      <c r="D49" s="56" t="s">
        <v>256</v>
      </c>
      <c r="E49" s="23" t="s">
        <v>225</v>
      </c>
      <c r="F49" s="24">
        <v>2.308956</v>
      </c>
      <c r="G49" s="69"/>
      <c r="H49" s="69"/>
      <c r="I49" s="69"/>
      <c r="J49" s="69"/>
      <c r="K49" s="69"/>
      <c r="L49" s="24">
        <v>2.308956</v>
      </c>
      <c r="M49" s="69"/>
      <c r="N49" s="69"/>
      <c r="O49" s="69">
        <v>2.065908</v>
      </c>
      <c r="P49" s="69">
        <v>0.243048</v>
      </c>
      <c r="Q49" s="69"/>
      <c r="R49" s="69"/>
      <c r="S49" s="24"/>
      <c r="T49" s="69"/>
      <c r="U49" s="69"/>
      <c r="V49" s="69"/>
    </row>
    <row r="50" s="34" customFormat="1" ht="22.9" customHeight="1" spans="1:22">
      <c r="A50" s="57" t="s">
        <v>220</v>
      </c>
      <c r="B50" s="57" t="s">
        <v>181</v>
      </c>
      <c r="C50" s="57" t="s">
        <v>182</v>
      </c>
      <c r="D50" s="56" t="s">
        <v>256</v>
      </c>
      <c r="E50" s="23" t="s">
        <v>222</v>
      </c>
      <c r="F50" s="24">
        <v>2.916576</v>
      </c>
      <c r="G50" s="69"/>
      <c r="H50" s="69"/>
      <c r="I50" s="69"/>
      <c r="J50" s="69"/>
      <c r="K50" s="69"/>
      <c r="L50" s="24"/>
      <c r="M50" s="69"/>
      <c r="N50" s="69"/>
      <c r="O50" s="69"/>
      <c r="P50" s="69"/>
      <c r="Q50" s="69"/>
      <c r="R50" s="69">
        <v>2.916576</v>
      </c>
      <c r="S50" s="24"/>
      <c r="T50" s="69"/>
      <c r="U50" s="69"/>
      <c r="V50" s="6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3" sqref="A3:I3"/>
    </sheetView>
  </sheetViews>
  <sheetFormatPr defaultColWidth="10" defaultRowHeight="14.4"/>
  <cols>
    <col min="1" max="1" width="4.75" customWidth="1"/>
    <col min="2" max="2" width="5.87037037037037" customWidth="1"/>
    <col min="3" max="3" width="7.62037037037037" customWidth="1"/>
    <col min="4" max="4" width="12.5" customWidth="1"/>
    <col min="5" max="5" width="29.8703703703704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18"/>
      <c r="K1" s="40"/>
    </row>
    <row r="2" ht="46.5" customHeight="1" spans="1:11">
      <c r="A2" s="44" t="s">
        <v>16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18.2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1" t="s">
        <v>32</v>
      </c>
      <c r="K3" s="31"/>
    </row>
    <row r="4" ht="23.25" customHeight="1" spans="1:11">
      <c r="A4" s="37" t="s">
        <v>169</v>
      </c>
      <c r="B4" s="37"/>
      <c r="C4" s="37"/>
      <c r="D4" s="37" t="s">
        <v>233</v>
      </c>
      <c r="E4" s="37" t="s">
        <v>234</v>
      </c>
      <c r="F4" s="37" t="s">
        <v>362</v>
      </c>
      <c r="G4" s="37" t="s">
        <v>363</v>
      </c>
      <c r="H4" s="37" t="s">
        <v>364</v>
      </c>
      <c r="I4" s="37" t="s">
        <v>365</v>
      </c>
      <c r="J4" s="37" t="s">
        <v>366</v>
      </c>
      <c r="K4" s="37" t="s">
        <v>367</v>
      </c>
    </row>
    <row r="5" ht="23.25" customHeight="1" spans="1:11">
      <c r="A5" s="37" t="s">
        <v>177</v>
      </c>
      <c r="B5" s="37" t="s">
        <v>178</v>
      </c>
      <c r="C5" s="37" t="s">
        <v>179</v>
      </c>
      <c r="D5" s="37"/>
      <c r="E5" s="37"/>
      <c r="F5" s="37"/>
      <c r="G5" s="37"/>
      <c r="H5" s="37"/>
      <c r="I5" s="37"/>
      <c r="J5" s="37"/>
      <c r="K5" s="37"/>
    </row>
    <row r="6" ht="22.9" customHeight="1" spans="1:11">
      <c r="A6" s="39"/>
      <c r="B6" s="39"/>
      <c r="C6" s="39"/>
      <c r="D6" s="39"/>
      <c r="E6" s="39" t="s">
        <v>135</v>
      </c>
      <c r="F6" s="20">
        <f>F7</f>
        <v>0</v>
      </c>
      <c r="G6" s="20">
        <f>G7</f>
        <v>0</v>
      </c>
      <c r="H6" s="20"/>
      <c r="I6" s="20"/>
      <c r="J6" s="20"/>
      <c r="K6" s="20"/>
    </row>
    <row r="7" ht="22.9" customHeight="1" spans="1:11">
      <c r="A7" s="65"/>
      <c r="B7" s="65"/>
      <c r="C7" s="65"/>
      <c r="D7" s="10" t="s">
        <v>153</v>
      </c>
      <c r="E7" s="10" t="s">
        <v>154</v>
      </c>
      <c r="F7" s="67">
        <f>F8</f>
        <v>0</v>
      </c>
      <c r="G7" s="67">
        <f>G8</f>
        <v>0</v>
      </c>
      <c r="H7" s="67"/>
      <c r="I7" s="67"/>
      <c r="J7" s="67"/>
      <c r="K7" s="67"/>
    </row>
    <row r="8" ht="22.9" customHeight="1" spans="1:11">
      <c r="A8" s="65"/>
      <c r="B8" s="65"/>
      <c r="C8" s="65"/>
      <c r="D8" s="59" t="s">
        <v>155</v>
      </c>
      <c r="E8" s="59" t="s">
        <v>156</v>
      </c>
      <c r="F8" s="67">
        <f>SUM(F9:F9)</f>
        <v>0</v>
      </c>
      <c r="G8" s="67">
        <f>SUM(G9:G9)</f>
        <v>0</v>
      </c>
      <c r="H8" s="67"/>
      <c r="I8" s="67"/>
      <c r="J8" s="67"/>
      <c r="K8" s="67"/>
    </row>
    <row r="9" ht="22.9" customHeight="1" spans="1:11">
      <c r="A9" s="72" t="s">
        <v>180</v>
      </c>
      <c r="B9" s="72" t="s">
        <v>181</v>
      </c>
      <c r="C9" s="72" t="s">
        <v>182</v>
      </c>
      <c r="D9" s="45" t="s">
        <v>250</v>
      </c>
      <c r="E9" s="21" t="s">
        <v>184</v>
      </c>
      <c r="F9" s="22">
        <v>0</v>
      </c>
      <c r="G9" s="22">
        <v>0</v>
      </c>
      <c r="H9" s="54"/>
      <c r="I9" s="54"/>
      <c r="J9" s="54"/>
      <c r="K9" s="54"/>
    </row>
    <row r="10" spans="1:1">
      <c r="A10" s="79" t="s">
        <v>368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8">
      <c r="A1" s="18"/>
      <c r="Q1" s="40"/>
      <c r="R1" s="40"/>
    </row>
    <row r="2" ht="40.5" customHeight="1" spans="1:18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ht="24.2" customHeight="1" spans="1:18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1" t="s">
        <v>32</v>
      </c>
      <c r="R3" s="31"/>
    </row>
    <row r="4" ht="24.2" customHeight="1" spans="1:18">
      <c r="A4" s="37" t="s">
        <v>169</v>
      </c>
      <c r="B4" s="37"/>
      <c r="C4" s="37"/>
      <c r="D4" s="37" t="s">
        <v>233</v>
      </c>
      <c r="E4" s="37" t="s">
        <v>234</v>
      </c>
      <c r="F4" s="37" t="s">
        <v>362</v>
      </c>
      <c r="G4" s="37" t="s">
        <v>369</v>
      </c>
      <c r="H4" s="37" t="s">
        <v>370</v>
      </c>
      <c r="I4" s="37" t="s">
        <v>371</v>
      </c>
      <c r="J4" s="37" t="s">
        <v>372</v>
      </c>
      <c r="K4" s="37" t="s">
        <v>373</v>
      </c>
      <c r="L4" s="37" t="s">
        <v>374</v>
      </c>
      <c r="M4" s="37" t="s">
        <v>375</v>
      </c>
      <c r="N4" s="37" t="s">
        <v>364</v>
      </c>
      <c r="O4" s="37" t="s">
        <v>376</v>
      </c>
      <c r="P4" s="37" t="s">
        <v>377</v>
      </c>
      <c r="Q4" s="37" t="s">
        <v>365</v>
      </c>
      <c r="R4" s="37" t="s">
        <v>367</v>
      </c>
    </row>
    <row r="5" ht="21.6" customHeight="1" spans="1:18">
      <c r="A5" s="37" t="s">
        <v>177</v>
      </c>
      <c r="B5" s="37" t="s">
        <v>178</v>
      </c>
      <c r="C5" s="37" t="s">
        <v>179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ht="22.9" customHeight="1" spans="1:18">
      <c r="A6" s="39"/>
      <c r="B6" s="39"/>
      <c r="C6" s="39"/>
      <c r="D6" s="39"/>
      <c r="E6" s="39" t="s">
        <v>135</v>
      </c>
      <c r="F6" s="20">
        <v>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ht="22.9" customHeight="1" spans="1:18">
      <c r="A7" s="65"/>
      <c r="B7" s="65"/>
      <c r="C7" s="65"/>
      <c r="D7" s="10" t="s">
        <v>153</v>
      </c>
      <c r="E7" s="10" t="s">
        <v>154</v>
      </c>
      <c r="F7" s="20">
        <v>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ht="22.9" customHeight="1" spans="1:18">
      <c r="A8" s="65"/>
      <c r="B8" s="65"/>
      <c r="C8" s="65"/>
      <c r="D8" s="59" t="s">
        <v>155</v>
      </c>
      <c r="E8" s="75" t="s">
        <v>156</v>
      </c>
      <c r="F8" s="67">
        <v>0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</row>
    <row r="9" ht="22.9" customHeight="1" spans="1:18">
      <c r="A9" s="72" t="s">
        <v>180</v>
      </c>
      <c r="B9" s="72" t="s">
        <v>181</v>
      </c>
      <c r="C9" s="72" t="s">
        <v>182</v>
      </c>
      <c r="D9" s="76" t="s">
        <v>250</v>
      </c>
      <c r="E9" s="77" t="s">
        <v>184</v>
      </c>
      <c r="F9" s="48">
        <v>0</v>
      </c>
      <c r="G9" s="48"/>
      <c r="H9" s="78"/>
      <c r="I9" s="78"/>
      <c r="J9" s="78"/>
      <c r="K9" s="78"/>
      <c r="L9" s="48"/>
      <c r="M9" s="78"/>
      <c r="N9" s="78"/>
      <c r="O9" s="78"/>
      <c r="P9" s="78"/>
      <c r="Q9" s="78"/>
      <c r="R9" s="78"/>
    </row>
    <row r="10" spans="1:1">
      <c r="A10" s="79" t="s">
        <v>368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A3" sqref="A3:R3"/>
    </sheetView>
  </sheetViews>
  <sheetFormatPr defaultColWidth="10" defaultRowHeight="14.4"/>
  <cols>
    <col min="1" max="1" width="3.62037037037037" customWidth="1"/>
    <col min="2" max="2" width="4.62037037037037" customWidth="1"/>
    <col min="3" max="3" width="5.25" customWidth="1"/>
    <col min="4" max="4" width="7" customWidth="1"/>
    <col min="5" max="5" width="15.8703703703704" customWidth="1"/>
    <col min="6" max="6" width="9.62037037037037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20">
      <c r="A1" s="18"/>
      <c r="S1" s="40"/>
      <c r="T1" s="40"/>
    </row>
    <row r="2" ht="36.2" customHeight="1" spans="1:20">
      <c r="A2" s="44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24.2" customHeight="1" spans="1:20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1" t="s">
        <v>32</v>
      </c>
      <c r="T3" s="31"/>
    </row>
    <row r="4" ht="28.5" customHeight="1" spans="1:20">
      <c r="A4" s="37" t="s">
        <v>169</v>
      </c>
      <c r="B4" s="37"/>
      <c r="C4" s="37"/>
      <c r="D4" s="37" t="s">
        <v>233</v>
      </c>
      <c r="E4" s="37" t="s">
        <v>234</v>
      </c>
      <c r="F4" s="37" t="s">
        <v>362</v>
      </c>
      <c r="G4" s="37" t="s">
        <v>237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 t="s">
        <v>240</v>
      </c>
      <c r="S4" s="37"/>
      <c r="T4" s="37"/>
    </row>
    <row r="5" ht="36.2" customHeight="1" spans="1:20">
      <c r="A5" s="37" t="s">
        <v>177</v>
      </c>
      <c r="B5" s="37" t="s">
        <v>178</v>
      </c>
      <c r="C5" s="37" t="s">
        <v>179</v>
      </c>
      <c r="D5" s="37"/>
      <c r="E5" s="37"/>
      <c r="F5" s="37"/>
      <c r="G5" s="37" t="s">
        <v>135</v>
      </c>
      <c r="H5" s="37" t="s">
        <v>378</v>
      </c>
      <c r="I5" s="37" t="s">
        <v>379</v>
      </c>
      <c r="J5" s="37" t="s">
        <v>380</v>
      </c>
      <c r="K5" s="37" t="s">
        <v>381</v>
      </c>
      <c r="L5" s="37" t="s">
        <v>382</v>
      </c>
      <c r="M5" s="37" t="s">
        <v>383</v>
      </c>
      <c r="N5" s="37" t="s">
        <v>384</v>
      </c>
      <c r="O5" s="37" t="s">
        <v>385</v>
      </c>
      <c r="P5" s="37" t="s">
        <v>386</v>
      </c>
      <c r="Q5" s="37" t="s">
        <v>387</v>
      </c>
      <c r="R5" s="37" t="s">
        <v>135</v>
      </c>
      <c r="S5" s="37" t="s">
        <v>312</v>
      </c>
      <c r="T5" s="37" t="s">
        <v>347</v>
      </c>
    </row>
    <row r="6" ht="22.9" customHeight="1" spans="1:20">
      <c r="A6" s="39"/>
      <c r="B6" s="39"/>
      <c r="C6" s="39"/>
      <c r="D6" s="39"/>
      <c r="E6" s="39" t="s">
        <v>135</v>
      </c>
      <c r="F6" s="71">
        <f t="shared" ref="F6:J6" si="0">F7</f>
        <v>110.256</v>
      </c>
      <c r="G6" s="71">
        <f t="shared" si="0"/>
        <v>87.576</v>
      </c>
      <c r="H6" s="71">
        <f t="shared" si="0"/>
        <v>77.919</v>
      </c>
      <c r="I6" s="71"/>
      <c r="J6" s="71">
        <f t="shared" si="0"/>
        <v>1.688</v>
      </c>
      <c r="K6" s="71"/>
      <c r="L6" s="71"/>
      <c r="M6" s="71">
        <f t="shared" ref="M6:S6" si="1">M7</f>
        <v>1.905</v>
      </c>
      <c r="N6" s="71"/>
      <c r="O6" s="71"/>
      <c r="P6" s="71">
        <f t="shared" si="1"/>
        <v>1.162</v>
      </c>
      <c r="Q6" s="71">
        <f t="shared" si="1"/>
        <v>4.702</v>
      </c>
      <c r="R6" s="71">
        <f t="shared" si="1"/>
        <v>22.68</v>
      </c>
      <c r="S6" s="71">
        <f t="shared" si="1"/>
        <v>22.68</v>
      </c>
      <c r="T6" s="71"/>
    </row>
    <row r="7" ht="22.9" customHeight="1" spans="1:20">
      <c r="A7" s="39"/>
      <c r="B7" s="39"/>
      <c r="C7" s="39"/>
      <c r="D7" s="10" t="s">
        <v>153</v>
      </c>
      <c r="E7" s="10" t="s">
        <v>154</v>
      </c>
      <c r="F7" s="71">
        <f t="shared" ref="F7:J7" si="2">F8+F10+F12+F14+F16+F18+F20</f>
        <v>110.256</v>
      </c>
      <c r="G7" s="71">
        <f t="shared" si="2"/>
        <v>87.576</v>
      </c>
      <c r="H7" s="71">
        <f t="shared" si="2"/>
        <v>77.919</v>
      </c>
      <c r="I7" s="71"/>
      <c r="J7" s="71">
        <f t="shared" si="2"/>
        <v>1.688</v>
      </c>
      <c r="K7" s="71"/>
      <c r="L7" s="71"/>
      <c r="M7" s="71">
        <f t="shared" ref="M7:S7" si="3">M8+M10+M12+M14+M16+M18+M20</f>
        <v>1.905</v>
      </c>
      <c r="N7" s="71"/>
      <c r="O7" s="71"/>
      <c r="P7" s="71">
        <f t="shared" si="3"/>
        <v>1.162</v>
      </c>
      <c r="Q7" s="71">
        <f t="shared" si="3"/>
        <v>4.702</v>
      </c>
      <c r="R7" s="71">
        <f t="shared" si="3"/>
        <v>22.68</v>
      </c>
      <c r="S7" s="71">
        <f t="shared" si="3"/>
        <v>22.68</v>
      </c>
      <c r="T7" s="71"/>
    </row>
    <row r="8" ht="22.9" customHeight="1" spans="1:20">
      <c r="A8" s="39"/>
      <c r="B8" s="39"/>
      <c r="C8" s="39"/>
      <c r="D8" s="59" t="s">
        <v>155</v>
      </c>
      <c r="E8" s="59" t="s">
        <v>156</v>
      </c>
      <c r="F8" s="71">
        <v>63.516</v>
      </c>
      <c r="G8" s="71">
        <v>63.516</v>
      </c>
      <c r="H8" s="71">
        <v>55.976</v>
      </c>
      <c r="I8" s="71"/>
      <c r="J8" s="71">
        <v>1</v>
      </c>
      <c r="K8" s="71"/>
      <c r="L8" s="71"/>
      <c r="M8" s="71">
        <v>1</v>
      </c>
      <c r="N8" s="71"/>
      <c r="O8" s="71"/>
      <c r="P8" s="71">
        <v>1</v>
      </c>
      <c r="Q8" s="71">
        <v>4.54</v>
      </c>
      <c r="R8" s="71"/>
      <c r="S8" s="71"/>
      <c r="T8" s="71"/>
    </row>
    <row r="9" ht="22.9" customHeight="1" spans="1:20">
      <c r="A9" s="72" t="s">
        <v>180</v>
      </c>
      <c r="B9" s="72" t="s">
        <v>181</v>
      </c>
      <c r="C9" s="72" t="s">
        <v>182</v>
      </c>
      <c r="D9" s="45" t="s">
        <v>250</v>
      </c>
      <c r="E9" s="21" t="s">
        <v>184</v>
      </c>
      <c r="F9" s="22">
        <v>63.516</v>
      </c>
      <c r="G9" s="60">
        <v>63.516</v>
      </c>
      <c r="H9" s="60">
        <v>55.976</v>
      </c>
      <c r="I9" s="60"/>
      <c r="J9" s="60">
        <v>1</v>
      </c>
      <c r="K9" s="60"/>
      <c r="L9" s="60"/>
      <c r="M9" s="60">
        <v>1</v>
      </c>
      <c r="N9" s="60"/>
      <c r="O9" s="60"/>
      <c r="P9" s="60">
        <v>1</v>
      </c>
      <c r="Q9" s="60">
        <v>4.54</v>
      </c>
      <c r="R9" s="60"/>
      <c r="S9" s="60"/>
      <c r="T9" s="60"/>
    </row>
    <row r="10" s="34" customFormat="1" ht="22.9" customHeight="1" spans="1:20">
      <c r="A10" s="43"/>
      <c r="B10" s="43"/>
      <c r="C10" s="43"/>
      <c r="D10" s="73" t="s">
        <v>157</v>
      </c>
      <c r="E10" s="73" t="s">
        <v>158</v>
      </c>
      <c r="F10" s="74">
        <v>10.74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>
        <v>10.74</v>
      </c>
      <c r="S10" s="74">
        <v>10.74</v>
      </c>
      <c r="T10" s="74"/>
    </row>
    <row r="11" s="34" customFormat="1" ht="22.9" customHeight="1" spans="1:20">
      <c r="A11" s="57" t="s">
        <v>180</v>
      </c>
      <c r="B11" s="57" t="s">
        <v>194</v>
      </c>
      <c r="C11" s="57" t="s">
        <v>182</v>
      </c>
      <c r="D11" s="56" t="s">
        <v>251</v>
      </c>
      <c r="E11" s="23" t="s">
        <v>196</v>
      </c>
      <c r="F11" s="24">
        <v>10.74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>
        <v>10.74</v>
      </c>
      <c r="S11" s="69">
        <v>10.74</v>
      </c>
      <c r="T11" s="69"/>
    </row>
    <row r="12" s="34" customFormat="1" ht="22.9" customHeight="1" spans="1:20">
      <c r="A12" s="43"/>
      <c r="B12" s="43"/>
      <c r="C12" s="43"/>
      <c r="D12" s="73" t="s">
        <v>159</v>
      </c>
      <c r="E12" s="73" t="s">
        <v>160</v>
      </c>
      <c r="F12" s="74">
        <v>13.32</v>
      </c>
      <c r="G12" s="74">
        <v>13.32</v>
      </c>
      <c r="H12" s="74">
        <v>12.22</v>
      </c>
      <c r="I12" s="74">
        <v>0.2</v>
      </c>
      <c r="J12" s="74">
        <v>0.4</v>
      </c>
      <c r="K12" s="74"/>
      <c r="L12" s="74"/>
      <c r="M12" s="74">
        <v>0.5</v>
      </c>
      <c r="N12" s="74"/>
      <c r="O12" s="74"/>
      <c r="P12" s="74"/>
      <c r="Q12" s="74"/>
      <c r="R12" s="74"/>
      <c r="S12" s="74"/>
      <c r="T12" s="74"/>
    </row>
    <row r="13" s="34" customFormat="1" ht="22.9" customHeight="1" spans="1:20">
      <c r="A13" s="57" t="s">
        <v>180</v>
      </c>
      <c r="B13" s="57" t="s">
        <v>181</v>
      </c>
      <c r="C13" s="57" t="s">
        <v>182</v>
      </c>
      <c r="D13" s="56" t="s">
        <v>252</v>
      </c>
      <c r="E13" s="23" t="s">
        <v>184</v>
      </c>
      <c r="F13" s="24">
        <v>13.32</v>
      </c>
      <c r="G13" s="69">
        <v>13.32</v>
      </c>
      <c r="H13" s="69">
        <v>12.22</v>
      </c>
      <c r="I13" s="69">
        <v>0.2</v>
      </c>
      <c r="J13" s="69">
        <v>0.4</v>
      </c>
      <c r="K13" s="69"/>
      <c r="L13" s="69"/>
      <c r="M13" s="69">
        <v>0.5</v>
      </c>
      <c r="N13" s="69"/>
      <c r="O13" s="69"/>
      <c r="P13" s="69"/>
      <c r="Q13" s="69"/>
      <c r="R13" s="69"/>
      <c r="S13" s="69"/>
      <c r="T13" s="69"/>
    </row>
    <row r="14" s="34" customFormat="1" ht="22.9" customHeight="1" spans="1:20">
      <c r="A14" s="43"/>
      <c r="B14" s="43"/>
      <c r="C14" s="43"/>
      <c r="D14" s="73" t="s">
        <v>161</v>
      </c>
      <c r="E14" s="73" t="s">
        <v>162</v>
      </c>
      <c r="F14" s="74">
        <v>3.6</v>
      </c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>
        <v>3.6</v>
      </c>
      <c r="S14" s="74">
        <v>3.6</v>
      </c>
      <c r="T14" s="74"/>
    </row>
    <row r="15" s="34" customFormat="1" ht="22.9" customHeight="1" spans="1:20">
      <c r="A15" s="57" t="s">
        <v>180</v>
      </c>
      <c r="B15" s="57" t="s">
        <v>181</v>
      </c>
      <c r="C15" s="57" t="s">
        <v>182</v>
      </c>
      <c r="D15" s="56" t="s">
        <v>253</v>
      </c>
      <c r="E15" s="23" t="s">
        <v>184</v>
      </c>
      <c r="F15" s="24">
        <v>3.6</v>
      </c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>
        <v>3.6</v>
      </c>
      <c r="S15" s="69">
        <v>3.6</v>
      </c>
      <c r="T15" s="69"/>
    </row>
    <row r="16" s="34" customFormat="1" ht="22.9" customHeight="1" spans="1:20">
      <c r="A16" s="43"/>
      <c r="B16" s="43"/>
      <c r="C16" s="43"/>
      <c r="D16" s="73" t="s">
        <v>163</v>
      </c>
      <c r="E16" s="73" t="s">
        <v>164</v>
      </c>
      <c r="F16" s="74">
        <v>3.54</v>
      </c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>
        <v>3.54</v>
      </c>
      <c r="S16" s="74">
        <v>3.54</v>
      </c>
      <c r="T16" s="74"/>
    </row>
    <row r="17" s="34" customFormat="1" ht="22.9" customHeight="1" spans="1:20">
      <c r="A17" s="57" t="s">
        <v>180</v>
      </c>
      <c r="B17" s="57" t="s">
        <v>181</v>
      </c>
      <c r="C17" s="57" t="s">
        <v>182</v>
      </c>
      <c r="D17" s="56" t="s">
        <v>254</v>
      </c>
      <c r="E17" s="23" t="s">
        <v>184</v>
      </c>
      <c r="F17" s="24">
        <v>3.54</v>
      </c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>
        <v>3.54</v>
      </c>
      <c r="S17" s="69">
        <v>3.54</v>
      </c>
      <c r="T17" s="69"/>
    </row>
    <row r="18" s="34" customFormat="1" ht="22.9" customHeight="1" spans="1:20">
      <c r="A18" s="43"/>
      <c r="B18" s="43"/>
      <c r="C18" s="43"/>
      <c r="D18" s="73" t="s">
        <v>165</v>
      </c>
      <c r="E18" s="73" t="s">
        <v>166</v>
      </c>
      <c r="F18" s="74">
        <v>10.74</v>
      </c>
      <c r="G18" s="74">
        <v>10.74</v>
      </c>
      <c r="H18" s="74">
        <v>9.723</v>
      </c>
      <c r="I18" s="74"/>
      <c r="J18" s="74">
        <v>0.288</v>
      </c>
      <c r="K18" s="74"/>
      <c r="L18" s="74"/>
      <c r="M18" s="74">
        <v>0.405</v>
      </c>
      <c r="N18" s="74"/>
      <c r="O18" s="74"/>
      <c r="P18" s="74">
        <v>0.162</v>
      </c>
      <c r="Q18" s="74">
        <v>0.162</v>
      </c>
      <c r="R18" s="74"/>
      <c r="S18" s="74"/>
      <c r="T18" s="74"/>
    </row>
    <row r="19" s="34" customFormat="1" ht="22.9" customHeight="1" spans="1:20">
      <c r="A19" s="57" t="s">
        <v>180</v>
      </c>
      <c r="B19" s="57" t="s">
        <v>194</v>
      </c>
      <c r="C19" s="57" t="s">
        <v>199</v>
      </c>
      <c r="D19" s="56" t="s">
        <v>255</v>
      </c>
      <c r="E19" s="23" t="s">
        <v>201</v>
      </c>
      <c r="F19" s="24">
        <v>10.74</v>
      </c>
      <c r="G19" s="69">
        <v>10.74</v>
      </c>
      <c r="H19" s="69">
        <v>9.723</v>
      </c>
      <c r="I19" s="69"/>
      <c r="J19" s="69">
        <v>0.288</v>
      </c>
      <c r="K19" s="69"/>
      <c r="L19" s="69"/>
      <c r="M19" s="69">
        <v>0.405</v>
      </c>
      <c r="N19" s="69"/>
      <c r="O19" s="69"/>
      <c r="P19" s="69">
        <v>0.162</v>
      </c>
      <c r="Q19" s="69">
        <v>0.162</v>
      </c>
      <c r="R19" s="69"/>
      <c r="S19" s="69"/>
      <c r="T19" s="69"/>
    </row>
    <row r="20" s="34" customFormat="1" ht="22.9" customHeight="1" spans="1:20">
      <c r="A20" s="43"/>
      <c r="B20" s="43"/>
      <c r="C20" s="43"/>
      <c r="D20" s="73" t="s">
        <v>167</v>
      </c>
      <c r="E20" s="73" t="s">
        <v>168</v>
      </c>
      <c r="F20" s="74">
        <v>4.8</v>
      </c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>
        <v>4.8</v>
      </c>
      <c r="S20" s="74">
        <v>4.8</v>
      </c>
      <c r="T20" s="74"/>
    </row>
    <row r="21" s="34" customFormat="1" ht="22.9" customHeight="1" spans="1:20">
      <c r="A21" s="57" t="s">
        <v>180</v>
      </c>
      <c r="B21" s="57" t="s">
        <v>181</v>
      </c>
      <c r="C21" s="57" t="s">
        <v>182</v>
      </c>
      <c r="D21" s="56" t="s">
        <v>256</v>
      </c>
      <c r="E21" s="23" t="s">
        <v>184</v>
      </c>
      <c r="F21" s="24">
        <v>4.8</v>
      </c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>
        <v>4.8</v>
      </c>
      <c r="S21" s="69">
        <v>4.8</v>
      </c>
      <c r="T21" s="6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1"/>
  <sheetViews>
    <sheetView workbookViewId="0">
      <selection activeCell="A21" sqref="$A21:$XFD21"/>
    </sheetView>
  </sheetViews>
  <sheetFormatPr defaultColWidth="10" defaultRowHeight="14.4"/>
  <cols>
    <col min="1" max="1" width="5.25" customWidth="1"/>
    <col min="2" max="2" width="5.62037037037037" customWidth="1"/>
    <col min="3" max="3" width="5.87037037037037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3.9" customHeight="1" spans="1:33">
      <c r="A1" s="18"/>
      <c r="F1" s="18"/>
      <c r="AF1" s="40"/>
      <c r="AG1" s="40"/>
    </row>
    <row r="2" ht="43.9" customHeight="1" spans="1:33">
      <c r="A2" s="44" t="s">
        <v>19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ht="24.2" customHeight="1" spans="1:33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1" t="s">
        <v>32</v>
      </c>
      <c r="AG3" s="31"/>
    </row>
    <row r="4" ht="24.95" customHeight="1" spans="1:33">
      <c r="A4" s="37" t="s">
        <v>169</v>
      </c>
      <c r="B4" s="37"/>
      <c r="C4" s="37"/>
      <c r="D4" s="37" t="s">
        <v>233</v>
      </c>
      <c r="E4" s="37" t="s">
        <v>234</v>
      </c>
      <c r="F4" s="37" t="s">
        <v>388</v>
      </c>
      <c r="G4" s="37" t="s">
        <v>389</v>
      </c>
      <c r="H4" s="37" t="s">
        <v>390</v>
      </c>
      <c r="I4" s="37" t="s">
        <v>391</v>
      </c>
      <c r="J4" s="37" t="s">
        <v>392</v>
      </c>
      <c r="K4" s="37" t="s">
        <v>393</v>
      </c>
      <c r="L4" s="37" t="s">
        <v>394</v>
      </c>
      <c r="M4" s="37" t="s">
        <v>395</v>
      </c>
      <c r="N4" s="37" t="s">
        <v>396</v>
      </c>
      <c r="O4" s="37" t="s">
        <v>397</v>
      </c>
      <c r="P4" s="37" t="s">
        <v>398</v>
      </c>
      <c r="Q4" s="37" t="s">
        <v>384</v>
      </c>
      <c r="R4" s="37" t="s">
        <v>386</v>
      </c>
      <c r="S4" s="37" t="s">
        <v>399</v>
      </c>
      <c r="T4" s="37" t="s">
        <v>379</v>
      </c>
      <c r="U4" s="37" t="s">
        <v>380</v>
      </c>
      <c r="V4" s="37" t="s">
        <v>383</v>
      </c>
      <c r="W4" s="37" t="s">
        <v>400</v>
      </c>
      <c r="X4" s="37" t="s">
        <v>401</v>
      </c>
      <c r="Y4" s="37" t="s">
        <v>402</v>
      </c>
      <c r="Z4" s="37" t="s">
        <v>403</v>
      </c>
      <c r="AA4" s="37" t="s">
        <v>382</v>
      </c>
      <c r="AB4" s="37" t="s">
        <v>404</v>
      </c>
      <c r="AC4" s="37" t="s">
        <v>405</v>
      </c>
      <c r="AD4" s="37" t="s">
        <v>385</v>
      </c>
      <c r="AE4" s="37" t="s">
        <v>406</v>
      </c>
      <c r="AF4" s="37" t="s">
        <v>407</v>
      </c>
      <c r="AG4" s="37" t="s">
        <v>387</v>
      </c>
    </row>
    <row r="5" ht="21.6" customHeight="1" spans="1:33">
      <c r="A5" s="37" t="s">
        <v>177</v>
      </c>
      <c r="B5" s="37" t="s">
        <v>178</v>
      </c>
      <c r="C5" s="37" t="s">
        <v>179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ht="22.9" customHeight="1" spans="1:33">
      <c r="A6" s="19"/>
      <c r="B6" s="70"/>
      <c r="C6" s="70"/>
      <c r="D6" s="21"/>
      <c r="E6" s="21" t="s">
        <v>135</v>
      </c>
      <c r="F6" s="71">
        <f t="shared" ref="F6:K6" si="0">F7</f>
        <v>110.256</v>
      </c>
      <c r="G6" s="71">
        <f t="shared" si="0"/>
        <v>10.522</v>
      </c>
      <c r="H6" s="71">
        <f t="shared" si="0"/>
        <v>0.716</v>
      </c>
      <c r="I6" s="71"/>
      <c r="J6" s="71"/>
      <c r="K6" s="71">
        <f t="shared" si="0"/>
        <v>1.016</v>
      </c>
      <c r="L6" s="71">
        <f t="shared" ref="L6:V6" si="1">L7</f>
        <v>8.108</v>
      </c>
      <c r="M6" s="71">
        <f t="shared" si="1"/>
        <v>6.54</v>
      </c>
      <c r="N6" s="71"/>
      <c r="O6" s="71">
        <f t="shared" si="1"/>
        <v>1.256</v>
      </c>
      <c r="P6" s="71">
        <f t="shared" si="1"/>
        <v>7.136</v>
      </c>
      <c r="Q6" s="71"/>
      <c r="R6" s="71">
        <f t="shared" si="1"/>
        <v>2.036</v>
      </c>
      <c r="S6" s="71">
        <f t="shared" si="1"/>
        <v>1</v>
      </c>
      <c r="T6" s="71">
        <f t="shared" si="1"/>
        <v>0.6</v>
      </c>
      <c r="U6" s="71">
        <f t="shared" si="1"/>
        <v>1.934</v>
      </c>
      <c r="V6" s="71">
        <f t="shared" si="1"/>
        <v>2.79</v>
      </c>
      <c r="W6" s="71"/>
      <c r="X6" s="71"/>
      <c r="Y6" s="71"/>
      <c r="Z6" s="71">
        <f>Z7</f>
        <v>0.054</v>
      </c>
      <c r="AA6" s="71"/>
      <c r="AB6" s="71"/>
      <c r="AC6" s="71"/>
      <c r="AD6" s="71"/>
      <c r="AE6" s="71">
        <f>AE7</f>
        <v>61.656</v>
      </c>
      <c r="AF6" s="71"/>
      <c r="AG6" s="71">
        <f>AG7</f>
        <v>4.892</v>
      </c>
    </row>
    <row r="7" ht="22.9" customHeight="1" spans="1:33">
      <c r="A7" s="39"/>
      <c r="B7" s="39"/>
      <c r="C7" s="39"/>
      <c r="D7" s="10" t="s">
        <v>153</v>
      </c>
      <c r="E7" s="10" t="s">
        <v>154</v>
      </c>
      <c r="F7" s="71">
        <f>F8+F10+F12+F14+F16+F18+F20</f>
        <v>110.256</v>
      </c>
      <c r="G7" s="71">
        <f>G8+G10+G12+G14+G16+G18+G20</f>
        <v>10.522</v>
      </c>
      <c r="H7" s="71">
        <f t="shared" ref="H7:V7" si="2">H8+H10+H12+H14+H16+H18+H20</f>
        <v>0.716</v>
      </c>
      <c r="I7" s="71"/>
      <c r="J7" s="71"/>
      <c r="K7" s="71">
        <f t="shared" si="2"/>
        <v>1.016</v>
      </c>
      <c r="L7" s="71">
        <f t="shared" si="2"/>
        <v>8.108</v>
      </c>
      <c r="M7" s="71">
        <f t="shared" si="2"/>
        <v>6.54</v>
      </c>
      <c r="N7" s="71"/>
      <c r="O7" s="71">
        <f t="shared" si="2"/>
        <v>1.256</v>
      </c>
      <c r="P7" s="71">
        <f t="shared" si="2"/>
        <v>7.136</v>
      </c>
      <c r="Q7" s="71"/>
      <c r="R7" s="71">
        <f t="shared" si="2"/>
        <v>2.036</v>
      </c>
      <c r="S7" s="71">
        <f t="shared" si="2"/>
        <v>1</v>
      </c>
      <c r="T7" s="71">
        <f t="shared" si="2"/>
        <v>0.6</v>
      </c>
      <c r="U7" s="71">
        <f t="shared" si="2"/>
        <v>1.934</v>
      </c>
      <c r="V7" s="71">
        <f t="shared" si="2"/>
        <v>2.79</v>
      </c>
      <c r="W7" s="71"/>
      <c r="X7" s="71"/>
      <c r="Y7" s="71"/>
      <c r="Z7" s="71">
        <f>Z8+Z10+Z12+Z14+Z16+Z18+Z20</f>
        <v>0.054</v>
      </c>
      <c r="AA7" s="71"/>
      <c r="AB7" s="71"/>
      <c r="AC7" s="71"/>
      <c r="AD7" s="71"/>
      <c r="AE7" s="71">
        <f>AE8+AE10+AE12+AE14+AE16+AE18+AE20</f>
        <v>61.656</v>
      </c>
      <c r="AF7" s="71"/>
      <c r="AG7" s="71">
        <f>AG8+AG10+AG12+AG14+AG16+AG18+AG20</f>
        <v>4.892</v>
      </c>
    </row>
    <row r="8" ht="22.9" customHeight="1" spans="1:33">
      <c r="A8" s="39"/>
      <c r="B8" s="39"/>
      <c r="C8" s="39"/>
      <c r="D8" s="59" t="s">
        <v>155</v>
      </c>
      <c r="E8" s="59" t="s">
        <v>156</v>
      </c>
      <c r="F8" s="71">
        <v>63.516</v>
      </c>
      <c r="G8" s="71">
        <v>6</v>
      </c>
      <c r="H8" s="71">
        <v>0.5</v>
      </c>
      <c r="I8" s="71"/>
      <c r="J8" s="71"/>
      <c r="K8" s="71">
        <v>0.5</v>
      </c>
      <c r="L8" s="71">
        <v>6</v>
      </c>
      <c r="M8" s="71">
        <v>3</v>
      </c>
      <c r="N8" s="71"/>
      <c r="O8" s="71"/>
      <c r="P8" s="71">
        <v>3</v>
      </c>
      <c r="Q8" s="71"/>
      <c r="R8" s="71">
        <v>1</v>
      </c>
      <c r="S8" s="71">
        <v>1</v>
      </c>
      <c r="T8" s="71"/>
      <c r="U8" s="71">
        <v>1</v>
      </c>
      <c r="V8" s="71">
        <v>1</v>
      </c>
      <c r="W8" s="71"/>
      <c r="X8" s="71"/>
      <c r="Y8" s="71"/>
      <c r="Z8" s="71"/>
      <c r="AA8" s="71"/>
      <c r="AB8" s="71"/>
      <c r="AC8" s="71"/>
      <c r="AD8" s="71"/>
      <c r="AE8" s="71">
        <v>35.976</v>
      </c>
      <c r="AF8" s="71"/>
      <c r="AG8" s="71">
        <v>4.54</v>
      </c>
    </row>
    <row r="9" ht="22.9" customHeight="1" spans="1:33">
      <c r="A9" s="72" t="s">
        <v>180</v>
      </c>
      <c r="B9" s="72" t="s">
        <v>181</v>
      </c>
      <c r="C9" s="72" t="s">
        <v>182</v>
      </c>
      <c r="D9" s="45" t="s">
        <v>250</v>
      </c>
      <c r="E9" s="21" t="s">
        <v>184</v>
      </c>
      <c r="F9" s="60">
        <v>63.516</v>
      </c>
      <c r="G9" s="60">
        <v>6</v>
      </c>
      <c r="H9" s="60">
        <v>0.5</v>
      </c>
      <c r="I9" s="60"/>
      <c r="J9" s="60"/>
      <c r="K9" s="60">
        <v>0.5</v>
      </c>
      <c r="L9" s="60">
        <v>6</v>
      </c>
      <c r="M9" s="60">
        <v>3</v>
      </c>
      <c r="N9" s="60"/>
      <c r="O9" s="60"/>
      <c r="P9" s="60">
        <v>3</v>
      </c>
      <c r="Q9" s="60"/>
      <c r="R9" s="60">
        <v>1</v>
      </c>
      <c r="S9" s="60">
        <v>1</v>
      </c>
      <c r="T9" s="60"/>
      <c r="U9" s="60">
        <v>1</v>
      </c>
      <c r="V9" s="60">
        <v>1</v>
      </c>
      <c r="W9" s="60"/>
      <c r="X9" s="60"/>
      <c r="Y9" s="60"/>
      <c r="Z9" s="60"/>
      <c r="AA9" s="60"/>
      <c r="AB9" s="60"/>
      <c r="AC9" s="60"/>
      <c r="AD9" s="60"/>
      <c r="AE9" s="60">
        <v>35.976</v>
      </c>
      <c r="AF9" s="60"/>
      <c r="AG9" s="60">
        <v>4.54</v>
      </c>
    </row>
    <row r="10" s="34" customFormat="1" ht="22.9" customHeight="1" spans="1:33">
      <c r="A10" s="43"/>
      <c r="B10" s="43"/>
      <c r="C10" s="43"/>
      <c r="D10" s="73" t="s">
        <v>157</v>
      </c>
      <c r="E10" s="73" t="s">
        <v>158</v>
      </c>
      <c r="F10" s="74">
        <v>10.74</v>
      </c>
      <c r="G10" s="74">
        <v>0.9</v>
      </c>
      <c r="H10" s="74"/>
      <c r="I10" s="74"/>
      <c r="J10" s="74"/>
      <c r="K10" s="74">
        <v>0.12</v>
      </c>
      <c r="L10" s="74">
        <v>0.5</v>
      </c>
      <c r="M10" s="74">
        <v>0.8</v>
      </c>
      <c r="N10" s="74"/>
      <c r="O10" s="74">
        <v>0.5</v>
      </c>
      <c r="P10" s="74">
        <v>1</v>
      </c>
      <c r="Q10" s="74"/>
      <c r="R10" s="74">
        <v>0.2</v>
      </c>
      <c r="S10" s="74"/>
      <c r="T10" s="74">
        <v>0.3</v>
      </c>
      <c r="U10" s="74"/>
      <c r="V10" s="74">
        <v>0.4</v>
      </c>
      <c r="W10" s="74"/>
      <c r="X10" s="74"/>
      <c r="Y10" s="74"/>
      <c r="Z10" s="74"/>
      <c r="AA10" s="74"/>
      <c r="AB10" s="74"/>
      <c r="AC10" s="74"/>
      <c r="AD10" s="74"/>
      <c r="AE10" s="74">
        <v>5.88</v>
      </c>
      <c r="AF10" s="74"/>
      <c r="AG10" s="74">
        <v>0.14</v>
      </c>
    </row>
    <row r="11" s="34" customFormat="1" ht="22.9" customHeight="1" spans="1:33">
      <c r="A11" s="57" t="s">
        <v>180</v>
      </c>
      <c r="B11" s="57" t="s">
        <v>194</v>
      </c>
      <c r="C11" s="57" t="s">
        <v>182</v>
      </c>
      <c r="D11" s="56" t="s">
        <v>251</v>
      </c>
      <c r="E11" s="23" t="s">
        <v>196</v>
      </c>
      <c r="F11" s="69">
        <v>10.74</v>
      </c>
      <c r="G11" s="69">
        <v>0.9</v>
      </c>
      <c r="H11" s="69"/>
      <c r="I11" s="69"/>
      <c r="J11" s="69"/>
      <c r="K11" s="69">
        <v>0.12</v>
      </c>
      <c r="L11" s="69">
        <v>0.5</v>
      </c>
      <c r="M11" s="69">
        <v>0.8</v>
      </c>
      <c r="N11" s="69"/>
      <c r="O11" s="69">
        <v>0.5</v>
      </c>
      <c r="P11" s="69">
        <v>1</v>
      </c>
      <c r="Q11" s="69"/>
      <c r="R11" s="69">
        <v>0.2</v>
      </c>
      <c r="S11" s="69"/>
      <c r="T11" s="69">
        <v>0.3</v>
      </c>
      <c r="U11" s="69"/>
      <c r="V11" s="69">
        <v>0.4</v>
      </c>
      <c r="W11" s="69"/>
      <c r="X11" s="69"/>
      <c r="Y11" s="69"/>
      <c r="Z11" s="69"/>
      <c r="AA11" s="69"/>
      <c r="AB11" s="69"/>
      <c r="AC11" s="69"/>
      <c r="AD11" s="69"/>
      <c r="AE11" s="69">
        <v>5.88</v>
      </c>
      <c r="AF11" s="69"/>
      <c r="AG11" s="69">
        <v>0.14</v>
      </c>
    </row>
    <row r="12" s="34" customFormat="1" ht="22.9" customHeight="1" spans="1:33">
      <c r="A12" s="43"/>
      <c r="B12" s="43"/>
      <c r="C12" s="43"/>
      <c r="D12" s="73" t="s">
        <v>159</v>
      </c>
      <c r="E12" s="73" t="s">
        <v>160</v>
      </c>
      <c r="F12" s="74">
        <v>13.32</v>
      </c>
      <c r="G12" s="74">
        <v>1.95</v>
      </c>
      <c r="H12" s="74"/>
      <c r="I12" s="74"/>
      <c r="J12" s="74"/>
      <c r="K12" s="74">
        <v>0.15</v>
      </c>
      <c r="L12" s="74">
        <v>0.6</v>
      </c>
      <c r="M12" s="74">
        <v>1</v>
      </c>
      <c r="N12" s="74"/>
      <c r="O12" s="74"/>
      <c r="P12" s="74">
        <v>1.14</v>
      </c>
      <c r="Q12" s="74"/>
      <c r="R12" s="74"/>
      <c r="S12" s="74"/>
      <c r="T12" s="74">
        <v>0.2</v>
      </c>
      <c r="U12" s="74">
        <v>0.4</v>
      </c>
      <c r="V12" s="74">
        <v>0.5</v>
      </c>
      <c r="W12" s="74"/>
      <c r="X12" s="74"/>
      <c r="Y12" s="74"/>
      <c r="Z12" s="74"/>
      <c r="AA12" s="74"/>
      <c r="AB12" s="74"/>
      <c r="AC12" s="74"/>
      <c r="AD12" s="74"/>
      <c r="AE12" s="74">
        <v>7.38</v>
      </c>
      <c r="AF12" s="74"/>
      <c r="AG12" s="74"/>
    </row>
    <row r="13" s="34" customFormat="1" ht="22.9" customHeight="1" spans="1:33">
      <c r="A13" s="57" t="s">
        <v>180</v>
      </c>
      <c r="B13" s="57" t="s">
        <v>181</v>
      </c>
      <c r="C13" s="57" t="s">
        <v>182</v>
      </c>
      <c r="D13" s="56" t="s">
        <v>252</v>
      </c>
      <c r="E13" s="23" t="s">
        <v>184</v>
      </c>
      <c r="F13" s="69">
        <v>13.32</v>
      </c>
      <c r="G13" s="69">
        <v>1.95</v>
      </c>
      <c r="H13" s="69"/>
      <c r="I13" s="69"/>
      <c r="J13" s="69"/>
      <c r="K13" s="69">
        <v>0.15</v>
      </c>
      <c r="L13" s="69">
        <v>0.6</v>
      </c>
      <c r="M13" s="69">
        <v>1</v>
      </c>
      <c r="N13" s="69"/>
      <c r="O13" s="69"/>
      <c r="P13" s="69">
        <v>1.14</v>
      </c>
      <c r="Q13" s="69"/>
      <c r="R13" s="69"/>
      <c r="S13" s="69"/>
      <c r="T13" s="69">
        <v>0.2</v>
      </c>
      <c r="U13" s="69">
        <v>0.4</v>
      </c>
      <c r="V13" s="69">
        <v>0.5</v>
      </c>
      <c r="W13" s="69"/>
      <c r="X13" s="69"/>
      <c r="Y13" s="69"/>
      <c r="Z13" s="69"/>
      <c r="AA13" s="69"/>
      <c r="AB13" s="69"/>
      <c r="AC13" s="69"/>
      <c r="AD13" s="69"/>
      <c r="AE13" s="69">
        <v>7.38</v>
      </c>
      <c r="AF13" s="69"/>
      <c r="AG13" s="69"/>
    </row>
    <row r="14" s="34" customFormat="1" ht="22.9" customHeight="1" spans="1:33">
      <c r="A14" s="43"/>
      <c r="B14" s="43"/>
      <c r="C14" s="43"/>
      <c r="D14" s="73" t="s">
        <v>161</v>
      </c>
      <c r="E14" s="73" t="s">
        <v>162</v>
      </c>
      <c r="F14" s="74">
        <v>3.6</v>
      </c>
      <c r="G14" s="74">
        <v>0.243</v>
      </c>
      <c r="H14" s="74">
        <v>0.054</v>
      </c>
      <c r="I14" s="74"/>
      <c r="J14" s="74"/>
      <c r="K14" s="74">
        <v>0.039</v>
      </c>
      <c r="L14" s="74">
        <v>0.162</v>
      </c>
      <c r="M14" s="74">
        <v>0.27</v>
      </c>
      <c r="N14" s="74"/>
      <c r="O14" s="74">
        <v>0.189</v>
      </c>
      <c r="P14" s="74">
        <v>0.324</v>
      </c>
      <c r="Q14" s="74"/>
      <c r="R14" s="74">
        <v>0.054</v>
      </c>
      <c r="S14" s="74"/>
      <c r="T14" s="74"/>
      <c r="U14" s="74">
        <v>0.096</v>
      </c>
      <c r="V14" s="74">
        <v>0.135</v>
      </c>
      <c r="W14" s="74"/>
      <c r="X14" s="74"/>
      <c r="Y14" s="74"/>
      <c r="Z14" s="74">
        <v>0.054</v>
      </c>
      <c r="AA14" s="74"/>
      <c r="AB14" s="74"/>
      <c r="AC14" s="74"/>
      <c r="AD14" s="74"/>
      <c r="AE14" s="74">
        <v>1.98</v>
      </c>
      <c r="AF14" s="74"/>
      <c r="AG14" s="74"/>
    </row>
    <row r="15" s="34" customFormat="1" ht="22.9" customHeight="1" spans="1:33">
      <c r="A15" s="57" t="s">
        <v>180</v>
      </c>
      <c r="B15" s="57" t="s">
        <v>181</v>
      </c>
      <c r="C15" s="57" t="s">
        <v>182</v>
      </c>
      <c r="D15" s="56" t="s">
        <v>253</v>
      </c>
      <c r="E15" s="23" t="s">
        <v>184</v>
      </c>
      <c r="F15" s="69">
        <v>3.6</v>
      </c>
      <c r="G15" s="69">
        <v>0.243</v>
      </c>
      <c r="H15" s="69">
        <v>0.054</v>
      </c>
      <c r="I15" s="69"/>
      <c r="J15" s="69"/>
      <c r="K15" s="69">
        <v>0.039</v>
      </c>
      <c r="L15" s="69">
        <v>0.162</v>
      </c>
      <c r="M15" s="69">
        <v>0.27</v>
      </c>
      <c r="N15" s="69"/>
      <c r="O15" s="69">
        <v>0.189</v>
      </c>
      <c r="P15" s="69">
        <v>0.324</v>
      </c>
      <c r="Q15" s="69"/>
      <c r="R15" s="69">
        <v>0.054</v>
      </c>
      <c r="S15" s="69"/>
      <c r="T15" s="69"/>
      <c r="U15" s="69">
        <v>0.096</v>
      </c>
      <c r="V15" s="69">
        <v>0.135</v>
      </c>
      <c r="W15" s="69"/>
      <c r="X15" s="69"/>
      <c r="Y15" s="69"/>
      <c r="Z15" s="69">
        <v>0.054</v>
      </c>
      <c r="AA15" s="69"/>
      <c r="AB15" s="69"/>
      <c r="AC15" s="69"/>
      <c r="AD15" s="69"/>
      <c r="AE15" s="69">
        <v>1.98</v>
      </c>
      <c r="AF15" s="69"/>
      <c r="AG15" s="69"/>
    </row>
    <row r="16" s="34" customFormat="1" ht="22.9" customHeight="1" spans="1:33">
      <c r="A16" s="43"/>
      <c r="B16" s="43"/>
      <c r="C16" s="43"/>
      <c r="D16" s="73" t="s">
        <v>163</v>
      </c>
      <c r="E16" s="73" t="s">
        <v>164</v>
      </c>
      <c r="F16" s="74">
        <v>3.54</v>
      </c>
      <c r="G16" s="74">
        <v>0.3</v>
      </c>
      <c r="H16" s="74"/>
      <c r="I16" s="74"/>
      <c r="J16" s="74"/>
      <c r="K16" s="74">
        <v>0.04</v>
      </c>
      <c r="L16" s="74">
        <v>0.16</v>
      </c>
      <c r="M16" s="74">
        <v>0.3</v>
      </c>
      <c r="N16" s="74"/>
      <c r="O16" s="74"/>
      <c r="P16" s="74">
        <v>0.3</v>
      </c>
      <c r="Q16" s="74"/>
      <c r="R16" s="74">
        <v>0.27</v>
      </c>
      <c r="S16" s="74"/>
      <c r="T16" s="74">
        <v>0.1</v>
      </c>
      <c r="U16" s="74"/>
      <c r="V16" s="74">
        <v>0.15</v>
      </c>
      <c r="W16" s="74"/>
      <c r="X16" s="74"/>
      <c r="Y16" s="74"/>
      <c r="Z16" s="74"/>
      <c r="AA16" s="74"/>
      <c r="AB16" s="74"/>
      <c r="AC16" s="74"/>
      <c r="AD16" s="74"/>
      <c r="AE16" s="74">
        <v>1.92</v>
      </c>
      <c r="AF16" s="74"/>
      <c r="AG16" s="74"/>
    </row>
    <row r="17" s="34" customFormat="1" ht="22.9" customHeight="1" spans="1:33">
      <c r="A17" s="57" t="s">
        <v>180</v>
      </c>
      <c r="B17" s="57" t="s">
        <v>181</v>
      </c>
      <c r="C17" s="57" t="s">
        <v>182</v>
      </c>
      <c r="D17" s="56" t="s">
        <v>254</v>
      </c>
      <c r="E17" s="23" t="s">
        <v>184</v>
      </c>
      <c r="F17" s="69">
        <v>3.54</v>
      </c>
      <c r="G17" s="69">
        <v>0.3</v>
      </c>
      <c r="H17" s="69"/>
      <c r="I17" s="69"/>
      <c r="J17" s="69"/>
      <c r="K17" s="69">
        <v>0.04</v>
      </c>
      <c r="L17" s="69">
        <v>0.16</v>
      </c>
      <c r="M17" s="69">
        <v>0.3</v>
      </c>
      <c r="N17" s="69"/>
      <c r="O17" s="69"/>
      <c r="P17" s="69">
        <v>0.3</v>
      </c>
      <c r="Q17" s="69"/>
      <c r="R17" s="69">
        <v>0.27</v>
      </c>
      <c r="S17" s="69"/>
      <c r="T17" s="69">
        <v>0.1</v>
      </c>
      <c r="U17" s="69"/>
      <c r="V17" s="69">
        <v>0.15</v>
      </c>
      <c r="W17" s="69"/>
      <c r="X17" s="69"/>
      <c r="Y17" s="69"/>
      <c r="Z17" s="69"/>
      <c r="AA17" s="69"/>
      <c r="AB17" s="69"/>
      <c r="AC17" s="69"/>
      <c r="AD17" s="69"/>
      <c r="AE17" s="69">
        <v>1.92</v>
      </c>
      <c r="AF17" s="69"/>
      <c r="AG17" s="69"/>
    </row>
    <row r="18" s="34" customFormat="1" ht="22.9" customHeight="1" spans="1:33">
      <c r="A18" s="43"/>
      <c r="B18" s="43"/>
      <c r="C18" s="43"/>
      <c r="D18" s="73" t="s">
        <v>165</v>
      </c>
      <c r="E18" s="73" t="s">
        <v>166</v>
      </c>
      <c r="F18" s="74">
        <v>10.74</v>
      </c>
      <c r="G18" s="74">
        <v>0.729</v>
      </c>
      <c r="H18" s="74">
        <v>0.162</v>
      </c>
      <c r="I18" s="74"/>
      <c r="J18" s="74"/>
      <c r="K18" s="74">
        <v>0.117</v>
      </c>
      <c r="L18" s="74">
        <v>0.486</v>
      </c>
      <c r="M18" s="74">
        <v>0.81</v>
      </c>
      <c r="N18" s="74"/>
      <c r="O18" s="74">
        <v>0.567</v>
      </c>
      <c r="P18" s="74">
        <v>0.972</v>
      </c>
      <c r="Q18" s="74"/>
      <c r="R18" s="74">
        <v>0.162</v>
      </c>
      <c r="S18" s="74"/>
      <c r="T18" s="74"/>
      <c r="U18" s="74">
        <v>0.288</v>
      </c>
      <c r="V18" s="74">
        <v>0.405</v>
      </c>
      <c r="W18" s="74"/>
      <c r="X18" s="74"/>
      <c r="Y18" s="74"/>
      <c r="Z18" s="74"/>
      <c r="AA18" s="74"/>
      <c r="AB18" s="74"/>
      <c r="AC18" s="74"/>
      <c r="AD18" s="74"/>
      <c r="AE18" s="74">
        <v>5.88</v>
      </c>
      <c r="AF18" s="74"/>
      <c r="AG18" s="74">
        <v>0.162</v>
      </c>
    </row>
    <row r="19" s="34" customFormat="1" ht="22.9" customHeight="1" spans="1:33">
      <c r="A19" s="57" t="s">
        <v>180</v>
      </c>
      <c r="B19" s="57" t="s">
        <v>194</v>
      </c>
      <c r="C19" s="57" t="s">
        <v>199</v>
      </c>
      <c r="D19" s="56" t="s">
        <v>255</v>
      </c>
      <c r="E19" s="23" t="s">
        <v>201</v>
      </c>
      <c r="F19" s="69">
        <v>10.74</v>
      </c>
      <c r="G19" s="69">
        <v>0.729</v>
      </c>
      <c r="H19" s="69">
        <v>0.162</v>
      </c>
      <c r="I19" s="69"/>
      <c r="J19" s="69"/>
      <c r="K19" s="69">
        <v>0.117</v>
      </c>
      <c r="L19" s="69">
        <v>0.486</v>
      </c>
      <c r="M19" s="69">
        <v>0.81</v>
      </c>
      <c r="N19" s="69"/>
      <c r="O19" s="69">
        <v>0.567</v>
      </c>
      <c r="P19" s="69">
        <v>0.972</v>
      </c>
      <c r="Q19" s="69"/>
      <c r="R19" s="69">
        <v>0.162</v>
      </c>
      <c r="S19" s="69"/>
      <c r="T19" s="69"/>
      <c r="U19" s="69">
        <v>0.288</v>
      </c>
      <c r="V19" s="69">
        <v>0.405</v>
      </c>
      <c r="W19" s="69"/>
      <c r="X19" s="69"/>
      <c r="Y19" s="69"/>
      <c r="Z19" s="69"/>
      <c r="AA19" s="69"/>
      <c r="AB19" s="69"/>
      <c r="AC19" s="69"/>
      <c r="AD19" s="69"/>
      <c r="AE19" s="69">
        <v>5.88</v>
      </c>
      <c r="AF19" s="69"/>
      <c r="AG19" s="69">
        <v>0.162</v>
      </c>
    </row>
    <row r="20" s="34" customFormat="1" ht="22.9" customHeight="1" spans="1:33">
      <c r="A20" s="43"/>
      <c r="B20" s="43"/>
      <c r="C20" s="43"/>
      <c r="D20" s="73" t="s">
        <v>167</v>
      </c>
      <c r="E20" s="73" t="s">
        <v>168</v>
      </c>
      <c r="F20" s="74">
        <v>4.8</v>
      </c>
      <c r="G20" s="74">
        <v>0.4</v>
      </c>
      <c r="H20" s="74"/>
      <c r="I20" s="74"/>
      <c r="J20" s="74"/>
      <c r="K20" s="74">
        <v>0.05</v>
      </c>
      <c r="L20" s="74">
        <v>0.2</v>
      </c>
      <c r="M20" s="74">
        <v>0.36</v>
      </c>
      <c r="N20" s="74"/>
      <c r="O20" s="74"/>
      <c r="P20" s="74">
        <v>0.4</v>
      </c>
      <c r="Q20" s="74"/>
      <c r="R20" s="74">
        <v>0.35</v>
      </c>
      <c r="S20" s="74"/>
      <c r="T20" s="74"/>
      <c r="U20" s="74">
        <v>0.15</v>
      </c>
      <c r="V20" s="74">
        <v>0.2</v>
      </c>
      <c r="W20" s="74"/>
      <c r="X20" s="74"/>
      <c r="Y20" s="74"/>
      <c r="Z20" s="74"/>
      <c r="AA20" s="74"/>
      <c r="AB20" s="74"/>
      <c r="AC20" s="74"/>
      <c r="AD20" s="74"/>
      <c r="AE20" s="74">
        <v>2.64</v>
      </c>
      <c r="AF20" s="74"/>
      <c r="AG20" s="74">
        <v>0.05</v>
      </c>
    </row>
    <row r="21" s="34" customFormat="1" ht="22.9" customHeight="1" spans="1:33">
      <c r="A21" s="57" t="s">
        <v>180</v>
      </c>
      <c r="B21" s="57" t="s">
        <v>181</v>
      </c>
      <c r="C21" s="57" t="s">
        <v>182</v>
      </c>
      <c r="D21" s="56" t="s">
        <v>256</v>
      </c>
      <c r="E21" s="23" t="s">
        <v>184</v>
      </c>
      <c r="F21" s="69">
        <v>4.8</v>
      </c>
      <c r="G21" s="69">
        <v>0.4</v>
      </c>
      <c r="H21" s="69"/>
      <c r="I21" s="69"/>
      <c r="J21" s="69"/>
      <c r="K21" s="69">
        <v>0.05</v>
      </c>
      <c r="L21" s="69">
        <v>0.2</v>
      </c>
      <c r="M21" s="69">
        <v>0.36</v>
      </c>
      <c r="N21" s="69"/>
      <c r="O21" s="69"/>
      <c r="P21" s="69">
        <v>0.4</v>
      </c>
      <c r="Q21" s="69"/>
      <c r="R21" s="69">
        <v>0.35</v>
      </c>
      <c r="S21" s="69"/>
      <c r="T21" s="69"/>
      <c r="U21" s="69">
        <v>0.15</v>
      </c>
      <c r="V21" s="69">
        <v>0.2</v>
      </c>
      <c r="W21" s="69"/>
      <c r="X21" s="69"/>
      <c r="Y21" s="69"/>
      <c r="Z21" s="69"/>
      <c r="AA21" s="69"/>
      <c r="AB21" s="69"/>
      <c r="AC21" s="69"/>
      <c r="AD21" s="69"/>
      <c r="AE21" s="69">
        <v>2.64</v>
      </c>
      <c r="AF21" s="69"/>
      <c r="AG21" s="69">
        <v>0.05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2.8703703703704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  <col min="9" max="9" width="9.75" customWidth="1"/>
  </cols>
  <sheetData>
    <row r="1" ht="16.35" customHeight="1" spans="1:8">
      <c r="A1" s="18"/>
      <c r="G1" s="40"/>
      <c r="H1" s="40"/>
    </row>
    <row r="2" ht="33.6" customHeight="1" spans="1:8">
      <c r="A2" s="44" t="s">
        <v>20</v>
      </c>
      <c r="B2" s="44"/>
      <c r="C2" s="44"/>
      <c r="D2" s="44"/>
      <c r="E2" s="44"/>
      <c r="F2" s="44"/>
      <c r="G2" s="44"/>
      <c r="H2" s="44"/>
    </row>
    <row r="3" ht="24.2" customHeight="1" spans="1:8">
      <c r="A3" s="36" t="s">
        <v>31</v>
      </c>
      <c r="B3" s="36"/>
      <c r="C3" s="36"/>
      <c r="D3" s="36"/>
      <c r="E3" s="36"/>
      <c r="F3" s="36"/>
      <c r="G3" s="36"/>
      <c r="H3" s="31" t="s">
        <v>32</v>
      </c>
    </row>
    <row r="4" ht="23.25" customHeight="1" spans="1:8">
      <c r="A4" s="37" t="s">
        <v>408</v>
      </c>
      <c r="B4" s="37" t="s">
        <v>409</v>
      </c>
      <c r="C4" s="37" t="s">
        <v>410</v>
      </c>
      <c r="D4" s="37" t="s">
        <v>411</v>
      </c>
      <c r="E4" s="37" t="s">
        <v>412</v>
      </c>
      <c r="F4" s="37"/>
      <c r="G4" s="37"/>
      <c r="H4" s="37" t="s">
        <v>413</v>
      </c>
    </row>
    <row r="5" ht="25.9" customHeight="1" spans="1:8">
      <c r="A5" s="37"/>
      <c r="B5" s="37"/>
      <c r="C5" s="37"/>
      <c r="D5" s="37"/>
      <c r="E5" s="37" t="s">
        <v>137</v>
      </c>
      <c r="F5" s="37" t="s">
        <v>414</v>
      </c>
      <c r="G5" s="37" t="s">
        <v>415</v>
      </c>
      <c r="H5" s="37"/>
    </row>
    <row r="6" ht="22.9" customHeight="1" spans="1:8">
      <c r="A6" s="39"/>
      <c r="B6" s="39" t="s">
        <v>135</v>
      </c>
      <c r="C6" s="20">
        <f t="shared" ref="C6:H6" si="0">C7</f>
        <v>11.79</v>
      </c>
      <c r="D6" s="20"/>
      <c r="E6" s="20">
        <f t="shared" si="0"/>
        <v>8</v>
      </c>
      <c r="F6" s="20"/>
      <c r="G6" s="20">
        <f t="shared" si="0"/>
        <v>8</v>
      </c>
      <c r="H6" s="20">
        <f t="shared" si="0"/>
        <v>3.79</v>
      </c>
    </row>
    <row r="7" ht="22.9" customHeight="1" spans="1:8">
      <c r="A7" s="10" t="s">
        <v>153</v>
      </c>
      <c r="B7" s="10" t="s">
        <v>154</v>
      </c>
      <c r="C7" s="20">
        <f t="shared" ref="C7:H7" si="1">SUM(C8:C14)</f>
        <v>11.79</v>
      </c>
      <c r="D7" s="20"/>
      <c r="E7" s="20">
        <f t="shared" si="1"/>
        <v>8</v>
      </c>
      <c r="F7" s="20"/>
      <c r="G7" s="20">
        <f t="shared" si="1"/>
        <v>8</v>
      </c>
      <c r="H7" s="20">
        <f t="shared" si="1"/>
        <v>3.79</v>
      </c>
    </row>
    <row r="8" ht="22.9" customHeight="1" spans="1:8">
      <c r="A8" s="45" t="s">
        <v>155</v>
      </c>
      <c r="B8" s="45" t="s">
        <v>156</v>
      </c>
      <c r="C8" s="60">
        <v>10</v>
      </c>
      <c r="D8" s="60"/>
      <c r="E8" s="22">
        <v>8</v>
      </c>
      <c r="F8" s="60"/>
      <c r="G8" s="60">
        <v>8</v>
      </c>
      <c r="H8" s="60">
        <v>2</v>
      </c>
    </row>
    <row r="9" s="34" customFormat="1" ht="22.9" customHeight="1" spans="1:8">
      <c r="A9" s="56" t="s">
        <v>157</v>
      </c>
      <c r="B9" s="56" t="s">
        <v>158</v>
      </c>
      <c r="C9" s="69">
        <v>0.4</v>
      </c>
      <c r="D9" s="69"/>
      <c r="E9" s="24"/>
      <c r="F9" s="69"/>
      <c r="G9" s="69"/>
      <c r="H9" s="69">
        <v>0.4</v>
      </c>
    </row>
    <row r="10" s="34" customFormat="1" ht="22.9" customHeight="1" spans="1:8">
      <c r="A10" s="56" t="s">
        <v>159</v>
      </c>
      <c r="B10" s="56" t="s">
        <v>160</v>
      </c>
      <c r="C10" s="69">
        <v>0.5</v>
      </c>
      <c r="D10" s="69"/>
      <c r="E10" s="24"/>
      <c r="F10" s="69"/>
      <c r="G10" s="69"/>
      <c r="H10" s="69">
        <v>0.5</v>
      </c>
    </row>
    <row r="11" s="34" customFormat="1" ht="22.9" customHeight="1" spans="1:8">
      <c r="A11" s="56" t="s">
        <v>161</v>
      </c>
      <c r="B11" s="56" t="s">
        <v>162</v>
      </c>
      <c r="C11" s="69">
        <v>0.135</v>
      </c>
      <c r="D11" s="69"/>
      <c r="E11" s="24"/>
      <c r="F11" s="69"/>
      <c r="G11" s="69"/>
      <c r="H11" s="69">
        <v>0.135</v>
      </c>
    </row>
    <row r="12" s="34" customFormat="1" ht="22.9" customHeight="1" spans="1:8">
      <c r="A12" s="56" t="s">
        <v>163</v>
      </c>
      <c r="B12" s="56" t="s">
        <v>164</v>
      </c>
      <c r="C12" s="69">
        <v>0.15</v>
      </c>
      <c r="D12" s="69"/>
      <c r="E12" s="24"/>
      <c r="F12" s="69"/>
      <c r="G12" s="69"/>
      <c r="H12" s="69">
        <v>0.15</v>
      </c>
    </row>
    <row r="13" s="34" customFormat="1" ht="22.9" customHeight="1" spans="1:8">
      <c r="A13" s="56" t="s">
        <v>165</v>
      </c>
      <c r="B13" s="56" t="s">
        <v>166</v>
      </c>
      <c r="C13" s="69">
        <v>0.405</v>
      </c>
      <c r="D13" s="69"/>
      <c r="E13" s="24"/>
      <c r="F13" s="69"/>
      <c r="G13" s="69"/>
      <c r="H13" s="69">
        <v>0.405</v>
      </c>
    </row>
    <row r="14" s="34" customFormat="1" ht="22.9" customHeight="1" spans="1:8">
      <c r="A14" s="56" t="s">
        <v>167</v>
      </c>
      <c r="B14" s="56" t="s">
        <v>168</v>
      </c>
      <c r="C14" s="69">
        <v>0.2</v>
      </c>
      <c r="D14" s="69"/>
      <c r="E14" s="24"/>
      <c r="F14" s="69"/>
      <c r="G14" s="69"/>
      <c r="H14" s="69">
        <v>0.2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4" outlineLevelCol="7"/>
  <cols>
    <col min="1" max="1" width="11.3796296296296" customWidth="1"/>
    <col min="2" max="2" width="24.8703703703704" customWidth="1"/>
    <col min="3" max="3" width="16.1296296296296" customWidth="1"/>
    <col min="4" max="4" width="12.8703703703704" customWidth="1"/>
    <col min="5" max="5" width="12.75" customWidth="1"/>
    <col min="6" max="6" width="13.8703703703704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18"/>
      <c r="G1" s="40"/>
      <c r="H1" s="40"/>
    </row>
    <row r="2" ht="38.85" customHeight="1" spans="1:8">
      <c r="A2" s="44" t="s">
        <v>21</v>
      </c>
      <c r="B2" s="44"/>
      <c r="C2" s="44"/>
      <c r="D2" s="44"/>
      <c r="E2" s="44"/>
      <c r="F2" s="44"/>
      <c r="G2" s="44"/>
      <c r="H2" s="44"/>
    </row>
    <row r="3" ht="24.2" customHeight="1" spans="1:8">
      <c r="A3" s="36" t="s">
        <v>31</v>
      </c>
      <c r="B3" s="36"/>
      <c r="C3" s="36"/>
      <c r="D3" s="36"/>
      <c r="E3" s="36"/>
      <c r="F3" s="36"/>
      <c r="G3" s="36"/>
      <c r="H3" s="31" t="s">
        <v>32</v>
      </c>
    </row>
    <row r="4" ht="23.25" customHeight="1" spans="1:8">
      <c r="A4" s="37" t="s">
        <v>170</v>
      </c>
      <c r="B4" s="37" t="s">
        <v>171</v>
      </c>
      <c r="C4" s="37" t="s">
        <v>135</v>
      </c>
      <c r="D4" s="37" t="s">
        <v>416</v>
      </c>
      <c r="E4" s="37"/>
      <c r="F4" s="37"/>
      <c r="G4" s="37"/>
      <c r="H4" s="37" t="s">
        <v>173</v>
      </c>
    </row>
    <row r="5" ht="19.9" customHeight="1" spans="1:8">
      <c r="A5" s="37"/>
      <c r="B5" s="37"/>
      <c r="C5" s="37"/>
      <c r="D5" s="37" t="s">
        <v>137</v>
      </c>
      <c r="E5" s="37" t="s">
        <v>277</v>
      </c>
      <c r="F5" s="37"/>
      <c r="G5" s="37" t="s">
        <v>278</v>
      </c>
      <c r="H5" s="37"/>
    </row>
    <row r="6" ht="27.6" customHeight="1" spans="1:8">
      <c r="A6" s="37"/>
      <c r="B6" s="37"/>
      <c r="C6" s="37"/>
      <c r="D6" s="37"/>
      <c r="E6" s="37" t="s">
        <v>258</v>
      </c>
      <c r="F6" s="37" t="s">
        <v>244</v>
      </c>
      <c r="G6" s="37"/>
      <c r="H6" s="37"/>
    </row>
    <row r="7" ht="22.9" customHeight="1" spans="1:8">
      <c r="A7" s="65"/>
      <c r="B7" s="66" t="s">
        <v>135</v>
      </c>
      <c r="C7" s="67">
        <v>318.44</v>
      </c>
      <c r="D7" s="67"/>
      <c r="E7" s="67"/>
      <c r="F7" s="67"/>
      <c r="G7" s="67"/>
      <c r="H7" s="67">
        <v>318.44</v>
      </c>
    </row>
    <row r="8" ht="22.9" customHeight="1" spans="1:8">
      <c r="A8" s="10" t="s">
        <v>153</v>
      </c>
      <c r="B8" s="10" t="s">
        <v>154</v>
      </c>
      <c r="C8" s="67">
        <v>318.44</v>
      </c>
      <c r="D8" s="67"/>
      <c r="E8" s="67"/>
      <c r="F8" s="67"/>
      <c r="G8" s="67"/>
      <c r="H8" s="67">
        <v>318.44</v>
      </c>
    </row>
    <row r="9" ht="22.9" customHeight="1" spans="1:8">
      <c r="A9" s="59" t="s">
        <v>155</v>
      </c>
      <c r="B9" s="59" t="s">
        <v>156</v>
      </c>
      <c r="C9" s="67">
        <v>318.44</v>
      </c>
      <c r="D9" s="67"/>
      <c r="E9" s="67"/>
      <c r="F9" s="67"/>
      <c r="G9" s="67"/>
      <c r="H9" s="67">
        <v>318.44</v>
      </c>
    </row>
    <row r="10" ht="22.9" customHeight="1" spans="1:8">
      <c r="A10" s="62">
        <v>2296002</v>
      </c>
      <c r="B10" s="68" t="s">
        <v>223</v>
      </c>
      <c r="C10" s="22">
        <v>318.44</v>
      </c>
      <c r="D10" s="22"/>
      <c r="E10" s="22"/>
      <c r="F10" s="22"/>
      <c r="G10" s="22"/>
      <c r="H10" s="22">
        <v>318.44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037037037037" customWidth="1"/>
    <col min="5" max="5" width="16.3796296296296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20">
      <c r="A1" s="18"/>
      <c r="S1" s="40"/>
      <c r="T1" s="40"/>
    </row>
    <row r="2" ht="47.45" customHeight="1" spans="1:17">
      <c r="A2" s="44" t="s">
        <v>22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ht="24.2" customHeight="1" spans="1:20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1" t="s">
        <v>32</v>
      </c>
      <c r="T3" s="31"/>
    </row>
    <row r="4" ht="27.6" customHeight="1" spans="1:20">
      <c r="A4" s="37" t="s">
        <v>169</v>
      </c>
      <c r="B4" s="37"/>
      <c r="C4" s="37"/>
      <c r="D4" s="37" t="s">
        <v>233</v>
      </c>
      <c r="E4" s="37" t="s">
        <v>234</v>
      </c>
      <c r="F4" s="37" t="s">
        <v>235</v>
      </c>
      <c r="G4" s="37" t="s">
        <v>236</v>
      </c>
      <c r="H4" s="37" t="s">
        <v>237</v>
      </c>
      <c r="I4" s="37" t="s">
        <v>238</v>
      </c>
      <c r="J4" s="37" t="s">
        <v>239</v>
      </c>
      <c r="K4" s="37" t="s">
        <v>240</v>
      </c>
      <c r="L4" s="37" t="s">
        <v>241</v>
      </c>
      <c r="M4" s="37" t="s">
        <v>242</v>
      </c>
      <c r="N4" s="37" t="s">
        <v>243</v>
      </c>
      <c r="O4" s="37" t="s">
        <v>244</v>
      </c>
      <c r="P4" s="37" t="s">
        <v>245</v>
      </c>
      <c r="Q4" s="37" t="s">
        <v>246</v>
      </c>
      <c r="R4" s="37" t="s">
        <v>247</v>
      </c>
      <c r="S4" s="37" t="s">
        <v>248</v>
      </c>
      <c r="T4" s="37" t="s">
        <v>249</v>
      </c>
    </row>
    <row r="5" ht="19.9" customHeight="1" spans="1:20">
      <c r="A5" s="37" t="s">
        <v>177</v>
      </c>
      <c r="B5" s="37" t="s">
        <v>178</v>
      </c>
      <c r="C5" s="37" t="s">
        <v>179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9" customHeight="1" spans="1:20">
      <c r="A6" s="39"/>
      <c r="B6" s="39"/>
      <c r="C6" s="39"/>
      <c r="D6" s="39"/>
      <c r="E6" s="39" t="s">
        <v>135</v>
      </c>
      <c r="F6" s="20">
        <v>318.44</v>
      </c>
      <c r="G6" s="20"/>
      <c r="H6" s="20"/>
      <c r="I6" s="20"/>
      <c r="J6" s="20"/>
      <c r="K6" s="20"/>
      <c r="L6" s="20"/>
      <c r="M6" s="20"/>
      <c r="N6" s="20"/>
      <c r="O6" s="20">
        <v>318.44</v>
      </c>
      <c r="P6" s="20"/>
      <c r="Q6" s="20"/>
      <c r="R6" s="20"/>
      <c r="S6" s="20"/>
      <c r="T6" s="20"/>
    </row>
    <row r="7" ht="22.9" customHeight="1" spans="1:20">
      <c r="A7" s="62"/>
      <c r="B7" s="62"/>
      <c r="C7" s="62"/>
      <c r="D7" s="10" t="s">
        <v>153</v>
      </c>
      <c r="E7" s="10" t="s">
        <v>154</v>
      </c>
      <c r="F7" s="20">
        <v>318.44</v>
      </c>
      <c r="G7" s="20"/>
      <c r="H7" s="20"/>
      <c r="I7" s="20"/>
      <c r="J7" s="20"/>
      <c r="K7" s="20"/>
      <c r="L7" s="20"/>
      <c r="M7" s="20"/>
      <c r="N7" s="20"/>
      <c r="O7" s="20">
        <v>318.44</v>
      </c>
      <c r="P7" s="20"/>
      <c r="Q7" s="20"/>
      <c r="R7" s="20"/>
      <c r="S7" s="20"/>
      <c r="T7" s="20"/>
    </row>
    <row r="8" ht="22.9" customHeight="1" spans="1:20">
      <c r="A8" s="63"/>
      <c r="B8" s="63"/>
      <c r="C8" s="63"/>
      <c r="D8" s="59" t="s">
        <v>155</v>
      </c>
      <c r="E8" s="59" t="s">
        <v>156</v>
      </c>
      <c r="F8" s="20">
        <v>318.44</v>
      </c>
      <c r="G8" s="20"/>
      <c r="H8" s="20"/>
      <c r="I8" s="20"/>
      <c r="J8" s="20"/>
      <c r="K8" s="20"/>
      <c r="L8" s="20"/>
      <c r="M8" s="20"/>
      <c r="N8" s="20"/>
      <c r="O8" s="20">
        <v>318.44</v>
      </c>
      <c r="P8" s="20"/>
      <c r="Q8" s="20"/>
      <c r="R8" s="20"/>
      <c r="S8" s="20"/>
      <c r="T8" s="20"/>
    </row>
    <row r="9" ht="22.9" customHeight="1" spans="1:20">
      <c r="A9" s="62">
        <v>229</v>
      </c>
      <c r="B9" s="62">
        <v>60</v>
      </c>
      <c r="C9" s="62" t="s">
        <v>181</v>
      </c>
      <c r="D9" s="62">
        <v>2296002</v>
      </c>
      <c r="E9" s="64" t="s">
        <v>223</v>
      </c>
      <c r="F9" s="22">
        <v>318.44</v>
      </c>
      <c r="G9" s="22"/>
      <c r="H9" s="22"/>
      <c r="I9" s="22"/>
      <c r="J9" s="22"/>
      <c r="K9" s="22"/>
      <c r="L9" s="22"/>
      <c r="M9" s="22"/>
      <c r="N9" s="22"/>
      <c r="O9" s="22">
        <v>318.44</v>
      </c>
      <c r="P9" s="20"/>
      <c r="Q9" s="20"/>
      <c r="R9" s="20"/>
      <c r="S9" s="20"/>
      <c r="T9" s="2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topLeftCell="A16" workbookViewId="0">
      <selection activeCell="C23" sqref="C23"/>
    </sheetView>
  </sheetViews>
  <sheetFormatPr defaultColWidth="10" defaultRowHeight="14.4" outlineLevelCol="3"/>
  <cols>
    <col min="1" max="1" width="6.37962962962963" style="163" customWidth="1"/>
    <col min="2" max="2" width="9.90740740740741" style="163" customWidth="1"/>
    <col min="3" max="3" width="52.3888888888889" style="163" customWidth="1"/>
    <col min="4" max="4" width="53.75" style="163" customWidth="1"/>
    <col min="5" max="16384" width="10" style="163"/>
  </cols>
  <sheetData>
    <row r="1" s="163" customFormat="1" ht="32.75" customHeight="1" spans="1:3">
      <c r="A1" s="81"/>
      <c r="B1" s="164" t="s">
        <v>4</v>
      </c>
      <c r="C1" s="164"/>
    </row>
    <row r="2" s="163" customFormat="1" ht="25" customHeight="1" spans="2:3">
      <c r="B2" s="164"/>
      <c r="C2" s="164"/>
    </row>
    <row r="3" s="163" customFormat="1" ht="31.05" customHeight="1" spans="2:3">
      <c r="B3" s="165" t="s">
        <v>5</v>
      </c>
      <c r="C3" s="165"/>
    </row>
    <row r="4" s="163" customFormat="1" ht="32.55" customHeight="1" spans="2:4">
      <c r="B4" s="166">
        <v>1</v>
      </c>
      <c r="C4" s="167" t="s">
        <v>6</v>
      </c>
      <c r="D4" s="168"/>
    </row>
    <row r="5" s="163" customFormat="1" ht="32.55" customHeight="1" spans="2:4">
      <c r="B5" s="166">
        <v>2</v>
      </c>
      <c r="C5" s="167" t="s">
        <v>7</v>
      </c>
      <c r="D5" s="168"/>
    </row>
    <row r="6" s="163" customFormat="1" ht="32.55" customHeight="1" spans="2:4">
      <c r="B6" s="166">
        <v>3</v>
      </c>
      <c r="C6" s="167" t="s">
        <v>8</v>
      </c>
      <c r="D6" s="168"/>
    </row>
    <row r="7" s="163" customFormat="1" ht="32.55" customHeight="1" spans="2:4">
      <c r="B7" s="166">
        <v>4</v>
      </c>
      <c r="C7" s="167" t="s">
        <v>9</v>
      </c>
      <c r="D7" s="168"/>
    </row>
    <row r="8" s="163" customFormat="1" ht="32.55" customHeight="1" spans="2:4">
      <c r="B8" s="166">
        <v>5</v>
      </c>
      <c r="C8" s="167" t="s">
        <v>10</v>
      </c>
      <c r="D8" s="168"/>
    </row>
    <row r="9" s="163" customFormat="1" ht="32.55" customHeight="1" spans="2:4">
      <c r="B9" s="166">
        <v>6</v>
      </c>
      <c r="C9" s="167" t="s">
        <v>11</v>
      </c>
      <c r="D9" s="168"/>
    </row>
    <row r="10" s="163" customFormat="1" ht="32.55" customHeight="1" spans="2:4">
      <c r="B10" s="166">
        <v>7</v>
      </c>
      <c r="C10" s="167" t="s">
        <v>12</v>
      </c>
      <c r="D10" s="168"/>
    </row>
    <row r="11" s="163" customFormat="1" ht="32.55" customHeight="1" spans="2:4">
      <c r="B11" s="166">
        <v>8</v>
      </c>
      <c r="C11" s="167" t="s">
        <v>13</v>
      </c>
      <c r="D11" s="168"/>
    </row>
    <row r="12" s="163" customFormat="1" ht="32.55" customHeight="1" spans="2:4">
      <c r="B12" s="166">
        <v>9</v>
      </c>
      <c r="C12" s="167" t="s">
        <v>14</v>
      </c>
      <c r="D12" s="168"/>
    </row>
    <row r="13" s="163" customFormat="1" ht="32.55" customHeight="1" spans="2:4">
      <c r="B13" s="166">
        <v>10</v>
      </c>
      <c r="C13" s="167" t="s">
        <v>15</v>
      </c>
      <c r="D13" s="168"/>
    </row>
    <row r="14" s="163" customFormat="1" ht="32.55" customHeight="1" spans="2:4">
      <c r="B14" s="166">
        <v>11</v>
      </c>
      <c r="C14" s="167" t="s">
        <v>16</v>
      </c>
      <c r="D14" s="168"/>
    </row>
    <row r="15" s="163" customFormat="1" ht="32.55" customHeight="1" spans="2:4">
      <c r="B15" s="166">
        <v>12</v>
      </c>
      <c r="C15" s="167" t="s">
        <v>17</v>
      </c>
      <c r="D15" s="168"/>
    </row>
    <row r="16" s="163" customFormat="1" ht="32.55" customHeight="1" spans="2:4">
      <c r="B16" s="166">
        <v>13</v>
      </c>
      <c r="C16" s="167" t="s">
        <v>18</v>
      </c>
      <c r="D16" s="168"/>
    </row>
    <row r="17" s="163" customFormat="1" ht="32.55" customHeight="1" spans="2:3">
      <c r="B17" s="166">
        <v>14</v>
      </c>
      <c r="C17" s="167" t="s">
        <v>19</v>
      </c>
    </row>
    <row r="18" s="163" customFormat="1" ht="32.55" customHeight="1" spans="2:3">
      <c r="B18" s="166">
        <v>15</v>
      </c>
      <c r="C18" s="167" t="s">
        <v>20</v>
      </c>
    </row>
    <row r="19" s="163" customFormat="1" ht="32.55" customHeight="1" spans="2:3">
      <c r="B19" s="166">
        <v>16</v>
      </c>
      <c r="C19" s="167" t="s">
        <v>21</v>
      </c>
    </row>
    <row r="20" s="163" customFormat="1" ht="32.55" customHeight="1" spans="2:3">
      <c r="B20" s="166">
        <v>17</v>
      </c>
      <c r="C20" s="167" t="s">
        <v>22</v>
      </c>
    </row>
    <row r="21" s="163" customFormat="1" ht="32.55" customHeight="1" spans="2:3">
      <c r="B21" s="166">
        <v>18</v>
      </c>
      <c r="C21" s="167" t="s">
        <v>23</v>
      </c>
    </row>
    <row r="22" s="163" customFormat="1" ht="32.55" customHeight="1" spans="2:3">
      <c r="B22" s="166">
        <v>19</v>
      </c>
      <c r="C22" s="167" t="s">
        <v>24</v>
      </c>
    </row>
    <row r="23" s="163" customFormat="1" ht="32.55" customHeight="1" spans="2:3">
      <c r="B23" s="166">
        <v>20</v>
      </c>
      <c r="C23" s="167" t="s">
        <v>25</v>
      </c>
    </row>
    <row r="24" s="163" customFormat="1" ht="32.55" customHeight="1" spans="2:3">
      <c r="B24" s="166">
        <v>21</v>
      </c>
      <c r="C24" s="167" t="s">
        <v>26</v>
      </c>
    </row>
    <row r="25" s="163" customFormat="1" ht="32.55" customHeight="1" spans="2:3">
      <c r="B25" s="166">
        <v>22</v>
      </c>
      <c r="C25" s="167" t="s">
        <v>27</v>
      </c>
    </row>
    <row r="26" s="163" customFormat="1" ht="32.55" customHeight="1" spans="2:3">
      <c r="B26" s="166">
        <v>23</v>
      </c>
      <c r="C26" s="169" t="s">
        <v>28</v>
      </c>
    </row>
    <row r="27" s="163" customFormat="1" ht="27" customHeight="1" spans="2:3">
      <c r="B27" s="166">
        <v>24</v>
      </c>
      <c r="C27" s="170" t="s">
        <v>29</v>
      </c>
    </row>
    <row r="28" s="163" customFormat="1" ht="30" customHeight="1" spans="2:2">
      <c r="B28" s="163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3.75" customWidth="1"/>
    <col min="2" max="3" width="3.87037037037037" customWidth="1"/>
    <col min="4" max="4" width="6.75" customWidth="1"/>
    <col min="5" max="5" width="15.8703703703704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18"/>
      <c r="S1" s="40"/>
      <c r="T1" s="40"/>
    </row>
    <row r="2" ht="47.45" customHeight="1" spans="1:20">
      <c r="A2" s="44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21.6" customHeight="1" spans="1:20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1" t="s">
        <v>32</v>
      </c>
      <c r="T3" s="31"/>
    </row>
    <row r="4" ht="29.25" customHeight="1" spans="1:20">
      <c r="A4" s="37" t="s">
        <v>169</v>
      </c>
      <c r="B4" s="37"/>
      <c r="C4" s="37"/>
      <c r="D4" s="37" t="s">
        <v>233</v>
      </c>
      <c r="E4" s="37" t="s">
        <v>234</v>
      </c>
      <c r="F4" s="37" t="s">
        <v>257</v>
      </c>
      <c r="G4" s="37" t="s">
        <v>172</v>
      </c>
      <c r="H4" s="37"/>
      <c r="I4" s="37"/>
      <c r="J4" s="37"/>
      <c r="K4" s="37" t="s">
        <v>173</v>
      </c>
      <c r="L4" s="37"/>
      <c r="M4" s="37"/>
      <c r="N4" s="37"/>
      <c r="O4" s="37"/>
      <c r="P4" s="37"/>
      <c r="Q4" s="37"/>
      <c r="R4" s="37"/>
      <c r="S4" s="37"/>
      <c r="T4" s="37"/>
    </row>
    <row r="5" ht="50.1" customHeight="1" spans="1:20">
      <c r="A5" s="37" t="s">
        <v>177</v>
      </c>
      <c r="B5" s="37" t="s">
        <v>178</v>
      </c>
      <c r="C5" s="37" t="s">
        <v>179</v>
      </c>
      <c r="D5" s="37"/>
      <c r="E5" s="37"/>
      <c r="F5" s="37"/>
      <c r="G5" s="37" t="s">
        <v>135</v>
      </c>
      <c r="H5" s="37" t="s">
        <v>258</v>
      </c>
      <c r="I5" s="37" t="s">
        <v>259</v>
      </c>
      <c r="J5" s="37" t="s">
        <v>244</v>
      </c>
      <c r="K5" s="37" t="s">
        <v>135</v>
      </c>
      <c r="L5" s="37" t="s">
        <v>261</v>
      </c>
      <c r="M5" s="37" t="s">
        <v>262</v>
      </c>
      <c r="N5" s="37" t="s">
        <v>246</v>
      </c>
      <c r="O5" s="37" t="s">
        <v>263</v>
      </c>
      <c r="P5" s="37" t="s">
        <v>264</v>
      </c>
      <c r="Q5" s="37" t="s">
        <v>265</v>
      </c>
      <c r="R5" s="37" t="s">
        <v>242</v>
      </c>
      <c r="S5" s="37" t="s">
        <v>245</v>
      </c>
      <c r="T5" s="37" t="s">
        <v>249</v>
      </c>
    </row>
    <row r="6" ht="22.9" customHeight="1" spans="1:20">
      <c r="A6" s="39"/>
      <c r="B6" s="39"/>
      <c r="C6" s="39"/>
      <c r="D6" s="39"/>
      <c r="E6" s="39" t="s">
        <v>135</v>
      </c>
      <c r="F6" s="20">
        <v>318.44</v>
      </c>
      <c r="G6" s="20"/>
      <c r="H6" s="20"/>
      <c r="I6" s="20"/>
      <c r="J6" s="20"/>
      <c r="K6" s="20">
        <v>318.44</v>
      </c>
      <c r="L6" s="20"/>
      <c r="M6" s="20">
        <v>318.44</v>
      </c>
      <c r="N6" s="20"/>
      <c r="O6" s="20"/>
      <c r="P6" s="20"/>
      <c r="Q6" s="20"/>
      <c r="R6" s="20"/>
      <c r="S6" s="20"/>
      <c r="T6" s="20"/>
    </row>
    <row r="7" ht="22.9" customHeight="1" spans="1:20">
      <c r="A7" s="62"/>
      <c r="B7" s="62"/>
      <c r="C7" s="62"/>
      <c r="D7" s="10" t="s">
        <v>153</v>
      </c>
      <c r="E7" s="10" t="s">
        <v>154</v>
      </c>
      <c r="F7" s="20">
        <v>318.44</v>
      </c>
      <c r="G7" s="20"/>
      <c r="H7" s="20"/>
      <c r="I7" s="20"/>
      <c r="J7" s="20"/>
      <c r="K7" s="20">
        <v>318.44</v>
      </c>
      <c r="L7" s="20"/>
      <c r="M7" s="20">
        <v>318.44</v>
      </c>
      <c r="N7" s="20"/>
      <c r="O7" s="20"/>
      <c r="P7" s="20"/>
      <c r="Q7" s="20"/>
      <c r="R7" s="20"/>
      <c r="S7" s="20"/>
      <c r="T7" s="20"/>
    </row>
    <row r="8" ht="22.9" customHeight="1" spans="1:20">
      <c r="A8" s="63"/>
      <c r="B8" s="63"/>
      <c r="C8" s="63"/>
      <c r="D8" s="59" t="s">
        <v>155</v>
      </c>
      <c r="E8" s="59" t="s">
        <v>156</v>
      </c>
      <c r="F8" s="20">
        <v>318.44</v>
      </c>
      <c r="G8" s="20"/>
      <c r="H8" s="20"/>
      <c r="I8" s="20"/>
      <c r="J8" s="20"/>
      <c r="K8" s="20">
        <v>318.44</v>
      </c>
      <c r="L8" s="20"/>
      <c r="M8" s="20">
        <v>318.44</v>
      </c>
      <c r="N8" s="20"/>
      <c r="O8" s="20"/>
      <c r="P8" s="20"/>
      <c r="Q8" s="20"/>
      <c r="R8" s="20"/>
      <c r="S8" s="20"/>
      <c r="T8" s="20"/>
    </row>
    <row r="9" ht="22.9" customHeight="1" spans="1:20">
      <c r="A9" s="62">
        <v>229</v>
      </c>
      <c r="B9" s="62">
        <v>60</v>
      </c>
      <c r="C9" s="62" t="s">
        <v>181</v>
      </c>
      <c r="D9" s="62">
        <v>437002</v>
      </c>
      <c r="E9" s="64" t="s">
        <v>223</v>
      </c>
      <c r="F9" s="22">
        <v>318.44</v>
      </c>
      <c r="G9" s="22"/>
      <c r="H9" s="22"/>
      <c r="I9" s="22"/>
      <c r="J9" s="22"/>
      <c r="K9" s="22">
        <v>318.44</v>
      </c>
      <c r="L9" s="22"/>
      <c r="M9" s="22">
        <v>318.44</v>
      </c>
      <c r="N9" s="22"/>
      <c r="O9" s="22"/>
      <c r="P9" s="22"/>
      <c r="Q9" s="22"/>
      <c r="R9" s="22"/>
      <c r="S9" s="22"/>
      <c r="T9" s="22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03703703704" customWidth="1"/>
    <col min="9" max="9" width="9.75" customWidth="1"/>
  </cols>
  <sheetData>
    <row r="1" ht="16.35" customHeight="1" spans="1:8">
      <c r="A1" s="18"/>
      <c r="H1" s="40"/>
    </row>
    <row r="2" ht="38.85" customHeight="1" spans="1:8">
      <c r="A2" s="44" t="s">
        <v>417</v>
      </c>
      <c r="B2" s="44"/>
      <c r="C2" s="44"/>
      <c r="D2" s="44"/>
      <c r="E2" s="44"/>
      <c r="F2" s="44"/>
      <c r="G2" s="44"/>
      <c r="H2" s="44"/>
    </row>
    <row r="3" ht="24.2" customHeight="1" spans="1:8">
      <c r="A3" s="36" t="s">
        <v>31</v>
      </c>
      <c r="B3" s="36"/>
      <c r="C3" s="36"/>
      <c r="D3" s="36"/>
      <c r="E3" s="36"/>
      <c r="F3" s="36"/>
      <c r="G3" s="36"/>
      <c r="H3" s="31" t="s">
        <v>32</v>
      </c>
    </row>
    <row r="4" ht="19.9" customHeight="1" spans="1:8">
      <c r="A4" s="37" t="s">
        <v>170</v>
      </c>
      <c r="B4" s="37" t="s">
        <v>171</v>
      </c>
      <c r="C4" s="37" t="s">
        <v>135</v>
      </c>
      <c r="D4" s="37" t="s">
        <v>418</v>
      </c>
      <c r="E4" s="37"/>
      <c r="F4" s="37"/>
      <c r="G4" s="37"/>
      <c r="H4" s="37" t="s">
        <v>173</v>
      </c>
    </row>
    <row r="5" ht="23.25" customHeight="1" spans="1:8">
      <c r="A5" s="37"/>
      <c r="B5" s="37"/>
      <c r="C5" s="37"/>
      <c r="D5" s="37" t="s">
        <v>137</v>
      </c>
      <c r="E5" s="37" t="s">
        <v>277</v>
      </c>
      <c r="F5" s="37"/>
      <c r="G5" s="37" t="s">
        <v>278</v>
      </c>
      <c r="H5" s="37"/>
    </row>
    <row r="6" ht="23.25" customHeight="1" spans="1:8">
      <c r="A6" s="37"/>
      <c r="B6" s="37"/>
      <c r="C6" s="37"/>
      <c r="D6" s="37"/>
      <c r="E6" s="37" t="s">
        <v>258</v>
      </c>
      <c r="F6" s="37" t="s">
        <v>244</v>
      </c>
      <c r="G6" s="37"/>
      <c r="H6" s="37"/>
    </row>
    <row r="7" ht="22.9" customHeight="1" spans="1:8">
      <c r="A7" s="39"/>
      <c r="B7" s="19" t="s">
        <v>135</v>
      </c>
      <c r="C7" s="20">
        <v>0</v>
      </c>
      <c r="D7" s="20"/>
      <c r="E7" s="20"/>
      <c r="F7" s="20"/>
      <c r="G7" s="20"/>
      <c r="H7" s="20"/>
    </row>
    <row r="8" ht="22.9" customHeight="1" spans="1:8">
      <c r="A8" s="10"/>
      <c r="B8" s="10"/>
      <c r="C8" s="20"/>
      <c r="D8" s="20"/>
      <c r="E8" s="20"/>
      <c r="F8" s="20"/>
      <c r="G8" s="20"/>
      <c r="H8" s="20"/>
    </row>
    <row r="9" ht="22.9" customHeight="1" spans="1:8">
      <c r="A9" s="59"/>
      <c r="B9" s="59"/>
      <c r="C9" s="20"/>
      <c r="D9" s="20"/>
      <c r="E9" s="20"/>
      <c r="F9" s="20"/>
      <c r="G9" s="20"/>
      <c r="H9" s="20"/>
    </row>
    <row r="10" ht="22.9" customHeight="1" spans="1:8">
      <c r="A10" s="59"/>
      <c r="B10" s="59"/>
      <c r="C10" s="20"/>
      <c r="D10" s="20"/>
      <c r="E10" s="20"/>
      <c r="F10" s="20"/>
      <c r="G10" s="20"/>
      <c r="H10" s="20"/>
    </row>
    <row r="11" ht="22.9" customHeight="1" spans="1:8">
      <c r="A11" s="59"/>
      <c r="B11" s="59"/>
      <c r="C11" s="20"/>
      <c r="D11" s="20"/>
      <c r="E11" s="20"/>
      <c r="F11" s="20"/>
      <c r="G11" s="20"/>
      <c r="H11" s="20"/>
    </row>
    <row r="12" ht="22.9" customHeight="1" spans="1:8">
      <c r="A12" s="45"/>
      <c r="B12" s="45"/>
      <c r="C12" s="22"/>
      <c r="D12" s="22"/>
      <c r="E12" s="60"/>
      <c r="F12" s="60"/>
      <c r="G12" s="60"/>
      <c r="H12" s="60"/>
    </row>
    <row r="13" spans="1:1">
      <c r="A13" s="61" t="s">
        <v>419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03703703704" customWidth="1"/>
    <col min="9" max="9" width="9.75" customWidth="1"/>
  </cols>
  <sheetData>
    <row r="1" ht="16.35" customHeight="1" spans="1:8">
      <c r="A1" s="18"/>
      <c r="H1" s="40"/>
    </row>
    <row r="2" ht="38.85" customHeight="1" spans="1:8">
      <c r="A2" s="44" t="s">
        <v>25</v>
      </c>
      <c r="B2" s="44"/>
      <c r="C2" s="44"/>
      <c r="D2" s="44"/>
      <c r="E2" s="44"/>
      <c r="F2" s="44"/>
      <c r="G2" s="44"/>
      <c r="H2" s="44"/>
    </row>
    <row r="3" ht="24.2" customHeight="1" spans="1:8">
      <c r="A3" s="36" t="s">
        <v>31</v>
      </c>
      <c r="B3" s="36"/>
      <c r="C3" s="36"/>
      <c r="D3" s="36"/>
      <c r="E3" s="36"/>
      <c r="F3" s="36"/>
      <c r="G3" s="36"/>
      <c r="H3" s="31" t="s">
        <v>32</v>
      </c>
    </row>
    <row r="4" ht="20.65" customHeight="1" spans="1:8">
      <c r="A4" s="37" t="s">
        <v>170</v>
      </c>
      <c r="B4" s="37" t="s">
        <v>171</v>
      </c>
      <c r="C4" s="37" t="s">
        <v>135</v>
      </c>
      <c r="D4" s="37" t="s">
        <v>420</v>
      </c>
      <c r="E4" s="37"/>
      <c r="F4" s="37"/>
      <c r="G4" s="37"/>
      <c r="H4" s="37" t="s">
        <v>173</v>
      </c>
    </row>
    <row r="5" ht="18.95" customHeight="1" spans="1:8">
      <c r="A5" s="37"/>
      <c r="B5" s="37"/>
      <c r="C5" s="37"/>
      <c r="D5" s="37" t="s">
        <v>137</v>
      </c>
      <c r="E5" s="37" t="s">
        <v>277</v>
      </c>
      <c r="F5" s="37"/>
      <c r="G5" s="37" t="s">
        <v>278</v>
      </c>
      <c r="H5" s="37"/>
    </row>
    <row r="6" ht="24.2" customHeight="1" spans="1:8">
      <c r="A6" s="37"/>
      <c r="B6" s="37"/>
      <c r="C6" s="37"/>
      <c r="D6" s="37"/>
      <c r="E6" s="37" t="s">
        <v>258</v>
      </c>
      <c r="F6" s="37" t="s">
        <v>244</v>
      </c>
      <c r="G6" s="37"/>
      <c r="H6" s="37"/>
    </row>
    <row r="7" ht="22.9" customHeight="1" spans="1:8">
      <c r="A7" s="39"/>
      <c r="B7" s="19" t="s">
        <v>135</v>
      </c>
      <c r="C7" s="20">
        <v>0</v>
      </c>
      <c r="D7" s="20"/>
      <c r="E7" s="20"/>
      <c r="F7" s="20"/>
      <c r="G7" s="20"/>
      <c r="H7" s="20"/>
    </row>
    <row r="8" ht="22.9" customHeight="1" spans="1:8">
      <c r="A8" s="10"/>
      <c r="B8" s="10"/>
      <c r="C8" s="20"/>
      <c r="D8" s="20"/>
      <c r="E8" s="20"/>
      <c r="F8" s="20"/>
      <c r="G8" s="20"/>
      <c r="H8" s="20"/>
    </row>
    <row r="9" ht="22.9" customHeight="1" spans="1:8">
      <c r="A9" s="59"/>
      <c r="B9" s="59"/>
      <c r="C9" s="20"/>
      <c r="D9" s="20"/>
      <c r="E9" s="20"/>
      <c r="F9" s="20"/>
      <c r="G9" s="20"/>
      <c r="H9" s="20"/>
    </row>
    <row r="10" ht="22.9" customHeight="1" spans="1:8">
      <c r="A10" s="59"/>
      <c r="B10" s="59"/>
      <c r="C10" s="20"/>
      <c r="D10" s="20"/>
      <c r="E10" s="20"/>
      <c r="F10" s="20"/>
      <c r="G10" s="20"/>
      <c r="H10" s="20"/>
    </row>
    <row r="11" ht="22.9" customHeight="1" spans="1:8">
      <c r="A11" s="59"/>
      <c r="B11" s="59"/>
      <c r="C11" s="20"/>
      <c r="D11" s="20"/>
      <c r="E11" s="20"/>
      <c r="F11" s="20"/>
      <c r="G11" s="20"/>
      <c r="H11" s="20"/>
    </row>
    <row r="12" ht="22.9" customHeight="1" spans="1:8">
      <c r="A12" s="45"/>
      <c r="B12" s="45"/>
      <c r="C12" s="22"/>
      <c r="D12" s="22"/>
      <c r="E12" s="60"/>
      <c r="F12" s="60"/>
      <c r="G12" s="60"/>
      <c r="H12" s="60"/>
    </row>
    <row r="13" spans="1:1">
      <c r="A13" s="61" t="s">
        <v>421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opLeftCell="A4" workbookViewId="0">
      <selection activeCell="A31" sqref="A31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18"/>
      <c r="M1" s="40"/>
      <c r="N1" s="40"/>
    </row>
    <row r="2" ht="45.75" customHeight="1" spans="1:14">
      <c r="A2" s="44" t="s">
        <v>26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18.2" customHeight="1" spans="1:14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1" t="s">
        <v>32</v>
      </c>
      <c r="N3" s="31"/>
    </row>
    <row r="4" ht="26.1" customHeight="1" spans="1:14">
      <c r="A4" s="37" t="s">
        <v>233</v>
      </c>
      <c r="B4" s="37" t="s">
        <v>422</v>
      </c>
      <c r="C4" s="37" t="s">
        <v>423</v>
      </c>
      <c r="D4" s="37"/>
      <c r="E4" s="37"/>
      <c r="F4" s="37"/>
      <c r="G4" s="37"/>
      <c r="H4" s="37"/>
      <c r="I4" s="37"/>
      <c r="J4" s="37"/>
      <c r="K4" s="37"/>
      <c r="L4" s="37"/>
      <c r="M4" s="37" t="s">
        <v>424</v>
      </c>
      <c r="N4" s="37"/>
    </row>
    <row r="5" ht="31.9" customHeight="1" spans="1:14">
      <c r="A5" s="37"/>
      <c r="B5" s="37"/>
      <c r="C5" s="37" t="s">
        <v>425</v>
      </c>
      <c r="D5" s="37" t="s">
        <v>138</v>
      </c>
      <c r="E5" s="37"/>
      <c r="F5" s="37"/>
      <c r="G5" s="37"/>
      <c r="H5" s="37"/>
      <c r="I5" s="37"/>
      <c r="J5" s="37" t="s">
        <v>426</v>
      </c>
      <c r="K5" s="37" t="s">
        <v>140</v>
      </c>
      <c r="L5" s="37" t="s">
        <v>141</v>
      </c>
      <c r="M5" s="37" t="s">
        <v>427</v>
      </c>
      <c r="N5" s="37" t="s">
        <v>428</v>
      </c>
    </row>
    <row r="6" ht="44.85" customHeight="1" spans="1:14">
      <c r="A6" s="37"/>
      <c r="B6" s="37"/>
      <c r="C6" s="37"/>
      <c r="D6" s="37" t="s">
        <v>429</v>
      </c>
      <c r="E6" s="37" t="s">
        <v>430</v>
      </c>
      <c r="F6" s="37" t="s">
        <v>431</v>
      </c>
      <c r="G6" s="37" t="s">
        <v>432</v>
      </c>
      <c r="H6" s="37" t="s">
        <v>433</v>
      </c>
      <c r="I6" s="37" t="s">
        <v>434</v>
      </c>
      <c r="J6" s="37"/>
      <c r="K6" s="37"/>
      <c r="L6" s="37"/>
      <c r="M6" s="37"/>
      <c r="N6" s="37"/>
    </row>
    <row r="7" ht="22.9" customHeight="1" spans="1:14">
      <c r="A7" s="39"/>
      <c r="B7" s="19" t="s">
        <v>135</v>
      </c>
      <c r="C7" s="20">
        <f>C8</f>
        <v>13961.17</v>
      </c>
      <c r="D7" s="20">
        <f>D8</f>
        <v>13572.06</v>
      </c>
      <c r="E7" s="20">
        <f>E8</f>
        <v>13572.06</v>
      </c>
      <c r="F7" s="20"/>
      <c r="G7" s="20"/>
      <c r="H7" s="20"/>
      <c r="I7" s="20"/>
      <c r="J7" s="20">
        <v>318.44</v>
      </c>
      <c r="K7" s="20"/>
      <c r="L7" s="20"/>
      <c r="M7" s="20">
        <f>M8</f>
        <v>13961.17</v>
      </c>
      <c r="N7" s="39"/>
    </row>
    <row r="8" ht="22.9" customHeight="1" spans="1:14">
      <c r="A8" s="10" t="s">
        <v>153</v>
      </c>
      <c r="B8" s="10" t="s">
        <v>154</v>
      </c>
      <c r="C8" s="20">
        <f>SUM(C9:C33)</f>
        <v>13961.17</v>
      </c>
      <c r="D8" s="20">
        <f>SUM(D9:D33)</f>
        <v>13572.06</v>
      </c>
      <c r="E8" s="20">
        <f>SUM(E9:E33)</f>
        <v>13572.06</v>
      </c>
      <c r="F8" s="20"/>
      <c r="G8" s="20"/>
      <c r="H8" s="20"/>
      <c r="I8" s="20"/>
      <c r="J8" s="20">
        <f>SUM(J9:J33)</f>
        <v>318.44</v>
      </c>
      <c r="K8" s="20"/>
      <c r="L8" s="20"/>
      <c r="M8" s="20">
        <f>SUM(M9:M33)</f>
        <v>13961.17</v>
      </c>
      <c r="N8" s="39"/>
    </row>
    <row r="9" ht="22.9" customHeight="1" spans="1:14">
      <c r="A9" s="45" t="s">
        <v>435</v>
      </c>
      <c r="B9" s="45" t="s">
        <v>436</v>
      </c>
      <c r="C9" s="22">
        <v>6.59</v>
      </c>
      <c r="D9" s="22">
        <v>6.59</v>
      </c>
      <c r="E9" s="22">
        <v>6.59</v>
      </c>
      <c r="F9" s="22"/>
      <c r="G9" s="22"/>
      <c r="H9" s="22"/>
      <c r="I9" s="22"/>
      <c r="J9" s="22"/>
      <c r="K9" s="22"/>
      <c r="L9" s="22"/>
      <c r="M9" s="22">
        <v>6.59</v>
      </c>
      <c r="N9" s="21"/>
    </row>
    <row r="10" ht="22.9" customHeight="1" spans="1:14">
      <c r="A10" s="45" t="s">
        <v>435</v>
      </c>
      <c r="B10" s="45" t="s">
        <v>437</v>
      </c>
      <c r="C10" s="22">
        <v>5</v>
      </c>
      <c r="D10" s="22">
        <v>5</v>
      </c>
      <c r="E10" s="22">
        <v>5</v>
      </c>
      <c r="F10" s="22"/>
      <c r="G10" s="22"/>
      <c r="H10" s="22"/>
      <c r="I10" s="22"/>
      <c r="J10" s="22"/>
      <c r="K10" s="22"/>
      <c r="L10" s="22"/>
      <c r="M10" s="22">
        <v>5</v>
      </c>
      <c r="N10" s="21"/>
    </row>
    <row r="11" ht="22.9" customHeight="1" spans="1:14">
      <c r="A11" s="45" t="s">
        <v>435</v>
      </c>
      <c r="B11" s="45" t="s">
        <v>438</v>
      </c>
      <c r="C11" s="22">
        <v>7.64</v>
      </c>
      <c r="D11" s="22">
        <v>7.64</v>
      </c>
      <c r="E11" s="22">
        <v>7.64</v>
      </c>
      <c r="F11" s="22"/>
      <c r="G11" s="22"/>
      <c r="H11" s="22"/>
      <c r="I11" s="22"/>
      <c r="J11" s="22"/>
      <c r="K11" s="22"/>
      <c r="L11" s="22"/>
      <c r="M11" s="22">
        <v>7.64</v>
      </c>
      <c r="N11" s="21"/>
    </row>
    <row r="12" ht="22.9" customHeight="1" spans="1:14">
      <c r="A12" s="45" t="s">
        <v>435</v>
      </c>
      <c r="B12" s="45" t="s">
        <v>439</v>
      </c>
      <c r="C12" s="22">
        <v>1</v>
      </c>
      <c r="D12" s="22">
        <v>1</v>
      </c>
      <c r="E12" s="22">
        <v>1</v>
      </c>
      <c r="F12" s="22"/>
      <c r="G12" s="22"/>
      <c r="H12" s="22"/>
      <c r="I12" s="22"/>
      <c r="J12" s="22"/>
      <c r="K12" s="22"/>
      <c r="L12" s="22"/>
      <c r="M12" s="22">
        <v>1</v>
      </c>
      <c r="N12" s="21"/>
    </row>
    <row r="13" ht="22.9" customHeight="1" spans="1:14">
      <c r="A13" s="45" t="s">
        <v>435</v>
      </c>
      <c r="B13" s="45" t="s">
        <v>440</v>
      </c>
      <c r="C13" s="22">
        <v>58</v>
      </c>
      <c r="D13" s="22">
        <v>58</v>
      </c>
      <c r="E13" s="22">
        <v>58</v>
      </c>
      <c r="F13" s="22"/>
      <c r="G13" s="22"/>
      <c r="H13" s="22"/>
      <c r="I13" s="22"/>
      <c r="J13" s="22"/>
      <c r="K13" s="22"/>
      <c r="L13" s="22"/>
      <c r="M13" s="22">
        <v>58</v>
      </c>
      <c r="N13" s="21"/>
    </row>
    <row r="14" ht="22.9" customHeight="1" spans="1:14">
      <c r="A14" s="45" t="s">
        <v>435</v>
      </c>
      <c r="B14" s="45" t="s">
        <v>441</v>
      </c>
      <c r="C14" s="22">
        <v>8</v>
      </c>
      <c r="D14" s="22">
        <v>8</v>
      </c>
      <c r="E14" s="22">
        <v>8</v>
      </c>
      <c r="F14" s="22"/>
      <c r="G14" s="22"/>
      <c r="H14" s="22"/>
      <c r="I14" s="22"/>
      <c r="J14" s="22"/>
      <c r="K14" s="22"/>
      <c r="L14" s="22"/>
      <c r="M14" s="22">
        <v>8</v>
      </c>
      <c r="N14" s="21"/>
    </row>
    <row r="15" ht="22.9" customHeight="1" spans="1:14">
      <c r="A15" s="45" t="s">
        <v>435</v>
      </c>
      <c r="B15" s="45" t="s">
        <v>442</v>
      </c>
      <c r="C15" s="22">
        <v>281.4</v>
      </c>
      <c r="D15" s="22">
        <v>281.4</v>
      </c>
      <c r="E15" s="22">
        <v>281.4</v>
      </c>
      <c r="F15" s="22"/>
      <c r="G15" s="22"/>
      <c r="H15" s="22"/>
      <c r="I15" s="22"/>
      <c r="J15" s="22"/>
      <c r="K15" s="22"/>
      <c r="L15" s="22"/>
      <c r="M15" s="22">
        <v>281.4</v>
      </c>
      <c r="N15" s="21"/>
    </row>
    <row r="16" ht="22.9" customHeight="1" spans="1:14">
      <c r="A16" s="45" t="s">
        <v>435</v>
      </c>
      <c r="B16" s="45" t="s">
        <v>443</v>
      </c>
      <c r="C16" s="22">
        <v>252</v>
      </c>
      <c r="D16" s="22">
        <v>252</v>
      </c>
      <c r="E16" s="22">
        <v>252</v>
      </c>
      <c r="F16" s="22"/>
      <c r="G16" s="22"/>
      <c r="H16" s="22"/>
      <c r="I16" s="22"/>
      <c r="J16" s="22"/>
      <c r="K16" s="22"/>
      <c r="L16" s="22"/>
      <c r="M16" s="22">
        <v>252</v>
      </c>
      <c r="N16" s="21"/>
    </row>
    <row r="17" ht="22.9" customHeight="1" spans="1:14">
      <c r="A17" s="45" t="s">
        <v>435</v>
      </c>
      <c r="B17" s="45" t="s">
        <v>444</v>
      </c>
      <c r="C17" s="22">
        <v>2</v>
      </c>
      <c r="D17" s="22">
        <v>2</v>
      </c>
      <c r="E17" s="22">
        <v>2</v>
      </c>
      <c r="F17" s="22"/>
      <c r="G17" s="22"/>
      <c r="H17" s="22"/>
      <c r="I17" s="22"/>
      <c r="J17" s="22"/>
      <c r="K17" s="22"/>
      <c r="L17" s="22"/>
      <c r="M17" s="22">
        <v>2</v>
      </c>
      <c r="N17" s="21"/>
    </row>
    <row r="18" ht="22.9" customHeight="1" spans="1:14">
      <c r="A18" s="45" t="s">
        <v>435</v>
      </c>
      <c r="B18" s="45" t="s">
        <v>445</v>
      </c>
      <c r="C18" s="22">
        <v>16.64</v>
      </c>
      <c r="D18" s="22">
        <v>16.64</v>
      </c>
      <c r="E18" s="22">
        <v>16.64</v>
      </c>
      <c r="F18" s="22"/>
      <c r="G18" s="22"/>
      <c r="H18" s="22"/>
      <c r="I18" s="22"/>
      <c r="J18" s="22"/>
      <c r="K18" s="22"/>
      <c r="L18" s="22"/>
      <c r="M18" s="22">
        <v>16.64</v>
      </c>
      <c r="N18" s="21"/>
    </row>
    <row r="19" ht="22.9" customHeight="1" spans="1:14">
      <c r="A19" s="45" t="s">
        <v>435</v>
      </c>
      <c r="B19" s="45" t="s">
        <v>446</v>
      </c>
      <c r="C19" s="22">
        <v>400</v>
      </c>
      <c r="D19" s="22">
        <v>400</v>
      </c>
      <c r="E19" s="22">
        <v>400</v>
      </c>
      <c r="F19" s="22"/>
      <c r="G19" s="22"/>
      <c r="H19" s="22"/>
      <c r="I19" s="22"/>
      <c r="J19" s="22"/>
      <c r="K19" s="22"/>
      <c r="L19" s="22"/>
      <c r="M19" s="22">
        <v>400</v>
      </c>
      <c r="N19" s="21"/>
    </row>
    <row r="20" ht="22.9" customHeight="1" spans="1:14">
      <c r="A20" s="46" t="s">
        <v>435</v>
      </c>
      <c r="B20" s="47" t="s">
        <v>447</v>
      </c>
      <c r="C20" s="48">
        <v>250.15</v>
      </c>
      <c r="D20" s="48">
        <v>250.15</v>
      </c>
      <c r="E20" s="48">
        <v>250.15</v>
      </c>
      <c r="F20" s="49"/>
      <c r="G20" s="50"/>
      <c r="H20" s="50"/>
      <c r="I20" s="50"/>
      <c r="J20" s="50"/>
      <c r="K20" s="50"/>
      <c r="L20" s="50"/>
      <c r="M20" s="48">
        <v>250.15</v>
      </c>
      <c r="N20" s="58"/>
    </row>
    <row r="21" ht="22.9" customHeight="1" spans="1:14">
      <c r="A21" s="45" t="s">
        <v>435</v>
      </c>
      <c r="B21" s="45" t="s">
        <v>448</v>
      </c>
      <c r="C21" s="22">
        <v>653.16</v>
      </c>
      <c r="D21" s="22">
        <v>653.16</v>
      </c>
      <c r="E21" s="22">
        <v>653.16</v>
      </c>
      <c r="F21" s="22"/>
      <c r="G21" s="22"/>
      <c r="H21" s="22"/>
      <c r="I21" s="22"/>
      <c r="J21" s="22"/>
      <c r="K21" s="22"/>
      <c r="L21" s="22"/>
      <c r="M21" s="22">
        <v>653.16</v>
      </c>
      <c r="N21" s="21"/>
    </row>
    <row r="22" ht="22.9" customHeight="1" spans="1:14">
      <c r="A22" s="45" t="s">
        <v>435</v>
      </c>
      <c r="B22" s="45" t="s">
        <v>449</v>
      </c>
      <c r="C22" s="50">
        <v>6924</v>
      </c>
      <c r="D22" s="50">
        <v>6924</v>
      </c>
      <c r="E22" s="50">
        <v>6924</v>
      </c>
      <c r="F22" s="22"/>
      <c r="G22" s="22"/>
      <c r="H22" s="22"/>
      <c r="I22" s="22"/>
      <c r="J22" s="22"/>
      <c r="K22" s="22"/>
      <c r="L22" s="22"/>
      <c r="M22" s="50">
        <v>6924</v>
      </c>
      <c r="N22" s="21"/>
    </row>
    <row r="23" ht="22.9" customHeight="1" spans="1:14">
      <c r="A23" s="45" t="s">
        <v>435</v>
      </c>
      <c r="B23" s="45" t="s">
        <v>450</v>
      </c>
      <c r="C23" s="22">
        <v>1335</v>
      </c>
      <c r="D23" s="22">
        <v>1335</v>
      </c>
      <c r="E23" s="22">
        <v>1335</v>
      </c>
      <c r="F23" s="22"/>
      <c r="G23" s="22"/>
      <c r="H23" s="22"/>
      <c r="I23" s="22"/>
      <c r="J23" s="22"/>
      <c r="K23" s="22"/>
      <c r="L23" s="22"/>
      <c r="M23" s="22">
        <v>1335</v>
      </c>
      <c r="N23" s="21"/>
    </row>
    <row r="24" ht="22.9" customHeight="1" spans="1:14">
      <c r="A24" s="45" t="s">
        <v>435</v>
      </c>
      <c r="B24" s="45" t="s">
        <v>451</v>
      </c>
      <c r="C24" s="22">
        <v>3276</v>
      </c>
      <c r="D24" s="22">
        <v>3276</v>
      </c>
      <c r="E24" s="22">
        <v>3276</v>
      </c>
      <c r="F24" s="22"/>
      <c r="G24" s="22"/>
      <c r="H24" s="22"/>
      <c r="I24" s="22"/>
      <c r="J24" s="22"/>
      <c r="K24" s="22"/>
      <c r="L24" s="22"/>
      <c r="M24" s="22">
        <v>3276</v>
      </c>
      <c r="N24" s="21"/>
    </row>
    <row r="25" ht="22" customHeight="1" spans="1:14">
      <c r="A25" s="51" t="s">
        <v>435</v>
      </c>
      <c r="B25" s="52" t="s">
        <v>452</v>
      </c>
      <c r="C25" s="48">
        <v>318.44</v>
      </c>
      <c r="D25" s="53"/>
      <c r="E25" s="54"/>
      <c r="F25" s="55"/>
      <c r="G25" s="54"/>
      <c r="H25" s="54"/>
      <c r="I25" s="54"/>
      <c r="J25" s="48">
        <v>318.44</v>
      </c>
      <c r="K25" s="54"/>
      <c r="L25" s="54"/>
      <c r="M25" s="48">
        <v>318.44</v>
      </c>
      <c r="N25" s="54"/>
    </row>
    <row r="26" s="15" customFormat="1" ht="22.9" customHeight="1" spans="1:14">
      <c r="A26" s="56" t="s">
        <v>453</v>
      </c>
      <c r="B26" s="56" t="s">
        <v>454</v>
      </c>
      <c r="C26" s="24">
        <v>33.95</v>
      </c>
      <c r="D26" s="24">
        <v>15.2</v>
      </c>
      <c r="E26" s="24">
        <v>15.2</v>
      </c>
      <c r="F26" s="24"/>
      <c r="G26" s="24"/>
      <c r="H26" s="24"/>
      <c r="I26" s="24"/>
      <c r="J26" s="24"/>
      <c r="K26" s="24"/>
      <c r="L26" s="24"/>
      <c r="M26" s="24">
        <v>33.95</v>
      </c>
      <c r="N26" s="23"/>
    </row>
    <row r="27" s="15" customFormat="1" ht="22.9" customHeight="1" spans="1:14">
      <c r="A27" s="56" t="s">
        <v>455</v>
      </c>
      <c r="B27" s="56" t="s">
        <v>456</v>
      </c>
      <c r="C27" s="24">
        <v>2</v>
      </c>
      <c r="D27" s="24">
        <v>2</v>
      </c>
      <c r="E27" s="24">
        <v>2</v>
      </c>
      <c r="F27" s="24"/>
      <c r="G27" s="24"/>
      <c r="H27" s="24"/>
      <c r="I27" s="24"/>
      <c r="J27" s="24"/>
      <c r="K27" s="24"/>
      <c r="L27" s="24"/>
      <c r="M27" s="24">
        <v>2</v>
      </c>
      <c r="N27" s="23"/>
    </row>
    <row r="28" s="15" customFormat="1" ht="22.9" customHeight="1" spans="1:14">
      <c r="A28" s="56" t="s">
        <v>455</v>
      </c>
      <c r="B28" s="56" t="s">
        <v>457</v>
      </c>
      <c r="C28" s="24">
        <v>3</v>
      </c>
      <c r="D28" s="24">
        <v>3</v>
      </c>
      <c r="E28" s="24">
        <v>3</v>
      </c>
      <c r="F28" s="24"/>
      <c r="G28" s="24"/>
      <c r="H28" s="24"/>
      <c r="I28" s="24"/>
      <c r="J28" s="24"/>
      <c r="K28" s="24"/>
      <c r="L28" s="24"/>
      <c r="M28" s="24">
        <v>3</v>
      </c>
      <c r="N28" s="23"/>
    </row>
    <row r="29" s="15" customFormat="1" ht="22.9" customHeight="1" spans="1:14">
      <c r="A29" s="56" t="s">
        <v>455</v>
      </c>
      <c r="B29" s="56" t="s">
        <v>458</v>
      </c>
      <c r="C29" s="24">
        <v>17.99</v>
      </c>
      <c r="D29" s="24">
        <v>16.54</v>
      </c>
      <c r="E29" s="24">
        <v>16.54</v>
      </c>
      <c r="F29" s="24"/>
      <c r="G29" s="24"/>
      <c r="H29" s="24"/>
      <c r="I29" s="24"/>
      <c r="J29" s="24"/>
      <c r="K29" s="24"/>
      <c r="L29" s="24"/>
      <c r="M29" s="24">
        <v>17.99</v>
      </c>
      <c r="N29" s="23"/>
    </row>
    <row r="30" s="15" customFormat="1" ht="22.9" customHeight="1" spans="1:14">
      <c r="A30" s="56" t="s">
        <v>459</v>
      </c>
      <c r="B30" s="56" t="s">
        <v>460</v>
      </c>
      <c r="C30" s="24">
        <v>18.68</v>
      </c>
      <c r="D30" s="24">
        <v>6.32</v>
      </c>
      <c r="E30" s="24">
        <v>6.32</v>
      </c>
      <c r="F30" s="24"/>
      <c r="G30" s="24"/>
      <c r="H30" s="24"/>
      <c r="I30" s="24"/>
      <c r="J30" s="24"/>
      <c r="K30" s="24"/>
      <c r="L30" s="24"/>
      <c r="M30" s="24">
        <v>18.68</v>
      </c>
      <c r="N30" s="23"/>
    </row>
    <row r="31" s="15" customFormat="1" ht="22.9" customHeight="1" spans="1:14">
      <c r="A31" s="57">
        <v>437006</v>
      </c>
      <c r="B31" s="56" t="s">
        <v>461</v>
      </c>
      <c r="C31" s="24">
        <v>31.21</v>
      </c>
      <c r="D31" s="24">
        <v>6.76</v>
      </c>
      <c r="E31" s="24">
        <v>6.76</v>
      </c>
      <c r="F31" s="24"/>
      <c r="G31" s="24"/>
      <c r="H31" s="24"/>
      <c r="I31" s="24"/>
      <c r="J31" s="24"/>
      <c r="K31" s="24"/>
      <c r="L31" s="24"/>
      <c r="M31" s="24">
        <v>31.21</v>
      </c>
      <c r="N31" s="23"/>
    </row>
    <row r="32" s="15" customFormat="1" ht="22.9" customHeight="1" spans="1:14">
      <c r="A32" s="56" t="s">
        <v>462</v>
      </c>
      <c r="B32" s="56" t="s">
        <v>463</v>
      </c>
      <c r="C32" s="24">
        <v>27.95</v>
      </c>
      <c r="D32" s="24">
        <v>22.95</v>
      </c>
      <c r="E32" s="24">
        <v>22.95</v>
      </c>
      <c r="F32" s="24"/>
      <c r="G32" s="24"/>
      <c r="H32" s="24"/>
      <c r="I32" s="24"/>
      <c r="J32" s="24"/>
      <c r="K32" s="24"/>
      <c r="L32" s="24"/>
      <c r="M32" s="24">
        <v>27.95</v>
      </c>
      <c r="N32" s="23"/>
    </row>
    <row r="33" s="15" customFormat="1" ht="22.9" customHeight="1" spans="1:14">
      <c r="A33" s="56" t="s">
        <v>464</v>
      </c>
      <c r="B33" s="56" t="s">
        <v>465</v>
      </c>
      <c r="C33" s="24">
        <v>31.37</v>
      </c>
      <c r="D33" s="24">
        <v>22.71</v>
      </c>
      <c r="E33" s="24">
        <v>22.71</v>
      </c>
      <c r="F33" s="24"/>
      <c r="G33" s="24"/>
      <c r="H33" s="24"/>
      <c r="I33" s="24"/>
      <c r="J33" s="24"/>
      <c r="K33" s="24"/>
      <c r="L33" s="24"/>
      <c r="M33" s="24">
        <v>31.37</v>
      </c>
      <c r="N33" s="2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1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03703703704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40"/>
    </row>
    <row r="2" ht="37.9" customHeight="1" spans="1:13">
      <c r="A2" s="18"/>
      <c r="B2" s="18"/>
      <c r="C2" s="35" t="s">
        <v>27</v>
      </c>
      <c r="D2" s="35"/>
      <c r="E2" s="35"/>
      <c r="F2" s="35"/>
      <c r="G2" s="35"/>
      <c r="H2" s="35"/>
      <c r="I2" s="35"/>
      <c r="J2" s="35"/>
      <c r="K2" s="35"/>
      <c r="L2" s="35"/>
      <c r="M2" s="35"/>
    </row>
    <row r="3" ht="21.6" customHeight="1" spans="1:13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1" t="s">
        <v>32</v>
      </c>
      <c r="M3" s="31"/>
    </row>
    <row r="4" ht="28" customHeight="1" spans="1:13">
      <c r="A4" s="37" t="s">
        <v>233</v>
      </c>
      <c r="B4" s="37" t="s">
        <v>466</v>
      </c>
      <c r="C4" s="37" t="s">
        <v>467</v>
      </c>
      <c r="D4" s="37" t="s">
        <v>468</v>
      </c>
      <c r="E4" s="37" t="s">
        <v>469</v>
      </c>
      <c r="F4" s="37"/>
      <c r="G4" s="37"/>
      <c r="H4" s="37"/>
      <c r="I4" s="37"/>
      <c r="J4" s="37"/>
      <c r="K4" s="37"/>
      <c r="L4" s="37"/>
      <c r="M4" s="37"/>
    </row>
    <row r="5" ht="28" customHeight="1" spans="1:13">
      <c r="A5" s="37"/>
      <c r="B5" s="37"/>
      <c r="C5" s="37"/>
      <c r="D5" s="37"/>
      <c r="E5" s="37" t="s">
        <v>470</v>
      </c>
      <c r="F5" s="37" t="s">
        <v>471</v>
      </c>
      <c r="G5" s="37" t="s">
        <v>472</v>
      </c>
      <c r="H5" s="37" t="s">
        <v>473</v>
      </c>
      <c r="I5" s="37" t="s">
        <v>474</v>
      </c>
      <c r="J5" s="37" t="s">
        <v>475</v>
      </c>
      <c r="K5" s="37" t="s">
        <v>476</v>
      </c>
      <c r="L5" s="37" t="s">
        <v>477</v>
      </c>
      <c r="M5" s="37" t="s">
        <v>478</v>
      </c>
    </row>
    <row r="6" ht="28" customHeight="1" spans="1:13">
      <c r="A6" s="10">
        <v>437</v>
      </c>
      <c r="B6" s="10" t="s">
        <v>154</v>
      </c>
      <c r="C6" s="38">
        <f>C7+C178+C189+C220+C231+C242+C251</f>
        <v>13961.17</v>
      </c>
      <c r="D6" s="37"/>
      <c r="E6" s="37"/>
      <c r="F6" s="37"/>
      <c r="G6" s="37"/>
      <c r="H6" s="37"/>
      <c r="I6" s="37"/>
      <c r="J6" s="37"/>
      <c r="K6" s="37"/>
      <c r="L6" s="37"/>
      <c r="M6" s="37"/>
    </row>
    <row r="7" ht="28" customHeight="1" spans="1:13">
      <c r="A7" s="10" t="s">
        <v>479</v>
      </c>
      <c r="B7" s="10" t="s">
        <v>154</v>
      </c>
      <c r="C7" s="20">
        <v>13795.02</v>
      </c>
      <c r="D7" s="39"/>
      <c r="E7" s="39"/>
      <c r="F7" s="39"/>
      <c r="G7" s="39"/>
      <c r="H7" s="39"/>
      <c r="I7" s="39"/>
      <c r="J7" s="39"/>
      <c r="K7" s="39"/>
      <c r="L7" s="39"/>
      <c r="M7" s="39"/>
    </row>
    <row r="8" ht="28" customHeight="1" spans="1:13">
      <c r="A8" s="21" t="s">
        <v>155</v>
      </c>
      <c r="B8" s="21" t="s">
        <v>340</v>
      </c>
      <c r="C8" s="22">
        <v>6.59</v>
      </c>
      <c r="D8" s="21" t="s">
        <v>379</v>
      </c>
      <c r="E8" s="39" t="s">
        <v>480</v>
      </c>
      <c r="F8" s="21" t="s">
        <v>481</v>
      </c>
      <c r="G8" s="21" t="s">
        <v>482</v>
      </c>
      <c r="H8" s="21" t="s">
        <v>483</v>
      </c>
      <c r="I8" s="21" t="s">
        <v>482</v>
      </c>
      <c r="J8" s="21" t="s">
        <v>484</v>
      </c>
      <c r="K8" s="21" t="s">
        <v>485</v>
      </c>
      <c r="L8" s="21" t="s">
        <v>486</v>
      </c>
      <c r="M8" s="21"/>
    </row>
    <row r="9" ht="28" customHeight="1" spans="1:13">
      <c r="A9" s="21"/>
      <c r="B9" s="21"/>
      <c r="C9" s="22"/>
      <c r="D9" s="21"/>
      <c r="E9" s="39"/>
      <c r="F9" s="21" t="s">
        <v>487</v>
      </c>
      <c r="G9" s="21" t="s">
        <v>488</v>
      </c>
      <c r="H9" s="21" t="s">
        <v>489</v>
      </c>
      <c r="I9" s="21" t="s">
        <v>488</v>
      </c>
      <c r="J9" s="21" t="s">
        <v>484</v>
      </c>
      <c r="K9" s="21" t="s">
        <v>490</v>
      </c>
      <c r="L9" s="21" t="s">
        <v>486</v>
      </c>
      <c r="M9" s="21"/>
    </row>
    <row r="10" ht="28" customHeight="1" spans="1:13">
      <c r="A10" s="21"/>
      <c r="B10" s="21"/>
      <c r="C10" s="22"/>
      <c r="D10" s="21"/>
      <c r="E10" s="39"/>
      <c r="F10" s="21" t="s">
        <v>491</v>
      </c>
      <c r="G10" s="21" t="s">
        <v>492</v>
      </c>
      <c r="H10" s="21" t="s">
        <v>492</v>
      </c>
      <c r="I10" s="21" t="s">
        <v>492</v>
      </c>
      <c r="J10" s="21" t="s">
        <v>484</v>
      </c>
      <c r="K10" s="21" t="s">
        <v>493</v>
      </c>
      <c r="L10" s="21" t="s">
        <v>486</v>
      </c>
      <c r="M10" s="21"/>
    </row>
    <row r="11" ht="28" customHeight="1" spans="1:13">
      <c r="A11" s="21"/>
      <c r="B11" s="21"/>
      <c r="C11" s="22"/>
      <c r="D11" s="21"/>
      <c r="E11" s="39" t="s">
        <v>494</v>
      </c>
      <c r="F11" s="21" t="s">
        <v>495</v>
      </c>
      <c r="G11" s="21" t="s">
        <v>496</v>
      </c>
      <c r="H11" s="21" t="s">
        <v>497</v>
      </c>
      <c r="I11" s="21"/>
      <c r="J11" s="21" t="s">
        <v>484</v>
      </c>
      <c r="K11" s="21" t="s">
        <v>498</v>
      </c>
      <c r="L11" s="21" t="s">
        <v>486</v>
      </c>
      <c r="M11" s="21"/>
    </row>
    <row r="12" ht="28" customHeight="1" spans="1:13">
      <c r="A12" s="21"/>
      <c r="B12" s="21"/>
      <c r="C12" s="22"/>
      <c r="D12" s="21"/>
      <c r="E12" s="39"/>
      <c r="F12" s="21" t="s">
        <v>499</v>
      </c>
      <c r="G12" s="21"/>
      <c r="H12" s="21"/>
      <c r="I12" s="21"/>
      <c r="J12" s="21" t="s">
        <v>484</v>
      </c>
      <c r="K12" s="21" t="s">
        <v>500</v>
      </c>
      <c r="L12" s="21" t="s">
        <v>501</v>
      </c>
      <c r="M12" s="21"/>
    </row>
    <row r="13" ht="28" customHeight="1" spans="1:13">
      <c r="A13" s="21"/>
      <c r="B13" s="21"/>
      <c r="C13" s="22"/>
      <c r="D13" s="21"/>
      <c r="E13" s="39"/>
      <c r="F13" s="21" t="s">
        <v>502</v>
      </c>
      <c r="G13" s="21"/>
      <c r="H13" s="21"/>
      <c r="I13" s="21"/>
      <c r="J13" s="21" t="s">
        <v>484</v>
      </c>
      <c r="K13" s="21" t="s">
        <v>500</v>
      </c>
      <c r="L13" s="21" t="s">
        <v>501</v>
      </c>
      <c r="M13" s="21"/>
    </row>
    <row r="14" ht="28" customHeight="1" spans="1:13">
      <c r="A14" s="21"/>
      <c r="B14" s="21"/>
      <c r="C14" s="22"/>
      <c r="D14" s="21"/>
      <c r="E14" s="39" t="s">
        <v>503</v>
      </c>
      <c r="F14" s="21" t="s">
        <v>504</v>
      </c>
      <c r="G14" s="21" t="s">
        <v>505</v>
      </c>
      <c r="H14" s="21" t="s">
        <v>506</v>
      </c>
      <c r="I14" s="21">
        <v>65900</v>
      </c>
      <c r="J14" s="21" t="s">
        <v>484</v>
      </c>
      <c r="K14" s="21" t="s">
        <v>500</v>
      </c>
      <c r="L14" s="21" t="s">
        <v>486</v>
      </c>
      <c r="M14" s="21"/>
    </row>
    <row r="15" ht="28" customHeight="1" spans="1:13">
      <c r="A15" s="21"/>
      <c r="B15" s="21"/>
      <c r="C15" s="22"/>
      <c r="D15" s="21"/>
      <c r="E15" s="39"/>
      <c r="F15" s="21" t="s">
        <v>507</v>
      </c>
      <c r="G15" s="21" t="s">
        <v>508</v>
      </c>
      <c r="H15" s="21" t="s">
        <v>509</v>
      </c>
      <c r="I15" s="21" t="s">
        <v>508</v>
      </c>
      <c r="J15" s="21" t="s">
        <v>484</v>
      </c>
      <c r="K15" s="21" t="s">
        <v>500</v>
      </c>
      <c r="L15" s="21" t="s">
        <v>486</v>
      </c>
      <c r="M15" s="21"/>
    </row>
    <row r="16" ht="28" customHeight="1" spans="1:13">
      <c r="A16" s="21"/>
      <c r="B16" s="21"/>
      <c r="C16" s="22"/>
      <c r="D16" s="21"/>
      <c r="E16" s="39"/>
      <c r="F16" s="21" t="s">
        <v>510</v>
      </c>
      <c r="G16" s="21" t="s">
        <v>508</v>
      </c>
      <c r="H16" s="21" t="s">
        <v>509</v>
      </c>
      <c r="I16" s="21" t="s">
        <v>508</v>
      </c>
      <c r="J16" s="21" t="s">
        <v>484</v>
      </c>
      <c r="K16" s="21" t="s">
        <v>500</v>
      </c>
      <c r="L16" s="21" t="s">
        <v>486</v>
      </c>
      <c r="M16" s="21"/>
    </row>
    <row r="17" ht="28" customHeight="1" spans="1:13">
      <c r="A17" s="21"/>
      <c r="B17" s="21"/>
      <c r="C17" s="22"/>
      <c r="D17" s="21"/>
      <c r="E17" s="39" t="s">
        <v>511</v>
      </c>
      <c r="F17" s="21" t="s">
        <v>512</v>
      </c>
      <c r="G17" s="21" t="s">
        <v>513</v>
      </c>
      <c r="H17" s="21" t="s">
        <v>489</v>
      </c>
      <c r="I17" s="21" t="s">
        <v>514</v>
      </c>
      <c r="J17" s="21" t="s">
        <v>484</v>
      </c>
      <c r="K17" s="21" t="s">
        <v>490</v>
      </c>
      <c r="L17" s="21" t="s">
        <v>486</v>
      </c>
      <c r="M17" s="21"/>
    </row>
    <row r="18" ht="28" customHeight="1" spans="1:13">
      <c r="A18" s="21" t="s">
        <v>155</v>
      </c>
      <c r="B18" s="21" t="s">
        <v>515</v>
      </c>
      <c r="C18" s="22">
        <v>5</v>
      </c>
      <c r="D18" s="21" t="s">
        <v>516</v>
      </c>
      <c r="E18" s="39" t="s">
        <v>480</v>
      </c>
      <c r="F18" s="21" t="s">
        <v>491</v>
      </c>
      <c r="G18" s="21" t="s">
        <v>492</v>
      </c>
      <c r="H18" s="21" t="s">
        <v>492</v>
      </c>
      <c r="I18" s="21" t="s">
        <v>492</v>
      </c>
      <c r="J18" s="21" t="s">
        <v>484</v>
      </c>
      <c r="K18" s="21" t="s">
        <v>517</v>
      </c>
      <c r="L18" s="21" t="s">
        <v>486</v>
      </c>
      <c r="M18" s="21"/>
    </row>
    <row r="19" ht="28" customHeight="1" spans="1:13">
      <c r="A19" s="21"/>
      <c r="B19" s="21"/>
      <c r="C19" s="22"/>
      <c r="D19" s="21"/>
      <c r="E19" s="39"/>
      <c r="F19" s="21" t="s">
        <v>481</v>
      </c>
      <c r="G19" s="21" t="s">
        <v>518</v>
      </c>
      <c r="H19" s="21" t="s">
        <v>483</v>
      </c>
      <c r="I19" s="21" t="s">
        <v>482</v>
      </c>
      <c r="J19" s="21" t="s">
        <v>484</v>
      </c>
      <c r="K19" s="21" t="s">
        <v>485</v>
      </c>
      <c r="L19" s="21" t="s">
        <v>486</v>
      </c>
      <c r="M19" s="21"/>
    </row>
    <row r="20" ht="28" customHeight="1" spans="1:13">
      <c r="A20" s="21"/>
      <c r="B20" s="21"/>
      <c r="C20" s="22"/>
      <c r="D20" s="21"/>
      <c r="E20" s="39"/>
      <c r="F20" s="21" t="s">
        <v>487</v>
      </c>
      <c r="G20" s="21" t="s">
        <v>488</v>
      </c>
      <c r="H20" s="21" t="s">
        <v>489</v>
      </c>
      <c r="I20" s="21" t="s">
        <v>488</v>
      </c>
      <c r="J20" s="21" t="s">
        <v>484</v>
      </c>
      <c r="K20" s="21" t="s">
        <v>490</v>
      </c>
      <c r="L20" s="21" t="s">
        <v>486</v>
      </c>
      <c r="M20" s="21"/>
    </row>
    <row r="21" ht="28" customHeight="1" spans="1:13">
      <c r="A21" s="21"/>
      <c r="B21" s="21"/>
      <c r="C21" s="22"/>
      <c r="D21" s="21"/>
      <c r="E21" s="39" t="s">
        <v>503</v>
      </c>
      <c r="F21" s="21" t="s">
        <v>504</v>
      </c>
      <c r="G21" s="21" t="s">
        <v>505</v>
      </c>
      <c r="H21" s="21" t="s">
        <v>519</v>
      </c>
      <c r="I21" s="21" t="s">
        <v>520</v>
      </c>
      <c r="J21" s="21" t="s">
        <v>484</v>
      </c>
      <c r="K21" s="21" t="s">
        <v>500</v>
      </c>
      <c r="L21" s="21" t="s">
        <v>486</v>
      </c>
      <c r="M21" s="21"/>
    </row>
    <row r="22" ht="28" customHeight="1" spans="1:13">
      <c r="A22" s="21"/>
      <c r="B22" s="21"/>
      <c r="C22" s="22"/>
      <c r="D22" s="21"/>
      <c r="E22" s="39"/>
      <c r="F22" s="21" t="s">
        <v>507</v>
      </c>
      <c r="G22" s="21" t="s">
        <v>508</v>
      </c>
      <c r="H22" s="21" t="s">
        <v>509</v>
      </c>
      <c r="I22" s="21" t="s">
        <v>508</v>
      </c>
      <c r="J22" s="21" t="s">
        <v>484</v>
      </c>
      <c r="K22" s="21" t="s">
        <v>500</v>
      </c>
      <c r="L22" s="21" t="s">
        <v>486</v>
      </c>
      <c r="M22" s="21"/>
    </row>
    <row r="23" ht="28" customHeight="1" spans="1:13">
      <c r="A23" s="21"/>
      <c r="B23" s="21"/>
      <c r="C23" s="22"/>
      <c r="D23" s="21"/>
      <c r="E23" s="39"/>
      <c r="F23" s="21" t="s">
        <v>510</v>
      </c>
      <c r="G23" s="21" t="s">
        <v>508</v>
      </c>
      <c r="H23" s="21" t="s">
        <v>509</v>
      </c>
      <c r="I23" s="21" t="s">
        <v>508</v>
      </c>
      <c r="J23" s="21" t="s">
        <v>484</v>
      </c>
      <c r="K23" s="21" t="s">
        <v>500</v>
      </c>
      <c r="L23" s="21" t="s">
        <v>486</v>
      </c>
      <c r="M23" s="21"/>
    </row>
    <row r="24" ht="28" customHeight="1" spans="1:13">
      <c r="A24" s="21"/>
      <c r="B24" s="21"/>
      <c r="C24" s="22"/>
      <c r="D24" s="21"/>
      <c r="E24" s="39" t="s">
        <v>511</v>
      </c>
      <c r="F24" s="21" t="s">
        <v>512</v>
      </c>
      <c r="G24" s="21" t="s">
        <v>513</v>
      </c>
      <c r="H24" s="21" t="s">
        <v>489</v>
      </c>
      <c r="I24" s="21" t="s">
        <v>521</v>
      </c>
      <c r="J24" s="21" t="s">
        <v>484</v>
      </c>
      <c r="K24" s="21" t="s">
        <v>490</v>
      </c>
      <c r="L24" s="21" t="s">
        <v>486</v>
      </c>
      <c r="M24" s="21"/>
    </row>
    <row r="25" ht="28" customHeight="1" spans="1:13">
      <c r="A25" s="21"/>
      <c r="B25" s="21"/>
      <c r="C25" s="22"/>
      <c r="D25" s="21"/>
      <c r="E25" s="39" t="s">
        <v>494</v>
      </c>
      <c r="F25" s="21" t="s">
        <v>495</v>
      </c>
      <c r="G25" s="21" t="s">
        <v>496</v>
      </c>
      <c r="H25" s="21" t="s">
        <v>497</v>
      </c>
      <c r="I25" s="21"/>
      <c r="J25" s="21" t="s">
        <v>484</v>
      </c>
      <c r="K25" s="21" t="s">
        <v>498</v>
      </c>
      <c r="L25" s="21" t="s">
        <v>486</v>
      </c>
      <c r="M25" s="21"/>
    </row>
    <row r="26" ht="28" customHeight="1" spans="1:13">
      <c r="A26" s="21"/>
      <c r="B26" s="21"/>
      <c r="C26" s="22"/>
      <c r="D26" s="21"/>
      <c r="E26" s="39"/>
      <c r="F26" s="21" t="s">
        <v>499</v>
      </c>
      <c r="G26" s="21"/>
      <c r="H26" s="21"/>
      <c r="I26" s="21"/>
      <c r="J26" s="21" t="s">
        <v>484</v>
      </c>
      <c r="K26" s="21" t="s">
        <v>500</v>
      </c>
      <c r="L26" s="21" t="s">
        <v>501</v>
      </c>
      <c r="M26" s="21"/>
    </row>
    <row r="27" ht="28" customHeight="1" spans="1:13">
      <c r="A27" s="21"/>
      <c r="B27" s="21"/>
      <c r="C27" s="22"/>
      <c r="D27" s="21"/>
      <c r="E27" s="39"/>
      <c r="F27" s="21" t="s">
        <v>502</v>
      </c>
      <c r="G27" s="21"/>
      <c r="H27" s="21"/>
      <c r="I27" s="21"/>
      <c r="J27" s="21" t="s">
        <v>484</v>
      </c>
      <c r="K27" s="21" t="s">
        <v>500</v>
      </c>
      <c r="L27" s="21" t="s">
        <v>501</v>
      </c>
      <c r="M27" s="21"/>
    </row>
    <row r="28" ht="28" customHeight="1" spans="1:13">
      <c r="A28" s="21" t="s">
        <v>155</v>
      </c>
      <c r="B28" s="21" t="s">
        <v>522</v>
      </c>
      <c r="C28" s="22">
        <v>653.16</v>
      </c>
      <c r="D28" s="21" t="s">
        <v>523</v>
      </c>
      <c r="E28" s="39" t="s">
        <v>480</v>
      </c>
      <c r="F28" s="21" t="s">
        <v>481</v>
      </c>
      <c r="G28" s="21" t="s">
        <v>482</v>
      </c>
      <c r="H28" s="21" t="s">
        <v>483</v>
      </c>
      <c r="I28" s="21" t="s">
        <v>482</v>
      </c>
      <c r="J28" s="21" t="s">
        <v>484</v>
      </c>
      <c r="K28" s="21" t="s">
        <v>485</v>
      </c>
      <c r="L28" s="21" t="s">
        <v>486</v>
      </c>
      <c r="M28" s="21"/>
    </row>
    <row r="29" ht="28" customHeight="1" spans="1:13">
      <c r="A29" s="21"/>
      <c r="B29" s="21"/>
      <c r="C29" s="22"/>
      <c r="D29" s="21"/>
      <c r="E29" s="39"/>
      <c r="F29" s="21" t="s">
        <v>487</v>
      </c>
      <c r="G29" s="21" t="s">
        <v>488</v>
      </c>
      <c r="H29" s="21" t="s">
        <v>489</v>
      </c>
      <c r="I29" s="21" t="s">
        <v>488</v>
      </c>
      <c r="J29" s="21" t="s">
        <v>484</v>
      </c>
      <c r="K29" s="21" t="s">
        <v>490</v>
      </c>
      <c r="L29" s="21" t="s">
        <v>486</v>
      </c>
      <c r="M29" s="21"/>
    </row>
    <row r="30" ht="28" customHeight="1" spans="1:13">
      <c r="A30" s="21"/>
      <c r="B30" s="21"/>
      <c r="C30" s="22"/>
      <c r="D30" s="21"/>
      <c r="E30" s="39"/>
      <c r="F30" s="21" t="s">
        <v>491</v>
      </c>
      <c r="G30" s="21" t="s">
        <v>492</v>
      </c>
      <c r="H30" s="21"/>
      <c r="I30" s="21" t="s">
        <v>492</v>
      </c>
      <c r="J30" s="21" t="s">
        <v>484</v>
      </c>
      <c r="K30" s="21" t="s">
        <v>493</v>
      </c>
      <c r="L30" s="21" t="s">
        <v>486</v>
      </c>
      <c r="M30" s="21"/>
    </row>
    <row r="31" ht="28" customHeight="1" spans="1:13">
      <c r="A31" s="21"/>
      <c r="B31" s="21"/>
      <c r="C31" s="22"/>
      <c r="D31" s="21"/>
      <c r="E31" s="39" t="s">
        <v>494</v>
      </c>
      <c r="F31" s="21" t="s">
        <v>495</v>
      </c>
      <c r="G31" s="21" t="s">
        <v>496</v>
      </c>
      <c r="H31" s="21" t="s">
        <v>524</v>
      </c>
      <c r="I31" s="21"/>
      <c r="J31" s="21" t="s">
        <v>484</v>
      </c>
      <c r="K31" s="21" t="s">
        <v>498</v>
      </c>
      <c r="L31" s="21" t="s">
        <v>486</v>
      </c>
      <c r="M31" s="21"/>
    </row>
    <row r="32" ht="28" customHeight="1" spans="1:13">
      <c r="A32" s="21"/>
      <c r="B32" s="21"/>
      <c r="C32" s="22"/>
      <c r="D32" s="21"/>
      <c r="E32" s="39"/>
      <c r="F32" s="21" t="s">
        <v>499</v>
      </c>
      <c r="G32" s="21"/>
      <c r="H32" s="21"/>
      <c r="I32" s="21"/>
      <c r="J32" s="21" t="s">
        <v>484</v>
      </c>
      <c r="K32" s="21" t="s">
        <v>500</v>
      </c>
      <c r="L32" s="21" t="s">
        <v>501</v>
      </c>
      <c r="M32" s="21"/>
    </row>
    <row r="33" ht="28" customHeight="1" spans="1:13">
      <c r="A33" s="21"/>
      <c r="B33" s="21"/>
      <c r="C33" s="22"/>
      <c r="D33" s="21"/>
      <c r="E33" s="39"/>
      <c r="F33" s="21" t="s">
        <v>502</v>
      </c>
      <c r="G33" s="21"/>
      <c r="H33" s="21"/>
      <c r="I33" s="21"/>
      <c r="J33" s="21" t="s">
        <v>484</v>
      </c>
      <c r="K33" s="21" t="s">
        <v>500</v>
      </c>
      <c r="L33" s="21" t="s">
        <v>501</v>
      </c>
      <c r="M33" s="21"/>
    </row>
    <row r="34" ht="28" customHeight="1" spans="1:13">
      <c r="A34" s="21"/>
      <c r="B34" s="21"/>
      <c r="C34" s="22"/>
      <c r="D34" s="21"/>
      <c r="E34" s="39" t="s">
        <v>503</v>
      </c>
      <c r="F34" s="21" t="s">
        <v>504</v>
      </c>
      <c r="G34" s="21" t="s">
        <v>505</v>
      </c>
      <c r="H34" s="21" t="s">
        <v>525</v>
      </c>
      <c r="I34" s="21">
        <v>6531600</v>
      </c>
      <c r="J34" s="21" t="s">
        <v>484</v>
      </c>
      <c r="K34" s="21" t="s">
        <v>500</v>
      </c>
      <c r="L34" s="21" t="s">
        <v>486</v>
      </c>
      <c r="M34" s="21"/>
    </row>
    <row r="35" ht="28" customHeight="1" spans="1:13">
      <c r="A35" s="21"/>
      <c r="B35" s="21"/>
      <c r="C35" s="22"/>
      <c r="D35" s="21"/>
      <c r="E35" s="39"/>
      <c r="F35" s="21" t="s">
        <v>507</v>
      </c>
      <c r="G35" s="21" t="s">
        <v>508</v>
      </c>
      <c r="H35" s="21" t="s">
        <v>509</v>
      </c>
      <c r="I35" s="21" t="s">
        <v>508</v>
      </c>
      <c r="J35" s="21" t="s">
        <v>484</v>
      </c>
      <c r="K35" s="21" t="s">
        <v>500</v>
      </c>
      <c r="L35" s="21" t="s">
        <v>486</v>
      </c>
      <c r="M35" s="21"/>
    </row>
    <row r="36" ht="28" customHeight="1" spans="1:13">
      <c r="A36" s="21"/>
      <c r="B36" s="21"/>
      <c r="C36" s="22"/>
      <c r="D36" s="21"/>
      <c r="E36" s="39"/>
      <c r="F36" s="21" t="s">
        <v>510</v>
      </c>
      <c r="G36" s="21" t="s">
        <v>508</v>
      </c>
      <c r="H36" s="21" t="s">
        <v>509</v>
      </c>
      <c r="I36" s="21" t="s">
        <v>508</v>
      </c>
      <c r="J36" s="21" t="s">
        <v>484</v>
      </c>
      <c r="K36" s="21" t="s">
        <v>500</v>
      </c>
      <c r="L36" s="21" t="s">
        <v>486</v>
      </c>
      <c r="M36" s="21"/>
    </row>
    <row r="37" ht="28" customHeight="1" spans="1:13">
      <c r="A37" s="21"/>
      <c r="B37" s="21"/>
      <c r="C37" s="22"/>
      <c r="D37" s="21"/>
      <c r="E37" s="39" t="s">
        <v>511</v>
      </c>
      <c r="F37" s="21" t="s">
        <v>512</v>
      </c>
      <c r="G37" s="21" t="s">
        <v>513</v>
      </c>
      <c r="H37" s="21" t="s">
        <v>489</v>
      </c>
      <c r="I37" s="21" t="s">
        <v>513</v>
      </c>
      <c r="J37" s="21" t="s">
        <v>484</v>
      </c>
      <c r="K37" s="21" t="s">
        <v>490</v>
      </c>
      <c r="L37" s="21" t="s">
        <v>501</v>
      </c>
      <c r="M37" s="21"/>
    </row>
    <row r="38" ht="28" customHeight="1" spans="1:13">
      <c r="A38" s="21" t="s">
        <v>155</v>
      </c>
      <c r="B38" s="21" t="s">
        <v>526</v>
      </c>
      <c r="C38" s="22">
        <v>2</v>
      </c>
      <c r="D38" s="21" t="s">
        <v>527</v>
      </c>
      <c r="E38" s="39" t="s">
        <v>494</v>
      </c>
      <c r="F38" s="21" t="s">
        <v>499</v>
      </c>
      <c r="G38" s="21"/>
      <c r="H38" s="21"/>
      <c r="I38" s="21"/>
      <c r="J38" s="21" t="s">
        <v>484</v>
      </c>
      <c r="K38" s="21" t="s">
        <v>500</v>
      </c>
      <c r="L38" s="21" t="s">
        <v>501</v>
      </c>
      <c r="M38" s="21"/>
    </row>
    <row r="39" ht="28" customHeight="1" spans="1:13">
      <c r="A39" s="21"/>
      <c r="B39" s="21"/>
      <c r="C39" s="22"/>
      <c r="D39" s="21"/>
      <c r="E39" s="39"/>
      <c r="F39" s="21" t="s">
        <v>495</v>
      </c>
      <c r="G39" s="21" t="s">
        <v>496</v>
      </c>
      <c r="H39" s="21" t="s">
        <v>528</v>
      </c>
      <c r="I39" s="21"/>
      <c r="J39" s="21" t="s">
        <v>484</v>
      </c>
      <c r="K39" s="21" t="s">
        <v>498</v>
      </c>
      <c r="L39" s="21" t="s">
        <v>486</v>
      </c>
      <c r="M39" s="21"/>
    </row>
    <row r="40" ht="28" customHeight="1" spans="1:13">
      <c r="A40" s="21"/>
      <c r="B40" s="21"/>
      <c r="C40" s="22"/>
      <c r="D40" s="21"/>
      <c r="E40" s="39"/>
      <c r="F40" s="21" t="s">
        <v>502</v>
      </c>
      <c r="G40" s="21"/>
      <c r="H40" s="21"/>
      <c r="I40" s="21"/>
      <c r="J40" s="21" t="s">
        <v>484</v>
      </c>
      <c r="K40" s="21" t="s">
        <v>500</v>
      </c>
      <c r="L40" s="21" t="s">
        <v>501</v>
      </c>
      <c r="M40" s="21"/>
    </row>
    <row r="41" ht="28" customHeight="1" spans="1:13">
      <c r="A41" s="21"/>
      <c r="B41" s="21"/>
      <c r="C41" s="22"/>
      <c r="D41" s="21"/>
      <c r="E41" s="39" t="s">
        <v>511</v>
      </c>
      <c r="F41" s="21" t="s">
        <v>512</v>
      </c>
      <c r="G41" s="21" t="s">
        <v>513</v>
      </c>
      <c r="H41" s="21" t="s">
        <v>489</v>
      </c>
      <c r="I41" s="21" t="s">
        <v>513</v>
      </c>
      <c r="J41" s="21" t="s">
        <v>484</v>
      </c>
      <c r="K41" s="21" t="s">
        <v>490</v>
      </c>
      <c r="L41" s="21" t="s">
        <v>501</v>
      </c>
      <c r="M41" s="21"/>
    </row>
    <row r="42" ht="28" customHeight="1" spans="1:13">
      <c r="A42" s="21"/>
      <c r="B42" s="21"/>
      <c r="C42" s="22"/>
      <c r="D42" s="21"/>
      <c r="E42" s="39" t="s">
        <v>480</v>
      </c>
      <c r="F42" s="21" t="s">
        <v>481</v>
      </c>
      <c r="G42" s="21" t="s">
        <v>482</v>
      </c>
      <c r="H42" s="21" t="s">
        <v>529</v>
      </c>
      <c r="I42" s="21" t="s">
        <v>482</v>
      </c>
      <c r="J42" s="21" t="s">
        <v>484</v>
      </c>
      <c r="K42" s="21" t="s">
        <v>485</v>
      </c>
      <c r="L42" s="21" t="s">
        <v>486</v>
      </c>
      <c r="M42" s="21"/>
    </row>
    <row r="43" ht="28" customHeight="1" spans="1:13">
      <c r="A43" s="21"/>
      <c r="B43" s="21"/>
      <c r="C43" s="22"/>
      <c r="D43" s="21"/>
      <c r="E43" s="39"/>
      <c r="F43" s="21" t="s">
        <v>487</v>
      </c>
      <c r="G43" s="21" t="s">
        <v>488</v>
      </c>
      <c r="H43" s="21" t="s">
        <v>489</v>
      </c>
      <c r="I43" s="21" t="s">
        <v>488</v>
      </c>
      <c r="J43" s="21" t="s">
        <v>484</v>
      </c>
      <c r="K43" s="21" t="s">
        <v>490</v>
      </c>
      <c r="L43" s="21" t="s">
        <v>486</v>
      </c>
      <c r="M43" s="21"/>
    </row>
    <row r="44" ht="28" customHeight="1" spans="1:13">
      <c r="A44" s="21"/>
      <c r="B44" s="21"/>
      <c r="C44" s="22"/>
      <c r="D44" s="21"/>
      <c r="E44" s="39"/>
      <c r="F44" s="21" t="s">
        <v>491</v>
      </c>
      <c r="G44" s="21" t="s">
        <v>492</v>
      </c>
      <c r="H44" s="21"/>
      <c r="I44" s="21" t="s">
        <v>492</v>
      </c>
      <c r="J44" s="21" t="s">
        <v>484</v>
      </c>
      <c r="K44" s="21" t="s">
        <v>493</v>
      </c>
      <c r="L44" s="21" t="s">
        <v>486</v>
      </c>
      <c r="M44" s="21"/>
    </row>
    <row r="45" ht="28" customHeight="1" spans="1:13">
      <c r="A45" s="21"/>
      <c r="B45" s="21"/>
      <c r="C45" s="22"/>
      <c r="D45" s="21"/>
      <c r="E45" s="39" t="s">
        <v>503</v>
      </c>
      <c r="F45" s="21" t="s">
        <v>510</v>
      </c>
      <c r="G45" s="21" t="s">
        <v>508</v>
      </c>
      <c r="H45" s="21" t="s">
        <v>509</v>
      </c>
      <c r="I45" s="21" t="s">
        <v>508</v>
      </c>
      <c r="J45" s="21" t="s">
        <v>484</v>
      </c>
      <c r="K45" s="21" t="s">
        <v>500</v>
      </c>
      <c r="L45" s="21" t="s">
        <v>486</v>
      </c>
      <c r="M45" s="21"/>
    </row>
    <row r="46" ht="28" customHeight="1" spans="1:13">
      <c r="A46" s="21"/>
      <c r="B46" s="21"/>
      <c r="C46" s="22"/>
      <c r="D46" s="21"/>
      <c r="E46" s="39"/>
      <c r="F46" s="21" t="s">
        <v>507</v>
      </c>
      <c r="G46" s="21" t="s">
        <v>508</v>
      </c>
      <c r="H46" s="21" t="s">
        <v>509</v>
      </c>
      <c r="I46" s="21" t="s">
        <v>508</v>
      </c>
      <c r="J46" s="21" t="s">
        <v>484</v>
      </c>
      <c r="K46" s="21" t="s">
        <v>500</v>
      </c>
      <c r="L46" s="21" t="s">
        <v>486</v>
      </c>
      <c r="M46" s="21"/>
    </row>
    <row r="47" ht="28" customHeight="1" spans="1:13">
      <c r="A47" s="21"/>
      <c r="B47" s="21"/>
      <c r="C47" s="22"/>
      <c r="D47" s="21"/>
      <c r="E47" s="39"/>
      <c r="F47" s="21" t="s">
        <v>504</v>
      </c>
      <c r="G47" s="21" t="s">
        <v>505</v>
      </c>
      <c r="H47" s="21" t="s">
        <v>530</v>
      </c>
      <c r="I47" s="21" t="s">
        <v>531</v>
      </c>
      <c r="J47" s="21" t="s">
        <v>484</v>
      </c>
      <c r="K47" s="21" t="s">
        <v>500</v>
      </c>
      <c r="L47" s="21" t="s">
        <v>486</v>
      </c>
      <c r="M47" s="21"/>
    </row>
    <row r="48" ht="28" customHeight="1" spans="1:13">
      <c r="A48" s="21" t="s">
        <v>155</v>
      </c>
      <c r="B48" s="21" t="s">
        <v>532</v>
      </c>
      <c r="C48" s="22">
        <v>16.64</v>
      </c>
      <c r="D48" s="21" t="s">
        <v>533</v>
      </c>
      <c r="E48" s="39" t="s">
        <v>480</v>
      </c>
      <c r="F48" s="21" t="s">
        <v>491</v>
      </c>
      <c r="G48" s="21" t="s">
        <v>492</v>
      </c>
      <c r="H48" s="21" t="s">
        <v>492</v>
      </c>
      <c r="I48" s="21" t="s">
        <v>492</v>
      </c>
      <c r="J48" s="21" t="s">
        <v>484</v>
      </c>
      <c r="K48" s="21" t="s">
        <v>517</v>
      </c>
      <c r="L48" s="21" t="s">
        <v>486</v>
      </c>
      <c r="M48" s="21"/>
    </row>
    <row r="49" ht="28" customHeight="1" spans="1:13">
      <c r="A49" s="21"/>
      <c r="B49" s="21"/>
      <c r="C49" s="22"/>
      <c r="D49" s="21"/>
      <c r="E49" s="39"/>
      <c r="F49" s="21" t="s">
        <v>481</v>
      </c>
      <c r="G49" s="21" t="s">
        <v>518</v>
      </c>
      <c r="H49" s="21" t="s">
        <v>483</v>
      </c>
      <c r="I49" s="21" t="s">
        <v>482</v>
      </c>
      <c r="J49" s="21" t="s">
        <v>484</v>
      </c>
      <c r="K49" s="21" t="s">
        <v>485</v>
      </c>
      <c r="L49" s="21" t="s">
        <v>486</v>
      </c>
      <c r="M49" s="21"/>
    </row>
    <row r="50" ht="28" customHeight="1" spans="1:13">
      <c r="A50" s="21"/>
      <c r="B50" s="21"/>
      <c r="C50" s="22"/>
      <c r="D50" s="21"/>
      <c r="E50" s="39"/>
      <c r="F50" s="21" t="s">
        <v>487</v>
      </c>
      <c r="G50" s="21" t="s">
        <v>488</v>
      </c>
      <c r="H50" s="21" t="s">
        <v>489</v>
      </c>
      <c r="I50" s="21" t="s">
        <v>488</v>
      </c>
      <c r="J50" s="21" t="s">
        <v>484</v>
      </c>
      <c r="K50" s="21" t="s">
        <v>490</v>
      </c>
      <c r="L50" s="21" t="s">
        <v>486</v>
      </c>
      <c r="M50" s="21"/>
    </row>
    <row r="51" ht="28" customHeight="1" spans="1:13">
      <c r="A51" s="21"/>
      <c r="B51" s="21"/>
      <c r="C51" s="22"/>
      <c r="D51" s="21"/>
      <c r="E51" s="39" t="s">
        <v>503</v>
      </c>
      <c r="F51" s="21" t="s">
        <v>504</v>
      </c>
      <c r="G51" s="21" t="s">
        <v>505</v>
      </c>
      <c r="H51" s="21" t="s">
        <v>534</v>
      </c>
      <c r="I51" s="21">
        <v>166400</v>
      </c>
      <c r="J51" s="21" t="s">
        <v>484</v>
      </c>
      <c r="K51" s="21" t="s">
        <v>500</v>
      </c>
      <c r="L51" s="21" t="s">
        <v>486</v>
      </c>
      <c r="M51" s="21"/>
    </row>
    <row r="52" ht="28" customHeight="1" spans="1:13">
      <c r="A52" s="21"/>
      <c r="B52" s="21"/>
      <c r="C52" s="22"/>
      <c r="D52" s="21"/>
      <c r="E52" s="39"/>
      <c r="F52" s="21" t="s">
        <v>510</v>
      </c>
      <c r="G52" s="21" t="s">
        <v>508</v>
      </c>
      <c r="H52" s="21" t="s">
        <v>509</v>
      </c>
      <c r="I52" s="21" t="s">
        <v>508</v>
      </c>
      <c r="J52" s="21" t="s">
        <v>484</v>
      </c>
      <c r="K52" s="21" t="s">
        <v>500</v>
      </c>
      <c r="L52" s="21" t="s">
        <v>486</v>
      </c>
      <c r="M52" s="21"/>
    </row>
    <row r="53" ht="28" customHeight="1" spans="1:13">
      <c r="A53" s="21"/>
      <c r="B53" s="21"/>
      <c r="C53" s="22"/>
      <c r="D53" s="21"/>
      <c r="E53" s="39"/>
      <c r="F53" s="21" t="s">
        <v>507</v>
      </c>
      <c r="G53" s="21" t="s">
        <v>508</v>
      </c>
      <c r="H53" s="21" t="s">
        <v>509</v>
      </c>
      <c r="I53" s="21" t="s">
        <v>508</v>
      </c>
      <c r="J53" s="21" t="s">
        <v>484</v>
      </c>
      <c r="K53" s="21" t="s">
        <v>500</v>
      </c>
      <c r="L53" s="21" t="s">
        <v>486</v>
      </c>
      <c r="M53" s="21"/>
    </row>
    <row r="54" ht="28" customHeight="1" spans="1:13">
      <c r="A54" s="21"/>
      <c r="B54" s="21"/>
      <c r="C54" s="22"/>
      <c r="D54" s="21"/>
      <c r="E54" s="39" t="s">
        <v>511</v>
      </c>
      <c r="F54" s="21" t="s">
        <v>512</v>
      </c>
      <c r="G54" s="21" t="s">
        <v>513</v>
      </c>
      <c r="H54" s="21" t="s">
        <v>489</v>
      </c>
      <c r="I54" s="21" t="s">
        <v>521</v>
      </c>
      <c r="J54" s="21" t="s">
        <v>484</v>
      </c>
      <c r="K54" s="21" t="s">
        <v>490</v>
      </c>
      <c r="L54" s="21" t="s">
        <v>486</v>
      </c>
      <c r="M54" s="21"/>
    </row>
    <row r="55" ht="28" customHeight="1" spans="1:13">
      <c r="A55" s="21"/>
      <c r="B55" s="21"/>
      <c r="C55" s="22"/>
      <c r="D55" s="21"/>
      <c r="E55" s="39" t="s">
        <v>494</v>
      </c>
      <c r="F55" s="21" t="s">
        <v>502</v>
      </c>
      <c r="G55" s="21"/>
      <c r="H55" s="21"/>
      <c r="I55" s="21"/>
      <c r="J55" s="21" t="s">
        <v>484</v>
      </c>
      <c r="K55" s="21" t="s">
        <v>500</v>
      </c>
      <c r="L55" s="21" t="s">
        <v>501</v>
      </c>
      <c r="M55" s="21"/>
    </row>
    <row r="56" ht="28" customHeight="1" spans="1:13">
      <c r="A56" s="21"/>
      <c r="B56" s="21"/>
      <c r="C56" s="22"/>
      <c r="D56" s="21"/>
      <c r="E56" s="39"/>
      <c r="F56" s="21" t="s">
        <v>499</v>
      </c>
      <c r="G56" s="21"/>
      <c r="H56" s="21"/>
      <c r="I56" s="21"/>
      <c r="J56" s="21" t="s">
        <v>484</v>
      </c>
      <c r="K56" s="21" t="s">
        <v>500</v>
      </c>
      <c r="L56" s="21" t="s">
        <v>501</v>
      </c>
      <c r="M56" s="21"/>
    </row>
    <row r="57" ht="28" customHeight="1" spans="1:13">
      <c r="A57" s="21"/>
      <c r="B57" s="21"/>
      <c r="C57" s="22"/>
      <c r="D57" s="21"/>
      <c r="E57" s="39"/>
      <c r="F57" s="21" t="s">
        <v>495</v>
      </c>
      <c r="G57" s="21" t="s">
        <v>496</v>
      </c>
      <c r="H57" s="21" t="s">
        <v>535</v>
      </c>
      <c r="I57" s="21"/>
      <c r="J57" s="21" t="s">
        <v>484</v>
      </c>
      <c r="K57" s="21" t="s">
        <v>500</v>
      </c>
      <c r="L57" s="21" t="s">
        <v>486</v>
      </c>
      <c r="M57" s="21"/>
    </row>
    <row r="58" ht="28" customHeight="1" spans="1:13">
      <c r="A58" s="21" t="s">
        <v>155</v>
      </c>
      <c r="B58" s="21" t="s">
        <v>536</v>
      </c>
      <c r="C58" s="22">
        <v>1</v>
      </c>
      <c r="D58" s="21" t="s">
        <v>537</v>
      </c>
      <c r="E58" s="39" t="s">
        <v>503</v>
      </c>
      <c r="F58" s="21" t="s">
        <v>507</v>
      </c>
      <c r="G58" s="21" t="s">
        <v>538</v>
      </c>
      <c r="H58" s="21" t="s">
        <v>509</v>
      </c>
      <c r="I58" s="21" t="s">
        <v>538</v>
      </c>
      <c r="J58" s="21" t="s">
        <v>484</v>
      </c>
      <c r="K58" s="21" t="s">
        <v>500</v>
      </c>
      <c r="L58" s="21" t="s">
        <v>486</v>
      </c>
      <c r="M58" s="21"/>
    </row>
    <row r="59" ht="28" customHeight="1" spans="1:13">
      <c r="A59" s="21"/>
      <c r="B59" s="21"/>
      <c r="C59" s="22"/>
      <c r="D59" s="21"/>
      <c r="E59" s="39"/>
      <c r="F59" s="21" t="s">
        <v>510</v>
      </c>
      <c r="G59" s="21" t="s">
        <v>538</v>
      </c>
      <c r="H59" s="21" t="s">
        <v>509</v>
      </c>
      <c r="I59" s="21" t="s">
        <v>538</v>
      </c>
      <c r="J59" s="21" t="s">
        <v>484</v>
      </c>
      <c r="K59" s="21" t="s">
        <v>500</v>
      </c>
      <c r="L59" s="21" t="s">
        <v>486</v>
      </c>
      <c r="M59" s="21"/>
    </row>
    <row r="60" ht="28" customHeight="1" spans="1:13">
      <c r="A60" s="21"/>
      <c r="B60" s="21"/>
      <c r="C60" s="22"/>
      <c r="D60" s="21"/>
      <c r="E60" s="39"/>
      <c r="F60" s="21" t="s">
        <v>504</v>
      </c>
      <c r="G60" s="21" t="s">
        <v>505</v>
      </c>
      <c r="H60" s="21" t="s">
        <v>539</v>
      </c>
      <c r="I60" s="21" t="s">
        <v>540</v>
      </c>
      <c r="J60" s="21" t="s">
        <v>484</v>
      </c>
      <c r="K60" s="21" t="s">
        <v>500</v>
      </c>
      <c r="L60" s="21" t="s">
        <v>486</v>
      </c>
      <c r="M60" s="21"/>
    </row>
    <row r="61" ht="28" customHeight="1" spans="1:13">
      <c r="A61" s="21"/>
      <c r="B61" s="21"/>
      <c r="C61" s="22"/>
      <c r="D61" s="21"/>
      <c r="E61" s="39" t="s">
        <v>480</v>
      </c>
      <c r="F61" s="21" t="s">
        <v>481</v>
      </c>
      <c r="G61" s="21" t="s">
        <v>482</v>
      </c>
      <c r="H61" s="21" t="s">
        <v>483</v>
      </c>
      <c r="I61" s="21" t="s">
        <v>482</v>
      </c>
      <c r="J61" s="21" t="s">
        <v>484</v>
      </c>
      <c r="K61" s="21" t="s">
        <v>485</v>
      </c>
      <c r="L61" s="21" t="s">
        <v>486</v>
      </c>
      <c r="M61" s="21"/>
    </row>
    <row r="62" ht="28" customHeight="1" spans="1:13">
      <c r="A62" s="21"/>
      <c r="B62" s="21"/>
      <c r="C62" s="22"/>
      <c r="D62" s="21"/>
      <c r="E62" s="39"/>
      <c r="F62" s="21" t="s">
        <v>491</v>
      </c>
      <c r="G62" s="21" t="s">
        <v>492</v>
      </c>
      <c r="H62" s="21"/>
      <c r="I62" s="21" t="s">
        <v>492</v>
      </c>
      <c r="J62" s="21" t="s">
        <v>484</v>
      </c>
      <c r="K62" s="21" t="s">
        <v>541</v>
      </c>
      <c r="L62" s="21" t="s">
        <v>486</v>
      </c>
      <c r="M62" s="21"/>
    </row>
    <row r="63" ht="28" customHeight="1" spans="1:13">
      <c r="A63" s="21"/>
      <c r="B63" s="21"/>
      <c r="C63" s="22"/>
      <c r="D63" s="21"/>
      <c r="E63" s="39"/>
      <c r="F63" s="21" t="s">
        <v>487</v>
      </c>
      <c r="G63" s="21" t="s">
        <v>488</v>
      </c>
      <c r="H63" s="21" t="s">
        <v>489</v>
      </c>
      <c r="I63" s="21" t="s">
        <v>488</v>
      </c>
      <c r="J63" s="21" t="s">
        <v>484</v>
      </c>
      <c r="K63" s="21" t="s">
        <v>490</v>
      </c>
      <c r="L63" s="21" t="s">
        <v>486</v>
      </c>
      <c r="M63" s="21"/>
    </row>
    <row r="64" ht="28" customHeight="1" spans="1:13">
      <c r="A64" s="21"/>
      <c r="B64" s="21"/>
      <c r="C64" s="22"/>
      <c r="D64" s="21"/>
      <c r="E64" s="39" t="s">
        <v>494</v>
      </c>
      <c r="F64" s="21" t="s">
        <v>495</v>
      </c>
      <c r="G64" s="21" t="s">
        <v>496</v>
      </c>
      <c r="H64" s="21" t="s">
        <v>497</v>
      </c>
      <c r="I64" s="21"/>
      <c r="J64" s="21" t="s">
        <v>484</v>
      </c>
      <c r="K64" s="21" t="s">
        <v>498</v>
      </c>
      <c r="L64" s="21" t="s">
        <v>486</v>
      </c>
      <c r="M64" s="21"/>
    </row>
    <row r="65" ht="28" customHeight="1" spans="1:13">
      <c r="A65" s="21"/>
      <c r="B65" s="21"/>
      <c r="C65" s="22"/>
      <c r="D65" s="21"/>
      <c r="E65" s="39"/>
      <c r="F65" s="21" t="s">
        <v>499</v>
      </c>
      <c r="G65" s="21"/>
      <c r="H65" s="21"/>
      <c r="I65" s="21"/>
      <c r="J65" s="21" t="s">
        <v>484</v>
      </c>
      <c r="K65" s="21" t="s">
        <v>500</v>
      </c>
      <c r="L65" s="21" t="s">
        <v>501</v>
      </c>
      <c r="M65" s="21"/>
    </row>
    <row r="66" ht="28" customHeight="1" spans="1:13">
      <c r="A66" s="21"/>
      <c r="B66" s="21"/>
      <c r="C66" s="22"/>
      <c r="D66" s="21"/>
      <c r="E66" s="39"/>
      <c r="F66" s="21" t="s">
        <v>502</v>
      </c>
      <c r="G66" s="21"/>
      <c r="H66" s="21"/>
      <c r="I66" s="21"/>
      <c r="J66" s="21" t="s">
        <v>484</v>
      </c>
      <c r="K66" s="21" t="s">
        <v>500</v>
      </c>
      <c r="L66" s="21" t="s">
        <v>501</v>
      </c>
      <c r="M66" s="21"/>
    </row>
    <row r="67" ht="28" customHeight="1" spans="1:13">
      <c r="A67" s="21"/>
      <c r="B67" s="21"/>
      <c r="C67" s="22"/>
      <c r="D67" s="21"/>
      <c r="E67" s="39" t="s">
        <v>511</v>
      </c>
      <c r="F67" s="21" t="s">
        <v>512</v>
      </c>
      <c r="G67" s="21" t="s">
        <v>513</v>
      </c>
      <c r="H67" s="21" t="s">
        <v>489</v>
      </c>
      <c r="I67" s="21" t="s">
        <v>542</v>
      </c>
      <c r="J67" s="21" t="s">
        <v>484</v>
      </c>
      <c r="K67" s="21" t="s">
        <v>490</v>
      </c>
      <c r="L67" s="21" t="s">
        <v>486</v>
      </c>
      <c r="M67" s="21"/>
    </row>
    <row r="68" ht="28" customHeight="1" spans="1:13">
      <c r="A68" s="21" t="s">
        <v>155</v>
      </c>
      <c r="B68" s="21" t="s">
        <v>543</v>
      </c>
      <c r="C68" s="22">
        <v>1335</v>
      </c>
      <c r="D68" s="21" t="s">
        <v>544</v>
      </c>
      <c r="E68" s="39" t="s">
        <v>494</v>
      </c>
      <c r="F68" s="21" t="s">
        <v>495</v>
      </c>
      <c r="G68" s="21" t="s">
        <v>496</v>
      </c>
      <c r="H68" s="21" t="s">
        <v>524</v>
      </c>
      <c r="I68" s="21"/>
      <c r="J68" s="21" t="s">
        <v>484</v>
      </c>
      <c r="K68" s="21" t="s">
        <v>498</v>
      </c>
      <c r="L68" s="21" t="s">
        <v>486</v>
      </c>
      <c r="M68" s="21"/>
    </row>
    <row r="69" ht="28" customHeight="1" spans="1:13">
      <c r="A69" s="21"/>
      <c r="B69" s="21"/>
      <c r="C69" s="22"/>
      <c r="D69" s="21"/>
      <c r="E69" s="39"/>
      <c r="F69" s="21" t="s">
        <v>499</v>
      </c>
      <c r="G69" s="21"/>
      <c r="H69" s="21"/>
      <c r="I69" s="21"/>
      <c r="J69" s="21" t="s">
        <v>484</v>
      </c>
      <c r="K69" s="21" t="s">
        <v>500</v>
      </c>
      <c r="L69" s="21" t="s">
        <v>501</v>
      </c>
      <c r="M69" s="21"/>
    </row>
    <row r="70" ht="28" customHeight="1" spans="1:13">
      <c r="A70" s="21"/>
      <c r="B70" s="21"/>
      <c r="C70" s="22"/>
      <c r="D70" s="21"/>
      <c r="E70" s="39"/>
      <c r="F70" s="21" t="s">
        <v>502</v>
      </c>
      <c r="G70" s="21"/>
      <c r="H70" s="21"/>
      <c r="I70" s="21"/>
      <c r="J70" s="21" t="s">
        <v>484</v>
      </c>
      <c r="K70" s="21" t="s">
        <v>500</v>
      </c>
      <c r="L70" s="21" t="s">
        <v>501</v>
      </c>
      <c r="M70" s="21"/>
    </row>
    <row r="71" ht="28" customHeight="1" spans="1:13">
      <c r="A71" s="21"/>
      <c r="B71" s="21"/>
      <c r="C71" s="22"/>
      <c r="D71" s="21"/>
      <c r="E71" s="39" t="s">
        <v>480</v>
      </c>
      <c r="F71" s="21" t="s">
        <v>481</v>
      </c>
      <c r="G71" s="21" t="s">
        <v>482</v>
      </c>
      <c r="H71" s="21" t="s">
        <v>483</v>
      </c>
      <c r="I71" s="21" t="s">
        <v>482</v>
      </c>
      <c r="J71" s="21" t="s">
        <v>484</v>
      </c>
      <c r="K71" s="21" t="s">
        <v>485</v>
      </c>
      <c r="L71" s="21" t="s">
        <v>486</v>
      </c>
      <c r="M71" s="21"/>
    </row>
    <row r="72" ht="28" customHeight="1" spans="1:13">
      <c r="A72" s="21"/>
      <c r="B72" s="21"/>
      <c r="C72" s="22"/>
      <c r="D72" s="21"/>
      <c r="E72" s="39"/>
      <c r="F72" s="21" t="s">
        <v>487</v>
      </c>
      <c r="G72" s="21" t="s">
        <v>488</v>
      </c>
      <c r="H72" s="21" t="s">
        <v>489</v>
      </c>
      <c r="I72" s="21" t="s">
        <v>488</v>
      </c>
      <c r="J72" s="21" t="s">
        <v>484</v>
      </c>
      <c r="K72" s="21" t="s">
        <v>490</v>
      </c>
      <c r="L72" s="21" t="s">
        <v>486</v>
      </c>
      <c r="M72" s="21"/>
    </row>
    <row r="73" ht="28" customHeight="1" spans="1:13">
      <c r="A73" s="21"/>
      <c r="B73" s="21"/>
      <c r="C73" s="22"/>
      <c r="D73" s="21"/>
      <c r="E73" s="39"/>
      <c r="F73" s="21" t="s">
        <v>491</v>
      </c>
      <c r="G73" s="21" t="s">
        <v>492</v>
      </c>
      <c r="H73" s="21"/>
      <c r="I73" s="21" t="s">
        <v>492</v>
      </c>
      <c r="J73" s="21" t="s">
        <v>484</v>
      </c>
      <c r="K73" s="21" t="s">
        <v>493</v>
      </c>
      <c r="L73" s="21" t="s">
        <v>486</v>
      </c>
      <c r="M73" s="21"/>
    </row>
    <row r="74" ht="28" customHeight="1" spans="1:13">
      <c r="A74" s="21"/>
      <c r="B74" s="21"/>
      <c r="C74" s="22"/>
      <c r="D74" s="21"/>
      <c r="E74" s="39" t="s">
        <v>503</v>
      </c>
      <c r="F74" s="21" t="s">
        <v>510</v>
      </c>
      <c r="G74" s="21" t="s">
        <v>508</v>
      </c>
      <c r="H74" s="21" t="s">
        <v>509</v>
      </c>
      <c r="I74" s="21" t="s">
        <v>508</v>
      </c>
      <c r="J74" s="21" t="s">
        <v>484</v>
      </c>
      <c r="K74" s="21" t="s">
        <v>500</v>
      </c>
      <c r="L74" s="21" t="s">
        <v>486</v>
      </c>
      <c r="M74" s="21"/>
    </row>
    <row r="75" ht="28" customHeight="1" spans="1:13">
      <c r="A75" s="21"/>
      <c r="B75" s="21"/>
      <c r="C75" s="22"/>
      <c r="D75" s="21"/>
      <c r="E75" s="39"/>
      <c r="F75" s="21" t="s">
        <v>507</v>
      </c>
      <c r="G75" s="21" t="s">
        <v>508</v>
      </c>
      <c r="H75" s="21" t="s">
        <v>509</v>
      </c>
      <c r="I75" s="21" t="s">
        <v>508</v>
      </c>
      <c r="J75" s="21" t="s">
        <v>484</v>
      </c>
      <c r="K75" s="21" t="s">
        <v>500</v>
      </c>
      <c r="L75" s="21" t="s">
        <v>486</v>
      </c>
      <c r="M75" s="21"/>
    </row>
    <row r="76" ht="28" customHeight="1" spans="1:13">
      <c r="A76" s="21"/>
      <c r="B76" s="21"/>
      <c r="C76" s="22"/>
      <c r="D76" s="21"/>
      <c r="E76" s="39"/>
      <c r="F76" s="21" t="s">
        <v>504</v>
      </c>
      <c r="G76" s="21" t="s">
        <v>505</v>
      </c>
      <c r="H76" s="21" t="s">
        <v>545</v>
      </c>
      <c r="I76" s="21">
        <v>13350000</v>
      </c>
      <c r="J76" s="21" t="s">
        <v>484</v>
      </c>
      <c r="K76" s="21" t="s">
        <v>500</v>
      </c>
      <c r="L76" s="21" t="s">
        <v>486</v>
      </c>
      <c r="M76" s="21"/>
    </row>
    <row r="77" ht="28" customHeight="1" spans="1:13">
      <c r="A77" s="21"/>
      <c r="B77" s="21"/>
      <c r="C77" s="22"/>
      <c r="D77" s="21"/>
      <c r="E77" s="39" t="s">
        <v>511</v>
      </c>
      <c r="F77" s="21" t="s">
        <v>512</v>
      </c>
      <c r="G77" s="21" t="s">
        <v>513</v>
      </c>
      <c r="H77" s="21" t="s">
        <v>489</v>
      </c>
      <c r="I77" s="21" t="s">
        <v>513</v>
      </c>
      <c r="J77" s="21" t="s">
        <v>484</v>
      </c>
      <c r="K77" s="21" t="s">
        <v>490</v>
      </c>
      <c r="L77" s="21" t="s">
        <v>486</v>
      </c>
      <c r="M77" s="21"/>
    </row>
    <row r="78" ht="28" customHeight="1" spans="1:13">
      <c r="A78" s="21" t="s">
        <v>155</v>
      </c>
      <c r="B78" s="21" t="s">
        <v>546</v>
      </c>
      <c r="C78" s="22">
        <v>58</v>
      </c>
      <c r="D78" s="21" t="s">
        <v>547</v>
      </c>
      <c r="E78" s="39" t="s">
        <v>503</v>
      </c>
      <c r="F78" s="21" t="s">
        <v>504</v>
      </c>
      <c r="G78" s="21" t="s">
        <v>505</v>
      </c>
      <c r="H78" s="21" t="s">
        <v>548</v>
      </c>
      <c r="I78" s="21" t="s">
        <v>549</v>
      </c>
      <c r="J78" s="21" t="s">
        <v>484</v>
      </c>
      <c r="K78" s="21" t="s">
        <v>500</v>
      </c>
      <c r="L78" s="21" t="s">
        <v>486</v>
      </c>
      <c r="M78" s="21"/>
    </row>
    <row r="79" ht="28" customHeight="1" spans="1:13">
      <c r="A79" s="21"/>
      <c r="B79" s="21"/>
      <c r="C79" s="22"/>
      <c r="D79" s="21"/>
      <c r="E79" s="39"/>
      <c r="F79" s="21" t="s">
        <v>510</v>
      </c>
      <c r="G79" s="21" t="s">
        <v>508</v>
      </c>
      <c r="H79" s="21" t="s">
        <v>509</v>
      </c>
      <c r="I79" s="21" t="s">
        <v>508</v>
      </c>
      <c r="J79" s="21" t="s">
        <v>484</v>
      </c>
      <c r="K79" s="21" t="s">
        <v>500</v>
      </c>
      <c r="L79" s="21" t="s">
        <v>486</v>
      </c>
      <c r="M79" s="21"/>
    </row>
    <row r="80" ht="28" customHeight="1" spans="1:13">
      <c r="A80" s="21"/>
      <c r="B80" s="21"/>
      <c r="C80" s="22"/>
      <c r="D80" s="21"/>
      <c r="E80" s="39"/>
      <c r="F80" s="21" t="s">
        <v>507</v>
      </c>
      <c r="G80" s="21" t="s">
        <v>508</v>
      </c>
      <c r="H80" s="21" t="s">
        <v>509</v>
      </c>
      <c r="I80" s="21" t="s">
        <v>508</v>
      </c>
      <c r="J80" s="21" t="s">
        <v>484</v>
      </c>
      <c r="K80" s="21" t="s">
        <v>500</v>
      </c>
      <c r="L80" s="21" t="s">
        <v>486</v>
      </c>
      <c r="M80" s="21"/>
    </row>
    <row r="81" ht="28" customHeight="1" spans="1:13">
      <c r="A81" s="21"/>
      <c r="B81" s="21"/>
      <c r="C81" s="22"/>
      <c r="D81" s="21"/>
      <c r="E81" s="39" t="s">
        <v>494</v>
      </c>
      <c r="F81" s="21" t="s">
        <v>502</v>
      </c>
      <c r="G81" s="21"/>
      <c r="H81" s="21"/>
      <c r="I81" s="21"/>
      <c r="J81" s="21" t="s">
        <v>484</v>
      </c>
      <c r="K81" s="21" t="s">
        <v>500</v>
      </c>
      <c r="L81" s="21" t="s">
        <v>501</v>
      </c>
      <c r="M81" s="21"/>
    </row>
    <row r="82" ht="28" customHeight="1" spans="1:13">
      <c r="A82" s="21"/>
      <c r="B82" s="21"/>
      <c r="C82" s="22"/>
      <c r="D82" s="21"/>
      <c r="E82" s="39"/>
      <c r="F82" s="21" t="s">
        <v>499</v>
      </c>
      <c r="G82" s="21"/>
      <c r="H82" s="21"/>
      <c r="I82" s="21"/>
      <c r="J82" s="21" t="s">
        <v>484</v>
      </c>
      <c r="K82" s="21" t="s">
        <v>500</v>
      </c>
      <c r="L82" s="21" t="s">
        <v>501</v>
      </c>
      <c r="M82" s="21"/>
    </row>
    <row r="83" ht="28" customHeight="1" spans="1:13">
      <c r="A83" s="21"/>
      <c r="B83" s="21"/>
      <c r="C83" s="22"/>
      <c r="D83" s="21"/>
      <c r="E83" s="39"/>
      <c r="F83" s="21" t="s">
        <v>495</v>
      </c>
      <c r="G83" s="21" t="s">
        <v>496</v>
      </c>
      <c r="H83" s="21"/>
      <c r="I83" s="21"/>
      <c r="J83" s="21" t="s">
        <v>484</v>
      </c>
      <c r="K83" s="21" t="s">
        <v>498</v>
      </c>
      <c r="L83" s="21" t="s">
        <v>486</v>
      </c>
      <c r="M83" s="21"/>
    </row>
    <row r="84" ht="28" customHeight="1" spans="1:13">
      <c r="A84" s="21"/>
      <c r="B84" s="21"/>
      <c r="C84" s="22"/>
      <c r="D84" s="21"/>
      <c r="E84" s="39" t="s">
        <v>511</v>
      </c>
      <c r="F84" s="21" t="s">
        <v>512</v>
      </c>
      <c r="G84" s="21" t="s">
        <v>513</v>
      </c>
      <c r="H84" s="21" t="s">
        <v>489</v>
      </c>
      <c r="I84" s="21" t="s">
        <v>514</v>
      </c>
      <c r="J84" s="21" t="s">
        <v>484</v>
      </c>
      <c r="K84" s="21" t="s">
        <v>490</v>
      </c>
      <c r="L84" s="21" t="s">
        <v>486</v>
      </c>
      <c r="M84" s="21"/>
    </row>
    <row r="85" ht="28" customHeight="1" spans="1:13">
      <c r="A85" s="21"/>
      <c r="B85" s="21"/>
      <c r="C85" s="22"/>
      <c r="D85" s="21"/>
      <c r="E85" s="39" t="s">
        <v>480</v>
      </c>
      <c r="F85" s="21" t="s">
        <v>487</v>
      </c>
      <c r="G85" s="21" t="s">
        <v>488</v>
      </c>
      <c r="H85" s="21" t="s">
        <v>489</v>
      </c>
      <c r="I85" s="21" t="s">
        <v>488</v>
      </c>
      <c r="J85" s="21" t="s">
        <v>484</v>
      </c>
      <c r="K85" s="21" t="s">
        <v>490</v>
      </c>
      <c r="L85" s="21" t="s">
        <v>486</v>
      </c>
      <c r="M85" s="21"/>
    </row>
    <row r="86" ht="28" customHeight="1" spans="1:13">
      <c r="A86" s="21"/>
      <c r="B86" s="21"/>
      <c r="C86" s="22"/>
      <c r="D86" s="21"/>
      <c r="E86" s="39"/>
      <c r="F86" s="21" t="s">
        <v>491</v>
      </c>
      <c r="G86" s="21" t="s">
        <v>492</v>
      </c>
      <c r="H86" s="21"/>
      <c r="I86" s="21" t="s">
        <v>492</v>
      </c>
      <c r="J86" s="21" t="s">
        <v>484</v>
      </c>
      <c r="K86" s="21" t="s">
        <v>493</v>
      </c>
      <c r="L86" s="21" t="s">
        <v>486</v>
      </c>
      <c r="M86" s="21"/>
    </row>
    <row r="87" ht="28" customHeight="1" spans="1:13">
      <c r="A87" s="21"/>
      <c r="B87" s="21"/>
      <c r="C87" s="22"/>
      <c r="D87" s="21"/>
      <c r="E87" s="39"/>
      <c r="F87" s="21" t="s">
        <v>481</v>
      </c>
      <c r="G87" s="21" t="s">
        <v>482</v>
      </c>
      <c r="H87" s="21" t="s">
        <v>483</v>
      </c>
      <c r="I87" s="21" t="s">
        <v>482</v>
      </c>
      <c r="J87" s="21" t="s">
        <v>484</v>
      </c>
      <c r="K87" s="21" t="s">
        <v>485</v>
      </c>
      <c r="L87" s="21" t="s">
        <v>486</v>
      </c>
      <c r="M87" s="21"/>
    </row>
    <row r="88" ht="28" customHeight="1" spans="1:13">
      <c r="A88" s="21" t="s">
        <v>155</v>
      </c>
      <c r="B88" s="21" t="s">
        <v>550</v>
      </c>
      <c r="C88" s="22">
        <v>3276</v>
      </c>
      <c r="D88" s="21" t="s">
        <v>551</v>
      </c>
      <c r="E88" s="39" t="s">
        <v>503</v>
      </c>
      <c r="F88" s="21" t="s">
        <v>504</v>
      </c>
      <c r="G88" s="21" t="s">
        <v>505</v>
      </c>
      <c r="H88" s="21" t="s">
        <v>552</v>
      </c>
      <c r="I88" s="21" t="s">
        <v>553</v>
      </c>
      <c r="J88" s="21" t="s">
        <v>484</v>
      </c>
      <c r="K88" s="21" t="s">
        <v>500</v>
      </c>
      <c r="L88" s="21" t="s">
        <v>486</v>
      </c>
      <c r="M88" s="21"/>
    </row>
    <row r="89" ht="28" customHeight="1" spans="1:13">
      <c r="A89" s="21"/>
      <c r="B89" s="21"/>
      <c r="C89" s="22"/>
      <c r="D89" s="21"/>
      <c r="E89" s="39"/>
      <c r="F89" s="21" t="s">
        <v>507</v>
      </c>
      <c r="G89" s="21" t="s">
        <v>508</v>
      </c>
      <c r="H89" s="21" t="s">
        <v>509</v>
      </c>
      <c r="I89" s="21" t="s">
        <v>508</v>
      </c>
      <c r="J89" s="21" t="s">
        <v>484</v>
      </c>
      <c r="K89" s="21" t="s">
        <v>500</v>
      </c>
      <c r="L89" s="21" t="s">
        <v>486</v>
      </c>
      <c r="M89" s="21"/>
    </row>
    <row r="90" ht="28" customHeight="1" spans="1:13">
      <c r="A90" s="21"/>
      <c r="B90" s="21"/>
      <c r="C90" s="22"/>
      <c r="D90" s="21"/>
      <c r="E90" s="39"/>
      <c r="F90" s="21" t="s">
        <v>510</v>
      </c>
      <c r="G90" s="21" t="s">
        <v>508</v>
      </c>
      <c r="H90" s="21" t="s">
        <v>509</v>
      </c>
      <c r="I90" s="21" t="s">
        <v>508</v>
      </c>
      <c r="J90" s="21" t="s">
        <v>484</v>
      </c>
      <c r="K90" s="21" t="s">
        <v>500</v>
      </c>
      <c r="L90" s="21" t="s">
        <v>486</v>
      </c>
      <c r="M90" s="21"/>
    </row>
    <row r="91" ht="28" customHeight="1" spans="1:13">
      <c r="A91" s="21"/>
      <c r="B91" s="21"/>
      <c r="C91" s="22"/>
      <c r="D91" s="21"/>
      <c r="E91" s="39" t="s">
        <v>511</v>
      </c>
      <c r="F91" s="21" t="s">
        <v>512</v>
      </c>
      <c r="G91" s="21" t="s">
        <v>513</v>
      </c>
      <c r="H91" s="21" t="s">
        <v>489</v>
      </c>
      <c r="I91" s="21" t="s">
        <v>521</v>
      </c>
      <c r="J91" s="21" t="s">
        <v>484</v>
      </c>
      <c r="K91" s="21" t="s">
        <v>490</v>
      </c>
      <c r="L91" s="21" t="s">
        <v>486</v>
      </c>
      <c r="M91" s="21"/>
    </row>
    <row r="92" ht="28" customHeight="1" spans="1:13">
      <c r="A92" s="21"/>
      <c r="B92" s="21"/>
      <c r="C92" s="22"/>
      <c r="D92" s="21"/>
      <c r="E92" s="39" t="s">
        <v>494</v>
      </c>
      <c r="F92" s="21" t="s">
        <v>502</v>
      </c>
      <c r="G92" s="21"/>
      <c r="H92" s="21"/>
      <c r="I92" s="21"/>
      <c r="J92" s="21"/>
      <c r="K92" s="21" t="s">
        <v>500</v>
      </c>
      <c r="L92" s="21" t="s">
        <v>501</v>
      </c>
      <c r="M92" s="21"/>
    </row>
    <row r="93" ht="28" customHeight="1" spans="1:13">
      <c r="A93" s="21"/>
      <c r="B93" s="21"/>
      <c r="C93" s="22"/>
      <c r="D93" s="21"/>
      <c r="E93" s="39"/>
      <c r="F93" s="21" t="s">
        <v>499</v>
      </c>
      <c r="G93" s="21"/>
      <c r="H93" s="21"/>
      <c r="I93" s="21"/>
      <c r="J93" s="21" t="s">
        <v>484</v>
      </c>
      <c r="K93" s="21" t="s">
        <v>500</v>
      </c>
      <c r="L93" s="21" t="s">
        <v>501</v>
      </c>
      <c r="M93" s="21"/>
    </row>
    <row r="94" ht="28" customHeight="1" spans="1:13">
      <c r="A94" s="21"/>
      <c r="B94" s="21"/>
      <c r="C94" s="22"/>
      <c r="D94" s="21"/>
      <c r="E94" s="39"/>
      <c r="F94" s="21" t="s">
        <v>495</v>
      </c>
      <c r="G94" s="21" t="s">
        <v>496</v>
      </c>
      <c r="H94" s="21" t="s">
        <v>554</v>
      </c>
      <c r="I94" s="21"/>
      <c r="J94" s="21" t="s">
        <v>484</v>
      </c>
      <c r="K94" s="21" t="s">
        <v>498</v>
      </c>
      <c r="L94" s="21" t="s">
        <v>486</v>
      </c>
      <c r="M94" s="21"/>
    </row>
    <row r="95" ht="28" customHeight="1" spans="1:13">
      <c r="A95" s="21"/>
      <c r="B95" s="21"/>
      <c r="C95" s="22"/>
      <c r="D95" s="21"/>
      <c r="E95" s="39" t="s">
        <v>480</v>
      </c>
      <c r="F95" s="21" t="s">
        <v>481</v>
      </c>
      <c r="G95" s="21" t="s">
        <v>518</v>
      </c>
      <c r="H95" s="21" t="s">
        <v>483</v>
      </c>
      <c r="I95" s="21" t="s">
        <v>482</v>
      </c>
      <c r="J95" s="21" t="s">
        <v>484</v>
      </c>
      <c r="K95" s="21" t="s">
        <v>485</v>
      </c>
      <c r="L95" s="21" t="s">
        <v>486</v>
      </c>
      <c r="M95" s="21"/>
    </row>
    <row r="96" ht="28" customHeight="1" spans="1:13">
      <c r="A96" s="21"/>
      <c r="B96" s="21"/>
      <c r="C96" s="22"/>
      <c r="D96" s="21"/>
      <c r="E96" s="39"/>
      <c r="F96" s="21" t="s">
        <v>487</v>
      </c>
      <c r="G96" s="21" t="s">
        <v>488</v>
      </c>
      <c r="H96" s="21" t="s">
        <v>489</v>
      </c>
      <c r="I96" s="21" t="s">
        <v>488</v>
      </c>
      <c r="J96" s="21" t="s">
        <v>484</v>
      </c>
      <c r="K96" s="21" t="s">
        <v>490</v>
      </c>
      <c r="L96" s="21" t="s">
        <v>486</v>
      </c>
      <c r="M96" s="21"/>
    </row>
    <row r="97" ht="28" customHeight="1" spans="1:13">
      <c r="A97" s="21"/>
      <c r="B97" s="21"/>
      <c r="C97" s="22"/>
      <c r="D97" s="21"/>
      <c r="E97" s="39"/>
      <c r="F97" s="21" t="s">
        <v>491</v>
      </c>
      <c r="G97" s="21" t="s">
        <v>492</v>
      </c>
      <c r="H97" s="21" t="s">
        <v>492</v>
      </c>
      <c r="I97" s="21" t="s">
        <v>492</v>
      </c>
      <c r="J97" s="21" t="s">
        <v>484</v>
      </c>
      <c r="K97" s="21" t="s">
        <v>517</v>
      </c>
      <c r="L97" s="21" t="s">
        <v>486</v>
      </c>
      <c r="M97" s="21"/>
    </row>
    <row r="98" ht="28" customHeight="1" spans="1:13">
      <c r="A98" s="21" t="s">
        <v>155</v>
      </c>
      <c r="B98" s="21" t="s">
        <v>555</v>
      </c>
      <c r="C98" s="22">
        <v>281.4</v>
      </c>
      <c r="D98" s="21" t="s">
        <v>556</v>
      </c>
      <c r="E98" s="39" t="s">
        <v>503</v>
      </c>
      <c r="F98" s="21" t="s">
        <v>504</v>
      </c>
      <c r="G98" s="21" t="s">
        <v>505</v>
      </c>
      <c r="H98" s="21" t="s">
        <v>539</v>
      </c>
      <c r="I98" s="21" t="s">
        <v>540</v>
      </c>
      <c r="J98" s="21" t="s">
        <v>484</v>
      </c>
      <c r="K98" s="21" t="s">
        <v>500</v>
      </c>
      <c r="L98" s="21" t="s">
        <v>486</v>
      </c>
      <c r="M98" s="21"/>
    </row>
    <row r="99" ht="28" customHeight="1" spans="1:13">
      <c r="A99" s="21"/>
      <c r="B99" s="21"/>
      <c r="C99" s="22"/>
      <c r="D99" s="21"/>
      <c r="E99" s="39"/>
      <c r="F99" s="21" t="s">
        <v>510</v>
      </c>
      <c r="G99" s="21" t="s">
        <v>508</v>
      </c>
      <c r="H99" s="21"/>
      <c r="I99" s="21" t="s">
        <v>509</v>
      </c>
      <c r="J99" s="21" t="s">
        <v>484</v>
      </c>
      <c r="K99" s="21" t="s">
        <v>500</v>
      </c>
      <c r="L99" s="21" t="s">
        <v>486</v>
      </c>
      <c r="M99" s="21"/>
    </row>
    <row r="100" ht="28" customHeight="1" spans="1:13">
      <c r="A100" s="21"/>
      <c r="B100" s="21"/>
      <c r="C100" s="22"/>
      <c r="D100" s="21"/>
      <c r="E100" s="39"/>
      <c r="F100" s="21" t="s">
        <v>507</v>
      </c>
      <c r="G100" s="21" t="s">
        <v>508</v>
      </c>
      <c r="H100" s="21"/>
      <c r="I100" s="21" t="s">
        <v>509</v>
      </c>
      <c r="J100" s="21" t="s">
        <v>484</v>
      </c>
      <c r="K100" s="21" t="s">
        <v>500</v>
      </c>
      <c r="L100" s="21" t="s">
        <v>486</v>
      </c>
      <c r="M100" s="21"/>
    </row>
    <row r="101" ht="28" customHeight="1" spans="1:13">
      <c r="A101" s="21"/>
      <c r="B101" s="21"/>
      <c r="C101" s="22"/>
      <c r="D101" s="21"/>
      <c r="E101" s="39" t="s">
        <v>494</v>
      </c>
      <c r="F101" s="21" t="s">
        <v>502</v>
      </c>
      <c r="G101" s="21"/>
      <c r="H101" s="21"/>
      <c r="I101" s="21"/>
      <c r="J101" s="21" t="s">
        <v>484</v>
      </c>
      <c r="K101" s="21" t="s">
        <v>500</v>
      </c>
      <c r="L101" s="21" t="s">
        <v>501</v>
      </c>
      <c r="M101" s="21"/>
    </row>
    <row r="102" ht="28" customHeight="1" spans="1:13">
      <c r="A102" s="21"/>
      <c r="B102" s="21"/>
      <c r="C102" s="22"/>
      <c r="D102" s="21"/>
      <c r="E102" s="39"/>
      <c r="F102" s="21" t="s">
        <v>499</v>
      </c>
      <c r="G102" s="21"/>
      <c r="H102" s="21"/>
      <c r="I102" s="21"/>
      <c r="J102" s="21" t="s">
        <v>484</v>
      </c>
      <c r="K102" s="21" t="s">
        <v>500</v>
      </c>
      <c r="L102" s="21" t="s">
        <v>501</v>
      </c>
      <c r="M102" s="21"/>
    </row>
    <row r="103" ht="28" customHeight="1" spans="1:13">
      <c r="A103" s="21"/>
      <c r="B103" s="21"/>
      <c r="C103" s="22"/>
      <c r="D103" s="21"/>
      <c r="E103" s="39"/>
      <c r="F103" s="21" t="s">
        <v>495</v>
      </c>
      <c r="G103" s="21" t="s">
        <v>496</v>
      </c>
      <c r="H103" s="21" t="s">
        <v>557</v>
      </c>
      <c r="I103" s="21"/>
      <c r="J103" s="21" t="s">
        <v>484</v>
      </c>
      <c r="K103" s="21" t="s">
        <v>498</v>
      </c>
      <c r="L103" s="21" t="s">
        <v>486</v>
      </c>
      <c r="M103" s="21"/>
    </row>
    <row r="104" ht="28" customHeight="1" spans="1:13">
      <c r="A104" s="21"/>
      <c r="B104" s="21"/>
      <c r="C104" s="22"/>
      <c r="D104" s="21"/>
      <c r="E104" s="39" t="s">
        <v>511</v>
      </c>
      <c r="F104" s="21" t="s">
        <v>512</v>
      </c>
      <c r="G104" s="21" t="s">
        <v>513</v>
      </c>
      <c r="H104" s="21" t="s">
        <v>489</v>
      </c>
      <c r="I104" s="21" t="s">
        <v>542</v>
      </c>
      <c r="J104" s="21" t="s">
        <v>484</v>
      </c>
      <c r="K104" s="21" t="s">
        <v>490</v>
      </c>
      <c r="L104" s="21" t="s">
        <v>486</v>
      </c>
      <c r="M104" s="21"/>
    </row>
    <row r="105" ht="28" customHeight="1" spans="1:13">
      <c r="A105" s="21"/>
      <c r="B105" s="21"/>
      <c r="C105" s="22"/>
      <c r="D105" s="21"/>
      <c r="E105" s="39" t="s">
        <v>480</v>
      </c>
      <c r="F105" s="21" t="s">
        <v>487</v>
      </c>
      <c r="G105" s="21" t="s">
        <v>488</v>
      </c>
      <c r="H105" s="21" t="s">
        <v>489</v>
      </c>
      <c r="I105" s="21" t="s">
        <v>488</v>
      </c>
      <c r="J105" s="21" t="s">
        <v>484</v>
      </c>
      <c r="K105" s="21" t="s">
        <v>490</v>
      </c>
      <c r="L105" s="21" t="s">
        <v>486</v>
      </c>
      <c r="M105" s="21"/>
    </row>
    <row r="106" ht="28" customHeight="1" spans="1:13">
      <c r="A106" s="21"/>
      <c r="B106" s="21"/>
      <c r="C106" s="22"/>
      <c r="D106" s="21"/>
      <c r="E106" s="39"/>
      <c r="F106" s="21" t="s">
        <v>491</v>
      </c>
      <c r="G106" s="21" t="s">
        <v>492</v>
      </c>
      <c r="H106" s="21"/>
      <c r="I106" s="21"/>
      <c r="J106" s="21" t="s">
        <v>484</v>
      </c>
      <c r="K106" s="21" t="s">
        <v>517</v>
      </c>
      <c r="L106" s="21" t="s">
        <v>486</v>
      </c>
      <c r="M106" s="21"/>
    </row>
    <row r="107" ht="28" customHeight="1" spans="1:13">
      <c r="A107" s="21"/>
      <c r="B107" s="21"/>
      <c r="C107" s="22"/>
      <c r="D107" s="21"/>
      <c r="E107" s="39"/>
      <c r="F107" s="21" t="s">
        <v>481</v>
      </c>
      <c r="G107" s="21" t="s">
        <v>482</v>
      </c>
      <c r="H107" s="21" t="s">
        <v>483</v>
      </c>
      <c r="I107" s="21" t="s">
        <v>482</v>
      </c>
      <c r="J107" s="21" t="s">
        <v>484</v>
      </c>
      <c r="K107" s="21" t="s">
        <v>485</v>
      </c>
      <c r="L107" s="21" t="s">
        <v>486</v>
      </c>
      <c r="M107" s="21"/>
    </row>
    <row r="108" ht="28" customHeight="1" spans="1:13">
      <c r="A108" s="21" t="s">
        <v>155</v>
      </c>
      <c r="B108" s="21" t="s">
        <v>558</v>
      </c>
      <c r="C108" s="22">
        <v>8</v>
      </c>
      <c r="D108" s="21" t="s">
        <v>559</v>
      </c>
      <c r="E108" s="39" t="s">
        <v>480</v>
      </c>
      <c r="F108" s="21" t="s">
        <v>491</v>
      </c>
      <c r="G108" s="21" t="s">
        <v>492</v>
      </c>
      <c r="H108" s="21"/>
      <c r="I108" s="21" t="s">
        <v>492</v>
      </c>
      <c r="J108" s="21" t="s">
        <v>484</v>
      </c>
      <c r="K108" s="21" t="s">
        <v>493</v>
      </c>
      <c r="L108" s="21" t="s">
        <v>486</v>
      </c>
      <c r="M108" s="21"/>
    </row>
    <row r="109" ht="28" customHeight="1" spans="1:13">
      <c r="A109" s="21"/>
      <c r="B109" s="21"/>
      <c r="C109" s="22"/>
      <c r="D109" s="21"/>
      <c r="E109" s="39"/>
      <c r="F109" s="21" t="s">
        <v>481</v>
      </c>
      <c r="G109" s="21" t="s">
        <v>482</v>
      </c>
      <c r="H109" s="21" t="s">
        <v>483</v>
      </c>
      <c r="I109" s="21" t="s">
        <v>482</v>
      </c>
      <c r="J109" s="21" t="s">
        <v>484</v>
      </c>
      <c r="K109" s="21" t="s">
        <v>485</v>
      </c>
      <c r="L109" s="21" t="s">
        <v>486</v>
      </c>
      <c r="M109" s="21"/>
    </row>
    <row r="110" ht="28" customHeight="1" spans="1:13">
      <c r="A110" s="21"/>
      <c r="B110" s="21"/>
      <c r="C110" s="22"/>
      <c r="D110" s="21"/>
      <c r="E110" s="39"/>
      <c r="F110" s="21" t="s">
        <v>487</v>
      </c>
      <c r="G110" s="21" t="s">
        <v>488</v>
      </c>
      <c r="H110" s="21" t="s">
        <v>489</v>
      </c>
      <c r="I110" s="21" t="s">
        <v>488</v>
      </c>
      <c r="J110" s="21" t="s">
        <v>484</v>
      </c>
      <c r="K110" s="21" t="s">
        <v>490</v>
      </c>
      <c r="L110" s="21" t="s">
        <v>486</v>
      </c>
      <c r="M110" s="21"/>
    </row>
    <row r="111" ht="28" customHeight="1" spans="1:13">
      <c r="A111" s="21"/>
      <c r="B111" s="21"/>
      <c r="C111" s="22"/>
      <c r="D111" s="21"/>
      <c r="E111" s="39" t="s">
        <v>503</v>
      </c>
      <c r="F111" s="21" t="s">
        <v>504</v>
      </c>
      <c r="G111" s="21" t="s">
        <v>505</v>
      </c>
      <c r="H111" s="21" t="s">
        <v>560</v>
      </c>
      <c r="I111" s="21" t="s">
        <v>561</v>
      </c>
      <c r="J111" s="21" t="s">
        <v>484</v>
      </c>
      <c r="K111" s="21" t="s">
        <v>500</v>
      </c>
      <c r="L111" s="21" t="s">
        <v>486</v>
      </c>
      <c r="M111" s="21"/>
    </row>
    <row r="112" ht="28" customHeight="1" spans="1:13">
      <c r="A112" s="21"/>
      <c r="B112" s="21"/>
      <c r="C112" s="22"/>
      <c r="D112" s="21"/>
      <c r="E112" s="39"/>
      <c r="F112" s="21" t="s">
        <v>507</v>
      </c>
      <c r="G112" s="21" t="s">
        <v>508</v>
      </c>
      <c r="H112" s="21" t="s">
        <v>509</v>
      </c>
      <c r="I112" s="21" t="s">
        <v>508</v>
      </c>
      <c r="J112" s="21" t="s">
        <v>484</v>
      </c>
      <c r="K112" s="21" t="s">
        <v>500</v>
      </c>
      <c r="L112" s="21" t="s">
        <v>486</v>
      </c>
      <c r="M112" s="21"/>
    </row>
    <row r="113" ht="28" customHeight="1" spans="1:13">
      <c r="A113" s="21"/>
      <c r="B113" s="21"/>
      <c r="C113" s="22"/>
      <c r="D113" s="21"/>
      <c r="E113" s="39"/>
      <c r="F113" s="21" t="s">
        <v>510</v>
      </c>
      <c r="G113" s="21" t="s">
        <v>508</v>
      </c>
      <c r="H113" s="21" t="s">
        <v>509</v>
      </c>
      <c r="I113" s="21" t="s">
        <v>508</v>
      </c>
      <c r="J113" s="21" t="s">
        <v>484</v>
      </c>
      <c r="K113" s="21" t="s">
        <v>500</v>
      </c>
      <c r="L113" s="21" t="s">
        <v>486</v>
      </c>
      <c r="M113" s="21"/>
    </row>
    <row r="114" ht="28" customHeight="1" spans="1:13">
      <c r="A114" s="21"/>
      <c r="B114" s="21"/>
      <c r="C114" s="22"/>
      <c r="D114" s="21"/>
      <c r="E114" s="39" t="s">
        <v>511</v>
      </c>
      <c r="F114" s="21" t="s">
        <v>512</v>
      </c>
      <c r="G114" s="21" t="s">
        <v>513</v>
      </c>
      <c r="H114" s="21" t="s">
        <v>489</v>
      </c>
      <c r="I114" s="21" t="s">
        <v>514</v>
      </c>
      <c r="J114" s="21" t="s">
        <v>484</v>
      </c>
      <c r="K114" s="21" t="s">
        <v>490</v>
      </c>
      <c r="L114" s="21" t="s">
        <v>486</v>
      </c>
      <c r="M114" s="21"/>
    </row>
    <row r="115" ht="28" customHeight="1" spans="1:13">
      <c r="A115" s="21"/>
      <c r="B115" s="21"/>
      <c r="C115" s="22"/>
      <c r="D115" s="21"/>
      <c r="E115" s="39" t="s">
        <v>494</v>
      </c>
      <c r="F115" s="21" t="s">
        <v>495</v>
      </c>
      <c r="G115" s="21" t="s">
        <v>496</v>
      </c>
      <c r="H115" s="21" t="s">
        <v>524</v>
      </c>
      <c r="I115" s="21"/>
      <c r="J115" s="21" t="s">
        <v>484</v>
      </c>
      <c r="K115" s="21" t="s">
        <v>498</v>
      </c>
      <c r="L115" s="21" t="s">
        <v>486</v>
      </c>
      <c r="M115" s="21"/>
    </row>
    <row r="116" ht="28" customHeight="1" spans="1:13">
      <c r="A116" s="21"/>
      <c r="B116" s="21"/>
      <c r="C116" s="22"/>
      <c r="D116" s="21"/>
      <c r="E116" s="39"/>
      <c r="F116" s="21" t="s">
        <v>499</v>
      </c>
      <c r="G116" s="21"/>
      <c r="H116" s="21"/>
      <c r="I116" s="21"/>
      <c r="J116" s="21" t="s">
        <v>484</v>
      </c>
      <c r="K116" s="21" t="s">
        <v>500</v>
      </c>
      <c r="L116" s="21" t="s">
        <v>501</v>
      </c>
      <c r="M116" s="21"/>
    </row>
    <row r="117" ht="28" customHeight="1" spans="1:13">
      <c r="A117" s="21"/>
      <c r="B117" s="21"/>
      <c r="C117" s="22"/>
      <c r="D117" s="21"/>
      <c r="E117" s="39"/>
      <c r="F117" s="21" t="s">
        <v>502</v>
      </c>
      <c r="G117" s="21"/>
      <c r="H117" s="21"/>
      <c r="I117" s="21"/>
      <c r="J117" s="21" t="s">
        <v>484</v>
      </c>
      <c r="K117" s="21" t="s">
        <v>500</v>
      </c>
      <c r="L117" s="21" t="s">
        <v>501</v>
      </c>
      <c r="M117" s="21"/>
    </row>
    <row r="118" ht="28" customHeight="1" spans="1:13">
      <c r="A118" s="21" t="s">
        <v>155</v>
      </c>
      <c r="B118" s="21" t="s">
        <v>562</v>
      </c>
      <c r="C118" s="22">
        <v>400</v>
      </c>
      <c r="D118" s="21" t="s">
        <v>563</v>
      </c>
      <c r="E118" s="39" t="s">
        <v>480</v>
      </c>
      <c r="F118" s="21" t="s">
        <v>491</v>
      </c>
      <c r="G118" s="21" t="s">
        <v>492</v>
      </c>
      <c r="H118" s="21" t="s">
        <v>492</v>
      </c>
      <c r="I118" s="21" t="s">
        <v>492</v>
      </c>
      <c r="J118" s="21" t="s">
        <v>484</v>
      </c>
      <c r="K118" s="21" t="s">
        <v>517</v>
      </c>
      <c r="L118" s="21" t="s">
        <v>486</v>
      </c>
      <c r="M118" s="21"/>
    </row>
    <row r="119" ht="28" customHeight="1" spans="1:13">
      <c r="A119" s="21"/>
      <c r="B119" s="21"/>
      <c r="C119" s="22"/>
      <c r="D119" s="21"/>
      <c r="E119" s="39"/>
      <c r="F119" s="21" t="s">
        <v>487</v>
      </c>
      <c r="G119" s="21" t="s">
        <v>488</v>
      </c>
      <c r="H119" s="21" t="s">
        <v>489</v>
      </c>
      <c r="I119" s="21" t="s">
        <v>488</v>
      </c>
      <c r="J119" s="21" t="s">
        <v>484</v>
      </c>
      <c r="K119" s="21" t="s">
        <v>490</v>
      </c>
      <c r="L119" s="21" t="s">
        <v>486</v>
      </c>
      <c r="M119" s="21"/>
    </row>
    <row r="120" ht="28" customHeight="1" spans="1:13">
      <c r="A120" s="21"/>
      <c r="B120" s="21"/>
      <c r="C120" s="22"/>
      <c r="D120" s="21"/>
      <c r="E120" s="39"/>
      <c r="F120" s="21" t="s">
        <v>481</v>
      </c>
      <c r="G120" s="21" t="s">
        <v>518</v>
      </c>
      <c r="H120" s="21" t="s">
        <v>483</v>
      </c>
      <c r="I120" s="21" t="s">
        <v>482</v>
      </c>
      <c r="J120" s="21" t="s">
        <v>484</v>
      </c>
      <c r="K120" s="21" t="s">
        <v>485</v>
      </c>
      <c r="L120" s="21" t="s">
        <v>486</v>
      </c>
      <c r="M120" s="21"/>
    </row>
    <row r="121" ht="28" customHeight="1" spans="1:13">
      <c r="A121" s="21"/>
      <c r="B121" s="21"/>
      <c r="C121" s="22"/>
      <c r="D121" s="21"/>
      <c r="E121" s="39" t="s">
        <v>503</v>
      </c>
      <c r="F121" s="21" t="s">
        <v>504</v>
      </c>
      <c r="G121" s="21" t="s">
        <v>505</v>
      </c>
      <c r="H121" s="26">
        <v>4000000</v>
      </c>
      <c r="I121" s="26">
        <v>4000000</v>
      </c>
      <c r="J121" s="21" t="s">
        <v>484</v>
      </c>
      <c r="K121" s="21" t="s">
        <v>500</v>
      </c>
      <c r="L121" s="21" t="s">
        <v>486</v>
      </c>
      <c r="M121" s="21"/>
    </row>
    <row r="122" ht="28" customHeight="1" spans="1:13">
      <c r="A122" s="21"/>
      <c r="B122" s="21"/>
      <c r="C122" s="22"/>
      <c r="D122" s="21"/>
      <c r="E122" s="39"/>
      <c r="F122" s="21" t="s">
        <v>507</v>
      </c>
      <c r="G122" s="21" t="s">
        <v>564</v>
      </c>
      <c r="H122" s="21" t="s">
        <v>509</v>
      </c>
      <c r="I122" s="21" t="s">
        <v>564</v>
      </c>
      <c r="J122" s="21" t="s">
        <v>484</v>
      </c>
      <c r="K122" s="21" t="s">
        <v>500</v>
      </c>
      <c r="L122" s="21" t="s">
        <v>486</v>
      </c>
      <c r="M122" s="21"/>
    </row>
    <row r="123" ht="28" customHeight="1" spans="1:13">
      <c r="A123" s="21"/>
      <c r="B123" s="21"/>
      <c r="C123" s="22"/>
      <c r="D123" s="21"/>
      <c r="E123" s="39"/>
      <c r="F123" s="21" t="s">
        <v>510</v>
      </c>
      <c r="G123" s="21" t="s">
        <v>564</v>
      </c>
      <c r="H123" s="21" t="s">
        <v>509</v>
      </c>
      <c r="I123" s="21" t="s">
        <v>564</v>
      </c>
      <c r="J123" s="21" t="s">
        <v>484</v>
      </c>
      <c r="K123" s="21" t="s">
        <v>500</v>
      </c>
      <c r="L123" s="21" t="s">
        <v>486</v>
      </c>
      <c r="M123" s="21"/>
    </row>
    <row r="124" ht="28" customHeight="1" spans="1:13">
      <c r="A124" s="21"/>
      <c r="B124" s="21"/>
      <c r="C124" s="22"/>
      <c r="D124" s="21"/>
      <c r="E124" s="39" t="s">
        <v>494</v>
      </c>
      <c r="F124" s="21" t="s">
        <v>495</v>
      </c>
      <c r="G124" s="21" t="s">
        <v>496</v>
      </c>
      <c r="H124" s="21" t="s">
        <v>565</v>
      </c>
      <c r="I124" s="21"/>
      <c r="J124" s="21" t="s">
        <v>484</v>
      </c>
      <c r="K124" s="21" t="s">
        <v>500</v>
      </c>
      <c r="L124" s="21" t="s">
        <v>486</v>
      </c>
      <c r="M124" s="21"/>
    </row>
    <row r="125" ht="28" customHeight="1" spans="1:13">
      <c r="A125" s="21"/>
      <c r="B125" s="21"/>
      <c r="C125" s="22"/>
      <c r="D125" s="21"/>
      <c r="E125" s="39"/>
      <c r="F125" s="21" t="s">
        <v>499</v>
      </c>
      <c r="G125" s="21"/>
      <c r="H125" s="21"/>
      <c r="I125" s="21"/>
      <c r="J125" s="21" t="s">
        <v>484</v>
      </c>
      <c r="K125" s="21" t="s">
        <v>500</v>
      </c>
      <c r="L125" s="21" t="s">
        <v>501</v>
      </c>
      <c r="M125" s="21"/>
    </row>
    <row r="126" ht="28" customHeight="1" spans="1:13">
      <c r="A126" s="21"/>
      <c r="B126" s="21"/>
      <c r="C126" s="22"/>
      <c r="D126" s="21"/>
      <c r="E126" s="39"/>
      <c r="F126" s="21" t="s">
        <v>502</v>
      </c>
      <c r="G126" s="21"/>
      <c r="H126" s="21"/>
      <c r="I126" s="21"/>
      <c r="J126" s="21" t="s">
        <v>484</v>
      </c>
      <c r="K126" s="21" t="s">
        <v>500</v>
      </c>
      <c r="L126" s="21" t="s">
        <v>501</v>
      </c>
      <c r="M126" s="21"/>
    </row>
    <row r="127" ht="28" customHeight="1" spans="1:13">
      <c r="A127" s="21"/>
      <c r="B127" s="21"/>
      <c r="C127" s="22"/>
      <c r="D127" s="21"/>
      <c r="E127" s="39" t="s">
        <v>511</v>
      </c>
      <c r="F127" s="21" t="s">
        <v>512</v>
      </c>
      <c r="G127" s="21" t="s">
        <v>513</v>
      </c>
      <c r="H127" s="21" t="s">
        <v>489</v>
      </c>
      <c r="I127" s="21" t="s">
        <v>514</v>
      </c>
      <c r="J127" s="21" t="s">
        <v>484</v>
      </c>
      <c r="K127" s="21" t="s">
        <v>490</v>
      </c>
      <c r="L127" s="21" t="s">
        <v>486</v>
      </c>
      <c r="M127" s="21"/>
    </row>
    <row r="128" ht="28" customHeight="1" spans="1:13">
      <c r="A128" s="21" t="s">
        <v>155</v>
      </c>
      <c r="B128" s="21" t="s">
        <v>566</v>
      </c>
      <c r="C128" s="22">
        <v>7.64</v>
      </c>
      <c r="D128" s="21" t="s">
        <v>567</v>
      </c>
      <c r="E128" s="39" t="s">
        <v>503</v>
      </c>
      <c r="F128" s="21" t="s">
        <v>504</v>
      </c>
      <c r="G128" s="21" t="s">
        <v>505</v>
      </c>
      <c r="H128" s="21" t="s">
        <v>568</v>
      </c>
      <c r="I128" s="21" t="s">
        <v>569</v>
      </c>
      <c r="J128" s="21" t="s">
        <v>484</v>
      </c>
      <c r="K128" s="21" t="s">
        <v>500</v>
      </c>
      <c r="L128" s="21" t="s">
        <v>486</v>
      </c>
      <c r="M128" s="21"/>
    </row>
    <row r="129" ht="28" customHeight="1" spans="1:13">
      <c r="A129" s="21"/>
      <c r="B129" s="21"/>
      <c r="C129" s="22"/>
      <c r="D129" s="21"/>
      <c r="E129" s="39"/>
      <c r="F129" s="21" t="s">
        <v>507</v>
      </c>
      <c r="G129" s="21" t="s">
        <v>508</v>
      </c>
      <c r="H129" s="21" t="s">
        <v>509</v>
      </c>
      <c r="I129" s="21" t="s">
        <v>508</v>
      </c>
      <c r="J129" s="21" t="s">
        <v>484</v>
      </c>
      <c r="K129" s="21" t="s">
        <v>500</v>
      </c>
      <c r="L129" s="21" t="s">
        <v>486</v>
      </c>
      <c r="M129" s="21"/>
    </row>
    <row r="130" ht="28" customHeight="1" spans="1:13">
      <c r="A130" s="21"/>
      <c r="B130" s="21"/>
      <c r="C130" s="22"/>
      <c r="D130" s="21"/>
      <c r="E130" s="39"/>
      <c r="F130" s="21" t="s">
        <v>510</v>
      </c>
      <c r="G130" s="21" t="s">
        <v>508</v>
      </c>
      <c r="H130" s="21" t="s">
        <v>509</v>
      </c>
      <c r="I130" s="21" t="s">
        <v>508</v>
      </c>
      <c r="J130" s="21" t="s">
        <v>484</v>
      </c>
      <c r="K130" s="21" t="s">
        <v>500</v>
      </c>
      <c r="L130" s="21" t="s">
        <v>486</v>
      </c>
      <c r="M130" s="21"/>
    </row>
    <row r="131" ht="28" customHeight="1" spans="1:13">
      <c r="A131" s="21"/>
      <c r="B131" s="21"/>
      <c r="C131" s="22"/>
      <c r="D131" s="21"/>
      <c r="E131" s="39" t="s">
        <v>480</v>
      </c>
      <c r="F131" s="21" t="s">
        <v>491</v>
      </c>
      <c r="G131" s="21" t="s">
        <v>492</v>
      </c>
      <c r="H131" s="21" t="s">
        <v>492</v>
      </c>
      <c r="I131" s="21" t="s">
        <v>492</v>
      </c>
      <c r="J131" s="21" t="s">
        <v>484</v>
      </c>
      <c r="K131" s="21" t="s">
        <v>541</v>
      </c>
      <c r="L131" s="21" t="s">
        <v>486</v>
      </c>
      <c r="M131" s="21"/>
    </row>
    <row r="132" ht="28" customHeight="1" spans="1:13">
      <c r="A132" s="21"/>
      <c r="B132" s="21"/>
      <c r="C132" s="22"/>
      <c r="D132" s="21"/>
      <c r="E132" s="39"/>
      <c r="F132" s="21" t="s">
        <v>481</v>
      </c>
      <c r="G132" s="21" t="s">
        <v>518</v>
      </c>
      <c r="H132" s="21" t="s">
        <v>483</v>
      </c>
      <c r="I132" s="21" t="s">
        <v>482</v>
      </c>
      <c r="J132" s="21" t="s">
        <v>484</v>
      </c>
      <c r="K132" s="21" t="s">
        <v>485</v>
      </c>
      <c r="L132" s="21" t="s">
        <v>486</v>
      </c>
      <c r="M132" s="21"/>
    </row>
    <row r="133" ht="28" customHeight="1" spans="1:13">
      <c r="A133" s="21"/>
      <c r="B133" s="21"/>
      <c r="C133" s="22"/>
      <c r="D133" s="21"/>
      <c r="E133" s="39"/>
      <c r="F133" s="21" t="s">
        <v>487</v>
      </c>
      <c r="G133" s="21" t="s">
        <v>488</v>
      </c>
      <c r="H133" s="21" t="s">
        <v>489</v>
      </c>
      <c r="I133" s="21" t="s">
        <v>488</v>
      </c>
      <c r="J133" s="21" t="s">
        <v>484</v>
      </c>
      <c r="K133" s="21" t="s">
        <v>490</v>
      </c>
      <c r="L133" s="21" t="s">
        <v>486</v>
      </c>
      <c r="M133" s="21"/>
    </row>
    <row r="134" ht="28" customHeight="1" spans="1:13">
      <c r="A134" s="21"/>
      <c r="B134" s="21"/>
      <c r="C134" s="22"/>
      <c r="D134" s="21"/>
      <c r="E134" s="39" t="s">
        <v>511</v>
      </c>
      <c r="F134" s="21" t="s">
        <v>512</v>
      </c>
      <c r="G134" s="21" t="s">
        <v>513</v>
      </c>
      <c r="H134" s="21" t="s">
        <v>489</v>
      </c>
      <c r="I134" s="21" t="s">
        <v>521</v>
      </c>
      <c r="J134" s="21" t="s">
        <v>484</v>
      </c>
      <c r="K134" s="21" t="s">
        <v>490</v>
      </c>
      <c r="L134" s="21" t="s">
        <v>486</v>
      </c>
      <c r="M134" s="21"/>
    </row>
    <row r="135" ht="28" customHeight="1" spans="1:13">
      <c r="A135" s="21"/>
      <c r="B135" s="21"/>
      <c r="C135" s="22"/>
      <c r="D135" s="21"/>
      <c r="E135" s="39" t="s">
        <v>494</v>
      </c>
      <c r="F135" s="21" t="s">
        <v>495</v>
      </c>
      <c r="G135" s="21" t="s">
        <v>496</v>
      </c>
      <c r="H135" s="21" t="s">
        <v>497</v>
      </c>
      <c r="I135" s="21"/>
      <c r="J135" s="21" t="s">
        <v>484</v>
      </c>
      <c r="K135" s="21" t="s">
        <v>498</v>
      </c>
      <c r="L135" s="21" t="s">
        <v>486</v>
      </c>
      <c r="M135" s="21"/>
    </row>
    <row r="136" ht="28" customHeight="1" spans="1:13">
      <c r="A136" s="21"/>
      <c r="B136" s="21"/>
      <c r="C136" s="22"/>
      <c r="D136" s="21"/>
      <c r="E136" s="39"/>
      <c r="F136" s="21" t="s">
        <v>499</v>
      </c>
      <c r="G136" s="21"/>
      <c r="H136" s="21"/>
      <c r="I136" s="21"/>
      <c r="J136" s="21" t="s">
        <v>484</v>
      </c>
      <c r="K136" s="21" t="s">
        <v>500</v>
      </c>
      <c r="L136" s="21" t="s">
        <v>501</v>
      </c>
      <c r="M136" s="21"/>
    </row>
    <row r="137" ht="28" customHeight="1" spans="1:13">
      <c r="A137" s="21"/>
      <c r="B137" s="21"/>
      <c r="C137" s="22"/>
      <c r="D137" s="21"/>
      <c r="E137" s="39"/>
      <c r="F137" s="21" t="s">
        <v>502</v>
      </c>
      <c r="G137" s="21"/>
      <c r="H137" s="21"/>
      <c r="I137" s="21"/>
      <c r="J137" s="21" t="s">
        <v>484</v>
      </c>
      <c r="K137" s="21" t="s">
        <v>500</v>
      </c>
      <c r="L137" s="21" t="s">
        <v>501</v>
      </c>
      <c r="M137" s="21"/>
    </row>
    <row r="138" ht="28" customHeight="1" spans="1:13">
      <c r="A138" s="21" t="s">
        <v>155</v>
      </c>
      <c r="B138" s="21" t="s">
        <v>570</v>
      </c>
      <c r="C138" s="22">
        <v>252</v>
      </c>
      <c r="D138" s="21" t="s">
        <v>571</v>
      </c>
      <c r="E138" s="39" t="s">
        <v>494</v>
      </c>
      <c r="F138" s="21" t="s">
        <v>502</v>
      </c>
      <c r="G138" s="21"/>
      <c r="H138" s="21"/>
      <c r="I138" s="21"/>
      <c r="J138" s="21" t="s">
        <v>484</v>
      </c>
      <c r="K138" s="21" t="s">
        <v>500</v>
      </c>
      <c r="L138" s="21" t="s">
        <v>501</v>
      </c>
      <c r="M138" s="21"/>
    </row>
    <row r="139" ht="28" customHeight="1" spans="1:13">
      <c r="A139" s="21"/>
      <c r="B139" s="21"/>
      <c r="C139" s="22"/>
      <c r="D139" s="21"/>
      <c r="E139" s="39"/>
      <c r="F139" s="21" t="s">
        <v>499</v>
      </c>
      <c r="G139" s="21"/>
      <c r="H139" s="21"/>
      <c r="I139" s="21"/>
      <c r="J139" s="21" t="s">
        <v>484</v>
      </c>
      <c r="K139" s="21" t="s">
        <v>500</v>
      </c>
      <c r="L139" s="21" t="s">
        <v>501</v>
      </c>
      <c r="M139" s="21"/>
    </row>
    <row r="140" ht="28" customHeight="1" spans="1:13">
      <c r="A140" s="21"/>
      <c r="B140" s="21"/>
      <c r="C140" s="22"/>
      <c r="D140" s="21"/>
      <c r="E140" s="39"/>
      <c r="F140" s="21" t="s">
        <v>495</v>
      </c>
      <c r="G140" s="21" t="s">
        <v>496</v>
      </c>
      <c r="H140" s="21" t="s">
        <v>524</v>
      </c>
      <c r="I140" s="21"/>
      <c r="J140" s="21" t="s">
        <v>484</v>
      </c>
      <c r="K140" s="21" t="s">
        <v>500</v>
      </c>
      <c r="L140" s="21" t="s">
        <v>486</v>
      </c>
      <c r="M140" s="21"/>
    </row>
    <row r="141" ht="28" customHeight="1" spans="1:13">
      <c r="A141" s="21"/>
      <c r="B141" s="21"/>
      <c r="C141" s="22"/>
      <c r="D141" s="21"/>
      <c r="E141" s="39" t="s">
        <v>511</v>
      </c>
      <c r="F141" s="21" t="s">
        <v>512</v>
      </c>
      <c r="G141" s="21" t="s">
        <v>513</v>
      </c>
      <c r="H141" s="21" t="s">
        <v>489</v>
      </c>
      <c r="I141" s="21" t="s">
        <v>521</v>
      </c>
      <c r="J141" s="21" t="s">
        <v>484</v>
      </c>
      <c r="K141" s="21" t="s">
        <v>490</v>
      </c>
      <c r="L141" s="21" t="s">
        <v>486</v>
      </c>
      <c r="M141" s="21"/>
    </row>
    <row r="142" ht="28" customHeight="1" spans="1:13">
      <c r="A142" s="21"/>
      <c r="B142" s="21"/>
      <c r="C142" s="22"/>
      <c r="D142" s="21"/>
      <c r="E142" s="39" t="s">
        <v>480</v>
      </c>
      <c r="F142" s="21" t="s">
        <v>481</v>
      </c>
      <c r="G142" s="21" t="s">
        <v>518</v>
      </c>
      <c r="H142" s="21" t="s">
        <v>483</v>
      </c>
      <c r="I142" s="21" t="s">
        <v>482</v>
      </c>
      <c r="J142" s="21" t="s">
        <v>484</v>
      </c>
      <c r="K142" s="21" t="s">
        <v>485</v>
      </c>
      <c r="L142" s="21" t="s">
        <v>486</v>
      </c>
      <c r="M142" s="21"/>
    </row>
    <row r="143" ht="28" customHeight="1" spans="1:13">
      <c r="A143" s="21"/>
      <c r="B143" s="21"/>
      <c r="C143" s="22"/>
      <c r="D143" s="21"/>
      <c r="E143" s="39"/>
      <c r="F143" s="21" t="s">
        <v>487</v>
      </c>
      <c r="G143" s="21" t="s">
        <v>488</v>
      </c>
      <c r="H143" s="21" t="s">
        <v>489</v>
      </c>
      <c r="I143" s="21" t="s">
        <v>488</v>
      </c>
      <c r="J143" s="21" t="s">
        <v>484</v>
      </c>
      <c r="K143" s="21" t="s">
        <v>490</v>
      </c>
      <c r="L143" s="21" t="s">
        <v>486</v>
      </c>
      <c r="M143" s="21"/>
    </row>
    <row r="144" ht="28" customHeight="1" spans="1:13">
      <c r="A144" s="21"/>
      <c r="B144" s="21"/>
      <c r="C144" s="22"/>
      <c r="D144" s="21"/>
      <c r="E144" s="39"/>
      <c r="F144" s="21" t="s">
        <v>491</v>
      </c>
      <c r="G144" s="21" t="s">
        <v>492</v>
      </c>
      <c r="H144" s="21" t="s">
        <v>492</v>
      </c>
      <c r="I144" s="21" t="s">
        <v>492</v>
      </c>
      <c r="J144" s="21" t="s">
        <v>484</v>
      </c>
      <c r="K144" s="21" t="s">
        <v>517</v>
      </c>
      <c r="L144" s="21" t="s">
        <v>486</v>
      </c>
      <c r="M144" s="21"/>
    </row>
    <row r="145" ht="28" customHeight="1" spans="1:13">
      <c r="A145" s="21"/>
      <c r="B145" s="21"/>
      <c r="C145" s="22"/>
      <c r="D145" s="21"/>
      <c r="E145" s="39" t="s">
        <v>503</v>
      </c>
      <c r="F145" s="21" t="s">
        <v>510</v>
      </c>
      <c r="G145" s="21" t="s">
        <v>508</v>
      </c>
      <c r="H145" s="21" t="s">
        <v>509</v>
      </c>
      <c r="I145" s="21" t="s">
        <v>508</v>
      </c>
      <c r="J145" s="21" t="s">
        <v>484</v>
      </c>
      <c r="K145" s="21" t="s">
        <v>500</v>
      </c>
      <c r="L145" s="21" t="s">
        <v>486</v>
      </c>
      <c r="M145" s="21"/>
    </row>
    <row r="146" ht="28" customHeight="1" spans="1:13">
      <c r="A146" s="21"/>
      <c r="B146" s="21"/>
      <c r="C146" s="22"/>
      <c r="D146" s="21"/>
      <c r="E146" s="39"/>
      <c r="F146" s="21" t="s">
        <v>507</v>
      </c>
      <c r="G146" s="21" t="s">
        <v>508</v>
      </c>
      <c r="H146" s="21" t="s">
        <v>509</v>
      </c>
      <c r="I146" s="21" t="s">
        <v>508</v>
      </c>
      <c r="J146" s="21" t="s">
        <v>484</v>
      </c>
      <c r="K146" s="21" t="s">
        <v>500</v>
      </c>
      <c r="L146" s="21" t="s">
        <v>486</v>
      </c>
      <c r="M146" s="21"/>
    </row>
    <row r="147" ht="28" customHeight="1" spans="1:13">
      <c r="A147" s="21"/>
      <c r="B147" s="21"/>
      <c r="C147" s="22"/>
      <c r="D147" s="21"/>
      <c r="E147" s="39"/>
      <c r="F147" s="21" t="s">
        <v>504</v>
      </c>
      <c r="G147" s="21" t="s">
        <v>505</v>
      </c>
      <c r="H147" s="21" t="s">
        <v>572</v>
      </c>
      <c r="I147" s="21">
        <v>2520000</v>
      </c>
      <c r="J147" s="21" t="s">
        <v>484</v>
      </c>
      <c r="K147" s="21" t="s">
        <v>500</v>
      </c>
      <c r="L147" s="21" t="s">
        <v>486</v>
      </c>
      <c r="M147" s="21"/>
    </row>
    <row r="148" ht="28" customHeight="1" spans="1:13">
      <c r="A148" s="21" t="s">
        <v>155</v>
      </c>
      <c r="B148" s="21" t="s">
        <v>573</v>
      </c>
      <c r="C148" s="22">
        <v>6924</v>
      </c>
      <c r="D148" s="21" t="s">
        <v>574</v>
      </c>
      <c r="E148" s="39" t="s">
        <v>503</v>
      </c>
      <c r="F148" s="21" t="s">
        <v>504</v>
      </c>
      <c r="G148" s="21" t="s">
        <v>505</v>
      </c>
      <c r="H148" s="21" t="s">
        <v>575</v>
      </c>
      <c r="I148" s="21" t="s">
        <v>576</v>
      </c>
      <c r="J148" s="21" t="s">
        <v>484</v>
      </c>
      <c r="K148" s="21" t="s">
        <v>500</v>
      </c>
      <c r="L148" s="21" t="s">
        <v>486</v>
      </c>
      <c r="M148" s="21"/>
    </row>
    <row r="149" ht="28" customHeight="1" spans="1:13">
      <c r="A149" s="21"/>
      <c r="B149" s="21"/>
      <c r="C149" s="22"/>
      <c r="D149" s="21"/>
      <c r="E149" s="39"/>
      <c r="F149" s="21" t="s">
        <v>507</v>
      </c>
      <c r="G149" s="21" t="s">
        <v>508</v>
      </c>
      <c r="H149" s="21" t="s">
        <v>509</v>
      </c>
      <c r="I149" s="21" t="s">
        <v>508</v>
      </c>
      <c r="J149" s="21" t="s">
        <v>484</v>
      </c>
      <c r="K149" s="21" t="s">
        <v>500</v>
      </c>
      <c r="L149" s="21" t="s">
        <v>486</v>
      </c>
      <c r="M149" s="21"/>
    </row>
    <row r="150" ht="28" customHeight="1" spans="1:13">
      <c r="A150" s="21"/>
      <c r="B150" s="21"/>
      <c r="C150" s="22"/>
      <c r="D150" s="21"/>
      <c r="E150" s="39"/>
      <c r="F150" s="21" t="s">
        <v>510</v>
      </c>
      <c r="G150" s="21" t="s">
        <v>508</v>
      </c>
      <c r="H150" s="21" t="s">
        <v>509</v>
      </c>
      <c r="I150" s="21" t="s">
        <v>508</v>
      </c>
      <c r="J150" s="21" t="s">
        <v>484</v>
      </c>
      <c r="K150" s="21" t="s">
        <v>500</v>
      </c>
      <c r="L150" s="21" t="s">
        <v>486</v>
      </c>
      <c r="M150" s="21"/>
    </row>
    <row r="151" ht="28" customHeight="1" spans="1:13">
      <c r="A151" s="21"/>
      <c r="B151" s="21"/>
      <c r="C151" s="22"/>
      <c r="D151" s="21"/>
      <c r="E151" s="39" t="s">
        <v>511</v>
      </c>
      <c r="F151" s="21" t="s">
        <v>512</v>
      </c>
      <c r="G151" s="21" t="s">
        <v>513</v>
      </c>
      <c r="H151" s="21" t="s">
        <v>489</v>
      </c>
      <c r="I151" s="21" t="s">
        <v>513</v>
      </c>
      <c r="J151" s="21" t="s">
        <v>484</v>
      </c>
      <c r="K151" s="21" t="s">
        <v>490</v>
      </c>
      <c r="L151" s="21" t="s">
        <v>486</v>
      </c>
      <c r="M151" s="21"/>
    </row>
    <row r="152" ht="28" customHeight="1" spans="1:13">
      <c r="A152" s="21"/>
      <c r="B152" s="21"/>
      <c r="C152" s="22"/>
      <c r="D152" s="21"/>
      <c r="E152" s="39" t="s">
        <v>494</v>
      </c>
      <c r="F152" s="21" t="s">
        <v>502</v>
      </c>
      <c r="G152" s="21"/>
      <c r="H152" s="21"/>
      <c r="I152" s="21"/>
      <c r="J152" s="21" t="s">
        <v>484</v>
      </c>
      <c r="K152" s="21" t="s">
        <v>500</v>
      </c>
      <c r="L152" s="21" t="s">
        <v>501</v>
      </c>
      <c r="M152" s="21"/>
    </row>
    <row r="153" ht="28" customHeight="1" spans="1:13">
      <c r="A153" s="21"/>
      <c r="B153" s="21"/>
      <c r="C153" s="22"/>
      <c r="D153" s="21"/>
      <c r="E153" s="39"/>
      <c r="F153" s="21" t="s">
        <v>499</v>
      </c>
      <c r="G153" s="21"/>
      <c r="H153" s="21"/>
      <c r="I153" s="21"/>
      <c r="J153" s="21" t="s">
        <v>484</v>
      </c>
      <c r="K153" s="21" t="s">
        <v>500</v>
      </c>
      <c r="L153" s="21" t="s">
        <v>501</v>
      </c>
      <c r="M153" s="21"/>
    </row>
    <row r="154" ht="28" customHeight="1" spans="1:13">
      <c r="A154" s="21"/>
      <c r="B154" s="21"/>
      <c r="C154" s="22"/>
      <c r="D154" s="21"/>
      <c r="E154" s="39"/>
      <c r="F154" s="21" t="s">
        <v>495</v>
      </c>
      <c r="G154" s="21" t="s">
        <v>496</v>
      </c>
      <c r="H154" s="21" t="s">
        <v>577</v>
      </c>
      <c r="I154" s="21"/>
      <c r="J154" s="21" t="s">
        <v>484</v>
      </c>
      <c r="K154" s="21" t="s">
        <v>498</v>
      </c>
      <c r="L154" s="21" t="s">
        <v>486</v>
      </c>
      <c r="M154" s="21"/>
    </row>
    <row r="155" ht="28" customHeight="1" spans="1:13">
      <c r="A155" s="21"/>
      <c r="B155" s="21"/>
      <c r="C155" s="22"/>
      <c r="D155" s="21"/>
      <c r="E155" s="39" t="s">
        <v>480</v>
      </c>
      <c r="F155" s="21" t="s">
        <v>481</v>
      </c>
      <c r="G155" s="21" t="s">
        <v>482</v>
      </c>
      <c r="H155" s="21" t="s">
        <v>483</v>
      </c>
      <c r="I155" s="21" t="s">
        <v>482</v>
      </c>
      <c r="J155" s="21" t="s">
        <v>484</v>
      </c>
      <c r="K155" s="21" t="s">
        <v>485</v>
      </c>
      <c r="L155" s="21" t="s">
        <v>486</v>
      </c>
      <c r="M155" s="21"/>
    </row>
    <row r="156" ht="28" customHeight="1" spans="1:13">
      <c r="A156" s="21"/>
      <c r="B156" s="21"/>
      <c r="C156" s="22"/>
      <c r="D156" s="21"/>
      <c r="E156" s="39"/>
      <c r="F156" s="21" t="s">
        <v>487</v>
      </c>
      <c r="G156" s="21" t="s">
        <v>488</v>
      </c>
      <c r="H156" s="21" t="s">
        <v>489</v>
      </c>
      <c r="I156" s="21" t="s">
        <v>488</v>
      </c>
      <c r="J156" s="21" t="s">
        <v>484</v>
      </c>
      <c r="K156" s="21" t="s">
        <v>490</v>
      </c>
      <c r="L156" s="21" t="s">
        <v>486</v>
      </c>
      <c r="M156" s="21"/>
    </row>
    <row r="157" ht="28" customHeight="1" spans="1:13">
      <c r="A157" s="21"/>
      <c r="B157" s="21"/>
      <c r="C157" s="22"/>
      <c r="D157" s="21"/>
      <c r="E157" s="39"/>
      <c r="F157" s="21" t="s">
        <v>491</v>
      </c>
      <c r="G157" s="21" t="s">
        <v>492</v>
      </c>
      <c r="H157" s="21"/>
      <c r="I157" s="21" t="s">
        <v>492</v>
      </c>
      <c r="J157" s="21" t="s">
        <v>484</v>
      </c>
      <c r="K157" s="21" t="s">
        <v>493</v>
      </c>
      <c r="L157" s="21" t="s">
        <v>486</v>
      </c>
      <c r="M157" s="21"/>
    </row>
    <row r="158" ht="28" customHeight="1" spans="1:13">
      <c r="A158" s="21" t="s">
        <v>155</v>
      </c>
      <c r="B158" s="21" t="s">
        <v>578</v>
      </c>
      <c r="C158" s="22">
        <v>250.15</v>
      </c>
      <c r="D158" s="21" t="s">
        <v>579</v>
      </c>
      <c r="E158" s="39" t="s">
        <v>511</v>
      </c>
      <c r="F158" s="21" t="s">
        <v>512</v>
      </c>
      <c r="G158" s="21" t="s">
        <v>513</v>
      </c>
      <c r="H158" s="21" t="s">
        <v>489</v>
      </c>
      <c r="I158" s="21" t="s">
        <v>514</v>
      </c>
      <c r="J158" s="21" t="s">
        <v>484</v>
      </c>
      <c r="K158" s="21" t="s">
        <v>490</v>
      </c>
      <c r="L158" s="21" t="s">
        <v>486</v>
      </c>
      <c r="M158" s="21"/>
    </row>
    <row r="159" ht="28" customHeight="1" spans="1:13">
      <c r="A159" s="21"/>
      <c r="B159" s="21"/>
      <c r="C159" s="22"/>
      <c r="D159" s="21"/>
      <c r="E159" s="39" t="s">
        <v>503</v>
      </c>
      <c r="F159" s="21" t="s">
        <v>504</v>
      </c>
      <c r="G159" s="21" t="s">
        <v>505</v>
      </c>
      <c r="H159" s="21" t="s">
        <v>580</v>
      </c>
      <c r="I159" s="21">
        <v>2501560</v>
      </c>
      <c r="J159" s="21" t="s">
        <v>484</v>
      </c>
      <c r="K159" s="21" t="s">
        <v>500</v>
      </c>
      <c r="L159" s="21" t="s">
        <v>486</v>
      </c>
      <c r="M159" s="21"/>
    </row>
    <row r="160" ht="28" customHeight="1" spans="1:13">
      <c r="A160" s="21"/>
      <c r="B160" s="21"/>
      <c r="C160" s="22"/>
      <c r="D160" s="21"/>
      <c r="E160" s="39"/>
      <c r="F160" s="21" t="s">
        <v>507</v>
      </c>
      <c r="G160" s="21" t="s">
        <v>508</v>
      </c>
      <c r="H160" s="21" t="s">
        <v>509</v>
      </c>
      <c r="I160" s="21" t="s">
        <v>508</v>
      </c>
      <c r="J160" s="21" t="s">
        <v>484</v>
      </c>
      <c r="K160" s="21" t="s">
        <v>500</v>
      </c>
      <c r="L160" s="21" t="s">
        <v>486</v>
      </c>
      <c r="M160" s="21"/>
    </row>
    <row r="161" ht="28" customHeight="1" spans="1:13">
      <c r="A161" s="21"/>
      <c r="B161" s="21"/>
      <c r="C161" s="22"/>
      <c r="D161" s="21"/>
      <c r="E161" s="39"/>
      <c r="F161" s="21" t="s">
        <v>510</v>
      </c>
      <c r="G161" s="21" t="s">
        <v>508</v>
      </c>
      <c r="H161" s="21" t="s">
        <v>509</v>
      </c>
      <c r="I161" s="21" t="s">
        <v>508</v>
      </c>
      <c r="J161" s="21" t="s">
        <v>484</v>
      </c>
      <c r="K161" s="21" t="s">
        <v>500</v>
      </c>
      <c r="L161" s="21" t="s">
        <v>486</v>
      </c>
      <c r="M161" s="21"/>
    </row>
    <row r="162" ht="28" customHeight="1" spans="1:13">
      <c r="A162" s="21"/>
      <c r="B162" s="21"/>
      <c r="C162" s="22"/>
      <c r="D162" s="21"/>
      <c r="E162" s="39" t="s">
        <v>480</v>
      </c>
      <c r="F162" s="21" t="s">
        <v>491</v>
      </c>
      <c r="G162" s="21" t="s">
        <v>492</v>
      </c>
      <c r="H162" s="21"/>
      <c r="I162" s="21" t="s">
        <v>492</v>
      </c>
      <c r="J162" s="21" t="s">
        <v>484</v>
      </c>
      <c r="K162" s="21" t="s">
        <v>493</v>
      </c>
      <c r="L162" s="21" t="s">
        <v>486</v>
      </c>
      <c r="M162" s="21"/>
    </row>
    <row r="163" ht="28" customHeight="1" spans="1:13">
      <c r="A163" s="21"/>
      <c r="B163" s="21"/>
      <c r="C163" s="22"/>
      <c r="D163" s="21"/>
      <c r="E163" s="39"/>
      <c r="F163" s="21" t="s">
        <v>481</v>
      </c>
      <c r="G163" s="21" t="s">
        <v>482</v>
      </c>
      <c r="H163" s="21" t="s">
        <v>483</v>
      </c>
      <c r="I163" s="21" t="s">
        <v>482</v>
      </c>
      <c r="J163" s="21" t="s">
        <v>484</v>
      </c>
      <c r="K163" s="21" t="s">
        <v>485</v>
      </c>
      <c r="L163" s="21" t="s">
        <v>486</v>
      </c>
      <c r="M163" s="21"/>
    </row>
    <row r="164" ht="28" customHeight="1" spans="1:13">
      <c r="A164" s="21"/>
      <c r="B164" s="21"/>
      <c r="C164" s="22"/>
      <c r="D164" s="21"/>
      <c r="E164" s="39"/>
      <c r="F164" s="21" t="s">
        <v>487</v>
      </c>
      <c r="G164" s="21" t="s">
        <v>488</v>
      </c>
      <c r="H164" s="21" t="s">
        <v>489</v>
      </c>
      <c r="I164" s="21" t="s">
        <v>488</v>
      </c>
      <c r="J164" s="21" t="s">
        <v>484</v>
      </c>
      <c r="K164" s="21" t="s">
        <v>490</v>
      </c>
      <c r="L164" s="21" t="s">
        <v>486</v>
      </c>
      <c r="M164" s="21"/>
    </row>
    <row r="165" ht="28" customHeight="1" spans="1:13">
      <c r="A165" s="21"/>
      <c r="B165" s="21"/>
      <c r="C165" s="22"/>
      <c r="D165" s="21"/>
      <c r="E165" s="39" t="s">
        <v>494</v>
      </c>
      <c r="F165" s="21" t="s">
        <v>495</v>
      </c>
      <c r="G165" s="21" t="s">
        <v>496</v>
      </c>
      <c r="H165" s="21" t="s">
        <v>524</v>
      </c>
      <c r="I165" s="21"/>
      <c r="J165" s="21" t="s">
        <v>484</v>
      </c>
      <c r="K165" s="21" t="s">
        <v>498</v>
      </c>
      <c r="L165" s="21" t="s">
        <v>486</v>
      </c>
      <c r="M165" s="21"/>
    </row>
    <row r="166" ht="28" customHeight="1" spans="1:13">
      <c r="A166" s="21"/>
      <c r="B166" s="21"/>
      <c r="C166" s="22"/>
      <c r="D166" s="21"/>
      <c r="E166" s="39"/>
      <c r="F166" s="21" t="s">
        <v>499</v>
      </c>
      <c r="G166" s="21"/>
      <c r="H166" s="21"/>
      <c r="I166" s="21"/>
      <c r="J166" s="21" t="s">
        <v>484</v>
      </c>
      <c r="K166" s="21" t="s">
        <v>500</v>
      </c>
      <c r="L166" s="21" t="s">
        <v>501</v>
      </c>
      <c r="M166" s="21"/>
    </row>
    <row r="167" ht="28" customHeight="1" spans="1:13">
      <c r="A167" s="21"/>
      <c r="B167" s="21"/>
      <c r="C167" s="22"/>
      <c r="D167" s="21"/>
      <c r="E167" s="39"/>
      <c r="F167" s="21" t="s">
        <v>502</v>
      </c>
      <c r="G167" s="21"/>
      <c r="H167" s="21"/>
      <c r="I167" s="21"/>
      <c r="J167" s="21" t="s">
        <v>484</v>
      </c>
      <c r="K167" s="21" t="s">
        <v>500</v>
      </c>
      <c r="L167" s="21" t="s">
        <v>501</v>
      </c>
      <c r="M167" s="21"/>
    </row>
    <row r="168" ht="28" customHeight="1" spans="1:13">
      <c r="A168" s="21" t="s">
        <v>155</v>
      </c>
      <c r="B168" s="21" t="s">
        <v>581</v>
      </c>
      <c r="C168" s="22">
        <v>318.44</v>
      </c>
      <c r="D168" s="21" t="s">
        <v>582</v>
      </c>
      <c r="E168" s="39" t="s">
        <v>511</v>
      </c>
      <c r="F168" s="21" t="s">
        <v>512</v>
      </c>
      <c r="G168" s="21" t="s">
        <v>513</v>
      </c>
      <c r="H168" s="21" t="s">
        <v>489</v>
      </c>
      <c r="I168" s="21" t="s">
        <v>514</v>
      </c>
      <c r="J168" s="21" t="s">
        <v>484</v>
      </c>
      <c r="K168" s="21" t="s">
        <v>490</v>
      </c>
      <c r="L168" s="21" t="s">
        <v>486</v>
      </c>
      <c r="M168" s="21"/>
    </row>
    <row r="169" ht="28" customHeight="1" spans="1:13">
      <c r="A169" s="21"/>
      <c r="B169" s="21"/>
      <c r="C169" s="22"/>
      <c r="D169" s="21"/>
      <c r="E169" s="39" t="s">
        <v>503</v>
      </c>
      <c r="F169" s="21" t="s">
        <v>504</v>
      </c>
      <c r="G169" s="21" t="s">
        <v>505</v>
      </c>
      <c r="H169" s="21" t="s">
        <v>583</v>
      </c>
      <c r="I169" s="21">
        <v>3184400</v>
      </c>
      <c r="J169" s="21" t="s">
        <v>484</v>
      </c>
      <c r="K169" s="21" t="s">
        <v>500</v>
      </c>
      <c r="L169" s="21" t="s">
        <v>486</v>
      </c>
      <c r="M169" s="21"/>
    </row>
    <row r="170" ht="28" customHeight="1" spans="1:13">
      <c r="A170" s="21"/>
      <c r="B170" s="21"/>
      <c r="C170" s="22"/>
      <c r="D170" s="21"/>
      <c r="E170" s="39"/>
      <c r="F170" s="21" t="s">
        <v>507</v>
      </c>
      <c r="G170" s="21" t="s">
        <v>508</v>
      </c>
      <c r="H170" s="21" t="s">
        <v>509</v>
      </c>
      <c r="I170" s="21" t="s">
        <v>508</v>
      </c>
      <c r="J170" s="21" t="s">
        <v>484</v>
      </c>
      <c r="K170" s="21" t="s">
        <v>500</v>
      </c>
      <c r="L170" s="21" t="s">
        <v>486</v>
      </c>
      <c r="M170" s="21"/>
    </row>
    <row r="171" ht="28" customHeight="1" spans="1:13">
      <c r="A171" s="21"/>
      <c r="B171" s="21"/>
      <c r="C171" s="22"/>
      <c r="D171" s="21"/>
      <c r="E171" s="39"/>
      <c r="F171" s="21" t="s">
        <v>510</v>
      </c>
      <c r="G171" s="21" t="s">
        <v>508</v>
      </c>
      <c r="H171" s="21" t="s">
        <v>509</v>
      </c>
      <c r="I171" s="21" t="s">
        <v>508</v>
      </c>
      <c r="J171" s="21" t="s">
        <v>484</v>
      </c>
      <c r="K171" s="21" t="s">
        <v>500</v>
      </c>
      <c r="L171" s="21" t="s">
        <v>486</v>
      </c>
      <c r="M171" s="21"/>
    </row>
    <row r="172" ht="28" customHeight="1" spans="1:13">
      <c r="A172" s="21"/>
      <c r="B172" s="21"/>
      <c r="C172" s="22"/>
      <c r="D172" s="21"/>
      <c r="E172" s="39" t="s">
        <v>480</v>
      </c>
      <c r="F172" s="21" t="s">
        <v>491</v>
      </c>
      <c r="G172" s="21" t="s">
        <v>492</v>
      </c>
      <c r="H172" s="21"/>
      <c r="I172" s="21" t="s">
        <v>492</v>
      </c>
      <c r="J172" s="21" t="s">
        <v>484</v>
      </c>
      <c r="K172" s="21" t="s">
        <v>493</v>
      </c>
      <c r="L172" s="21" t="s">
        <v>486</v>
      </c>
      <c r="M172" s="21"/>
    </row>
    <row r="173" ht="28" customHeight="1" spans="1:13">
      <c r="A173" s="21"/>
      <c r="B173" s="21"/>
      <c r="C173" s="22"/>
      <c r="D173" s="21"/>
      <c r="E173" s="39"/>
      <c r="F173" s="21" t="s">
        <v>481</v>
      </c>
      <c r="G173" s="21" t="s">
        <v>482</v>
      </c>
      <c r="H173" s="21" t="s">
        <v>483</v>
      </c>
      <c r="I173" s="21" t="s">
        <v>482</v>
      </c>
      <c r="J173" s="21" t="s">
        <v>484</v>
      </c>
      <c r="K173" s="21" t="s">
        <v>485</v>
      </c>
      <c r="L173" s="21" t="s">
        <v>486</v>
      </c>
      <c r="M173" s="21"/>
    </row>
    <row r="174" ht="28" customHeight="1" spans="1:13">
      <c r="A174" s="21"/>
      <c r="B174" s="21"/>
      <c r="C174" s="22"/>
      <c r="D174" s="21"/>
      <c r="E174" s="39"/>
      <c r="F174" s="21" t="s">
        <v>487</v>
      </c>
      <c r="G174" s="21" t="s">
        <v>488</v>
      </c>
      <c r="H174" s="21" t="s">
        <v>489</v>
      </c>
      <c r="I174" s="21" t="s">
        <v>488</v>
      </c>
      <c r="J174" s="21" t="s">
        <v>484</v>
      </c>
      <c r="K174" s="21" t="s">
        <v>490</v>
      </c>
      <c r="L174" s="21" t="s">
        <v>486</v>
      </c>
      <c r="M174" s="21"/>
    </row>
    <row r="175" ht="28" customHeight="1" spans="1:13">
      <c r="A175" s="21"/>
      <c r="B175" s="21"/>
      <c r="C175" s="22"/>
      <c r="D175" s="21"/>
      <c r="E175" s="39" t="s">
        <v>494</v>
      </c>
      <c r="F175" s="21" t="s">
        <v>495</v>
      </c>
      <c r="G175" s="21" t="s">
        <v>496</v>
      </c>
      <c r="H175" s="21" t="s">
        <v>524</v>
      </c>
      <c r="I175" s="21"/>
      <c r="J175" s="21" t="s">
        <v>484</v>
      </c>
      <c r="K175" s="21" t="s">
        <v>498</v>
      </c>
      <c r="L175" s="21" t="s">
        <v>486</v>
      </c>
      <c r="M175" s="21"/>
    </row>
    <row r="176" ht="28" customHeight="1" spans="1:13">
      <c r="A176" s="21"/>
      <c r="B176" s="21"/>
      <c r="C176" s="22"/>
      <c r="D176" s="21"/>
      <c r="E176" s="39"/>
      <c r="F176" s="21" t="s">
        <v>499</v>
      </c>
      <c r="G176" s="21"/>
      <c r="H176" s="21"/>
      <c r="I176" s="21"/>
      <c r="J176" s="21" t="s">
        <v>484</v>
      </c>
      <c r="K176" s="21" t="s">
        <v>500</v>
      </c>
      <c r="L176" s="21" t="s">
        <v>501</v>
      </c>
      <c r="M176" s="21"/>
    </row>
    <row r="177" ht="28" customHeight="1" spans="1:13">
      <c r="A177" s="21"/>
      <c r="B177" s="21"/>
      <c r="C177" s="22"/>
      <c r="D177" s="21"/>
      <c r="E177" s="39"/>
      <c r="F177" s="21" t="s">
        <v>502</v>
      </c>
      <c r="G177" s="21"/>
      <c r="H177" s="21"/>
      <c r="I177" s="21"/>
      <c r="J177" s="21" t="s">
        <v>484</v>
      </c>
      <c r="K177" s="21" t="s">
        <v>500</v>
      </c>
      <c r="L177" s="21" t="s">
        <v>501</v>
      </c>
      <c r="M177" s="21"/>
    </row>
    <row r="178" s="15" customFormat="1" ht="24" customHeight="1" spans="1:13">
      <c r="A178" s="41" t="s">
        <v>584</v>
      </c>
      <c r="B178" s="41" t="s">
        <v>585</v>
      </c>
      <c r="C178" s="42">
        <v>33.95</v>
      </c>
      <c r="D178" s="43"/>
      <c r="E178" s="43"/>
      <c r="F178" s="43"/>
      <c r="G178" s="43"/>
      <c r="H178" s="43"/>
      <c r="I178" s="43"/>
      <c r="J178" s="43"/>
      <c r="K178" s="43"/>
      <c r="L178" s="43"/>
      <c r="M178" s="43"/>
    </row>
    <row r="179" s="15" customFormat="1" ht="24" customHeight="1" spans="1:13">
      <c r="A179" s="23" t="s">
        <v>157</v>
      </c>
      <c r="B179" s="23" t="s">
        <v>586</v>
      </c>
      <c r="C179" s="24">
        <v>33.95</v>
      </c>
      <c r="D179" s="23" t="s">
        <v>587</v>
      </c>
      <c r="E179" s="43" t="s">
        <v>503</v>
      </c>
      <c r="F179" s="23" t="s">
        <v>504</v>
      </c>
      <c r="G179" s="23" t="s">
        <v>587</v>
      </c>
      <c r="H179" s="23">
        <v>339500</v>
      </c>
      <c r="I179" s="23" t="s">
        <v>587</v>
      </c>
      <c r="J179" s="23" t="s">
        <v>588</v>
      </c>
      <c r="K179" s="23" t="s">
        <v>589</v>
      </c>
      <c r="L179" s="23" t="s">
        <v>486</v>
      </c>
      <c r="M179" s="23"/>
    </row>
    <row r="180" s="15" customFormat="1" ht="24" customHeight="1" spans="1:13">
      <c r="A180" s="23"/>
      <c r="B180" s="23"/>
      <c r="C180" s="24"/>
      <c r="D180" s="23"/>
      <c r="E180" s="43"/>
      <c r="F180" s="23" t="s">
        <v>507</v>
      </c>
      <c r="G180" s="23" t="s">
        <v>590</v>
      </c>
      <c r="H180" s="23" t="s">
        <v>591</v>
      </c>
      <c r="I180" s="23" t="s">
        <v>590</v>
      </c>
      <c r="J180" s="23" t="s">
        <v>588</v>
      </c>
      <c r="K180" s="23" t="s">
        <v>501</v>
      </c>
      <c r="L180" s="23" t="s">
        <v>501</v>
      </c>
      <c r="M180" s="23"/>
    </row>
    <row r="181" s="15" customFormat="1" ht="24" customHeight="1" spans="1:13">
      <c r="A181" s="23"/>
      <c r="B181" s="23"/>
      <c r="C181" s="24"/>
      <c r="D181" s="23"/>
      <c r="E181" s="43"/>
      <c r="F181" s="23" t="s">
        <v>510</v>
      </c>
      <c r="G181" s="23" t="s">
        <v>592</v>
      </c>
      <c r="H181" s="23" t="s">
        <v>591</v>
      </c>
      <c r="I181" s="23" t="s">
        <v>592</v>
      </c>
      <c r="J181" s="23" t="s">
        <v>588</v>
      </c>
      <c r="K181" s="23" t="s">
        <v>501</v>
      </c>
      <c r="L181" s="23" t="s">
        <v>501</v>
      </c>
      <c r="M181" s="23"/>
    </row>
    <row r="182" s="15" customFormat="1" ht="24" customHeight="1" spans="1:13">
      <c r="A182" s="23"/>
      <c r="B182" s="23"/>
      <c r="C182" s="24"/>
      <c r="D182" s="23"/>
      <c r="E182" s="43" t="s">
        <v>480</v>
      </c>
      <c r="F182" s="23" t="s">
        <v>491</v>
      </c>
      <c r="G182" s="23" t="s">
        <v>593</v>
      </c>
      <c r="H182" s="23" t="s">
        <v>593</v>
      </c>
      <c r="I182" s="23" t="s">
        <v>593</v>
      </c>
      <c r="J182" s="23" t="s">
        <v>588</v>
      </c>
      <c r="K182" s="23" t="s">
        <v>501</v>
      </c>
      <c r="L182" s="23" t="s">
        <v>501</v>
      </c>
      <c r="M182" s="23"/>
    </row>
    <row r="183" s="15" customFormat="1" ht="24" customHeight="1" spans="1:13">
      <c r="A183" s="23"/>
      <c r="B183" s="23"/>
      <c r="C183" s="24"/>
      <c r="D183" s="23"/>
      <c r="E183" s="43"/>
      <c r="F183" s="23" t="s">
        <v>481</v>
      </c>
      <c r="G183" s="23" t="s">
        <v>594</v>
      </c>
      <c r="H183" s="23" t="s">
        <v>595</v>
      </c>
      <c r="I183" s="23" t="s">
        <v>594</v>
      </c>
      <c r="J183" s="23" t="s">
        <v>588</v>
      </c>
      <c r="K183" s="23" t="s">
        <v>596</v>
      </c>
      <c r="L183" s="23" t="s">
        <v>486</v>
      </c>
      <c r="M183" s="23"/>
    </row>
    <row r="184" s="15" customFormat="1" ht="24" customHeight="1" spans="1:13">
      <c r="A184" s="23"/>
      <c r="B184" s="23"/>
      <c r="C184" s="24"/>
      <c r="D184" s="23"/>
      <c r="E184" s="43"/>
      <c r="F184" s="23" t="s">
        <v>487</v>
      </c>
      <c r="G184" s="23" t="s">
        <v>597</v>
      </c>
      <c r="H184" s="23" t="s">
        <v>598</v>
      </c>
      <c r="I184" s="23" t="s">
        <v>597</v>
      </c>
      <c r="J184" s="23" t="s">
        <v>588</v>
      </c>
      <c r="K184" s="23" t="s">
        <v>599</v>
      </c>
      <c r="L184" s="23" t="s">
        <v>486</v>
      </c>
      <c r="M184" s="23"/>
    </row>
    <row r="185" s="15" customFormat="1" ht="24" customHeight="1" spans="1:13">
      <c r="A185" s="23"/>
      <c r="B185" s="23"/>
      <c r="C185" s="24"/>
      <c r="D185" s="23"/>
      <c r="E185" s="43" t="s">
        <v>511</v>
      </c>
      <c r="F185" s="23" t="s">
        <v>512</v>
      </c>
      <c r="G185" s="23" t="s">
        <v>600</v>
      </c>
      <c r="H185" s="23" t="s">
        <v>601</v>
      </c>
      <c r="I185" s="23" t="s">
        <v>600</v>
      </c>
      <c r="J185" s="23" t="s">
        <v>588</v>
      </c>
      <c r="K185" s="23" t="s">
        <v>599</v>
      </c>
      <c r="L185" s="23" t="s">
        <v>486</v>
      </c>
      <c r="M185" s="23"/>
    </row>
    <row r="186" s="15" customFormat="1" ht="24" customHeight="1" spans="1:13">
      <c r="A186" s="23"/>
      <c r="B186" s="23"/>
      <c r="C186" s="24"/>
      <c r="D186" s="23"/>
      <c r="E186" s="43" t="s">
        <v>494</v>
      </c>
      <c r="F186" s="23" t="s">
        <v>495</v>
      </c>
      <c r="G186" s="23" t="s">
        <v>602</v>
      </c>
      <c r="H186" s="23" t="s">
        <v>603</v>
      </c>
      <c r="I186" s="23" t="s">
        <v>602</v>
      </c>
      <c r="J186" s="23" t="s">
        <v>588</v>
      </c>
      <c r="K186" s="23" t="s">
        <v>501</v>
      </c>
      <c r="L186" s="23" t="s">
        <v>501</v>
      </c>
      <c r="M186" s="23"/>
    </row>
    <row r="187" s="15" customFormat="1" ht="24" customHeight="1" spans="1:13">
      <c r="A187" s="23"/>
      <c r="B187" s="23"/>
      <c r="C187" s="24"/>
      <c r="D187" s="23"/>
      <c r="E187" s="43"/>
      <c r="F187" s="23" t="s">
        <v>499</v>
      </c>
      <c r="G187" s="23" t="s">
        <v>604</v>
      </c>
      <c r="H187" s="23" t="s">
        <v>603</v>
      </c>
      <c r="I187" s="23" t="s">
        <v>604</v>
      </c>
      <c r="J187" s="23" t="s">
        <v>588</v>
      </c>
      <c r="K187" s="23" t="s">
        <v>501</v>
      </c>
      <c r="L187" s="23" t="s">
        <v>501</v>
      </c>
      <c r="M187" s="23"/>
    </row>
    <row r="188" s="15" customFormat="1" ht="24" customHeight="1" spans="1:13">
      <c r="A188" s="23"/>
      <c r="B188" s="23"/>
      <c r="C188" s="24"/>
      <c r="D188" s="23"/>
      <c r="E188" s="43"/>
      <c r="F188" s="23" t="s">
        <v>502</v>
      </c>
      <c r="G188" s="23" t="s">
        <v>605</v>
      </c>
      <c r="H188" s="23" t="s">
        <v>603</v>
      </c>
      <c r="I188" s="23" t="s">
        <v>605</v>
      </c>
      <c r="J188" s="23" t="s">
        <v>588</v>
      </c>
      <c r="K188" s="23" t="s">
        <v>501</v>
      </c>
      <c r="L188" s="23" t="s">
        <v>501</v>
      </c>
      <c r="M188" s="23"/>
    </row>
    <row r="189" s="15" customFormat="1" ht="24" customHeight="1" spans="1:13">
      <c r="A189" s="41" t="s">
        <v>606</v>
      </c>
      <c r="B189" s="41" t="s">
        <v>607</v>
      </c>
      <c r="C189" s="42">
        <v>22.99</v>
      </c>
      <c r="D189" s="43"/>
      <c r="E189" s="43"/>
      <c r="F189" s="43"/>
      <c r="G189" s="43"/>
      <c r="H189" s="43"/>
      <c r="I189" s="43"/>
      <c r="J189" s="43"/>
      <c r="K189" s="43"/>
      <c r="L189" s="43"/>
      <c r="M189" s="43"/>
    </row>
    <row r="190" s="15" customFormat="1" ht="24" customHeight="1" spans="1:13">
      <c r="A190" s="23" t="s">
        <v>159</v>
      </c>
      <c r="B190" s="23" t="s">
        <v>608</v>
      </c>
      <c r="C190" s="24">
        <v>2</v>
      </c>
      <c r="D190" s="23" t="s">
        <v>609</v>
      </c>
      <c r="E190" s="43" t="s">
        <v>480</v>
      </c>
      <c r="F190" s="23" t="s">
        <v>481</v>
      </c>
      <c r="G190" s="23" t="s">
        <v>594</v>
      </c>
      <c r="H190" s="23" t="s">
        <v>595</v>
      </c>
      <c r="I190" s="23" t="s">
        <v>594</v>
      </c>
      <c r="J190" s="23" t="s">
        <v>588</v>
      </c>
      <c r="K190" s="23" t="s">
        <v>596</v>
      </c>
      <c r="L190" s="23" t="s">
        <v>486</v>
      </c>
      <c r="M190" s="23"/>
    </row>
    <row r="191" s="15" customFormat="1" ht="24" customHeight="1" spans="1:13">
      <c r="A191" s="23"/>
      <c r="B191" s="23"/>
      <c r="C191" s="24"/>
      <c r="D191" s="23"/>
      <c r="E191" s="43"/>
      <c r="F191" s="23" t="s">
        <v>491</v>
      </c>
      <c r="G191" s="23" t="s">
        <v>593</v>
      </c>
      <c r="H191" s="23" t="s">
        <v>593</v>
      </c>
      <c r="I191" s="23" t="s">
        <v>593</v>
      </c>
      <c r="J191" s="23" t="s">
        <v>588</v>
      </c>
      <c r="K191" s="23" t="s">
        <v>501</v>
      </c>
      <c r="L191" s="23" t="s">
        <v>501</v>
      </c>
      <c r="M191" s="23"/>
    </row>
    <row r="192" s="15" customFormat="1" ht="24" customHeight="1" spans="1:13">
      <c r="A192" s="23"/>
      <c r="B192" s="23"/>
      <c r="C192" s="24"/>
      <c r="D192" s="23"/>
      <c r="E192" s="43"/>
      <c r="F192" s="23" t="s">
        <v>487</v>
      </c>
      <c r="G192" s="23" t="s">
        <v>597</v>
      </c>
      <c r="H192" s="23" t="s">
        <v>598</v>
      </c>
      <c r="I192" s="23" t="s">
        <v>597</v>
      </c>
      <c r="J192" s="23" t="s">
        <v>588</v>
      </c>
      <c r="K192" s="23" t="s">
        <v>599</v>
      </c>
      <c r="L192" s="23" t="s">
        <v>486</v>
      </c>
      <c r="M192" s="23"/>
    </row>
    <row r="193" s="15" customFormat="1" ht="24" customHeight="1" spans="1:13">
      <c r="A193" s="23"/>
      <c r="B193" s="23"/>
      <c r="C193" s="24"/>
      <c r="D193" s="23"/>
      <c r="E193" s="43" t="s">
        <v>494</v>
      </c>
      <c r="F193" s="23" t="s">
        <v>495</v>
      </c>
      <c r="G193" s="23" t="s">
        <v>602</v>
      </c>
      <c r="H193" s="23" t="s">
        <v>603</v>
      </c>
      <c r="I193" s="23" t="s">
        <v>602</v>
      </c>
      <c r="J193" s="23" t="s">
        <v>588</v>
      </c>
      <c r="K193" s="23" t="s">
        <v>501</v>
      </c>
      <c r="L193" s="23" t="s">
        <v>501</v>
      </c>
      <c r="M193" s="23"/>
    </row>
    <row r="194" s="15" customFormat="1" ht="24" customHeight="1" spans="1:13">
      <c r="A194" s="23"/>
      <c r="B194" s="23"/>
      <c r="C194" s="24"/>
      <c r="D194" s="23"/>
      <c r="E194" s="43"/>
      <c r="F194" s="23" t="s">
        <v>499</v>
      </c>
      <c r="G194" s="23" t="s">
        <v>604</v>
      </c>
      <c r="H194" s="23" t="s">
        <v>603</v>
      </c>
      <c r="I194" s="23" t="s">
        <v>604</v>
      </c>
      <c r="J194" s="23" t="s">
        <v>588</v>
      </c>
      <c r="K194" s="23" t="s">
        <v>501</v>
      </c>
      <c r="L194" s="23" t="s">
        <v>501</v>
      </c>
      <c r="M194" s="23"/>
    </row>
    <row r="195" s="15" customFormat="1" ht="24" customHeight="1" spans="1:13">
      <c r="A195" s="23"/>
      <c r="B195" s="23"/>
      <c r="C195" s="24"/>
      <c r="D195" s="23"/>
      <c r="E195" s="43"/>
      <c r="F195" s="23" t="s">
        <v>502</v>
      </c>
      <c r="G195" s="23" t="s">
        <v>605</v>
      </c>
      <c r="H195" s="23" t="s">
        <v>603</v>
      </c>
      <c r="I195" s="23" t="s">
        <v>605</v>
      </c>
      <c r="J195" s="23" t="s">
        <v>588</v>
      </c>
      <c r="K195" s="23" t="s">
        <v>501</v>
      </c>
      <c r="L195" s="23" t="s">
        <v>501</v>
      </c>
      <c r="M195" s="23"/>
    </row>
    <row r="196" s="15" customFormat="1" ht="24" customHeight="1" spans="1:13">
      <c r="A196" s="23"/>
      <c r="B196" s="23"/>
      <c r="C196" s="24"/>
      <c r="D196" s="23"/>
      <c r="E196" s="43" t="s">
        <v>511</v>
      </c>
      <c r="F196" s="23" t="s">
        <v>512</v>
      </c>
      <c r="G196" s="23" t="s">
        <v>600</v>
      </c>
      <c r="H196" s="23" t="s">
        <v>601</v>
      </c>
      <c r="I196" s="23" t="s">
        <v>600</v>
      </c>
      <c r="J196" s="23" t="s">
        <v>588</v>
      </c>
      <c r="K196" s="23" t="s">
        <v>599</v>
      </c>
      <c r="L196" s="23" t="s">
        <v>486</v>
      </c>
      <c r="M196" s="23"/>
    </row>
    <row r="197" s="15" customFormat="1" ht="24" customHeight="1" spans="1:13">
      <c r="A197" s="23"/>
      <c r="B197" s="23"/>
      <c r="C197" s="24"/>
      <c r="D197" s="23"/>
      <c r="E197" s="43" t="s">
        <v>503</v>
      </c>
      <c r="F197" s="23" t="s">
        <v>510</v>
      </c>
      <c r="G197" s="23" t="s">
        <v>592</v>
      </c>
      <c r="H197" s="23" t="s">
        <v>591</v>
      </c>
      <c r="I197" s="23" t="s">
        <v>592</v>
      </c>
      <c r="J197" s="23" t="s">
        <v>588</v>
      </c>
      <c r="K197" s="23" t="s">
        <v>501</v>
      </c>
      <c r="L197" s="23" t="s">
        <v>501</v>
      </c>
      <c r="M197" s="23"/>
    </row>
    <row r="198" s="15" customFormat="1" ht="24" customHeight="1" spans="1:13">
      <c r="A198" s="23"/>
      <c r="B198" s="23"/>
      <c r="C198" s="24"/>
      <c r="D198" s="23"/>
      <c r="E198" s="43"/>
      <c r="F198" s="23" t="s">
        <v>507</v>
      </c>
      <c r="G198" s="23" t="s">
        <v>590</v>
      </c>
      <c r="H198" s="23" t="s">
        <v>591</v>
      </c>
      <c r="I198" s="23" t="s">
        <v>590</v>
      </c>
      <c r="J198" s="23" t="s">
        <v>588</v>
      </c>
      <c r="K198" s="23" t="s">
        <v>501</v>
      </c>
      <c r="L198" s="23" t="s">
        <v>501</v>
      </c>
      <c r="M198" s="23"/>
    </row>
    <row r="199" s="15" customFormat="1" ht="24" customHeight="1" spans="1:13">
      <c r="A199" s="23"/>
      <c r="B199" s="23"/>
      <c r="C199" s="24"/>
      <c r="D199" s="23"/>
      <c r="E199" s="43"/>
      <c r="F199" s="23" t="s">
        <v>504</v>
      </c>
      <c r="G199" s="23" t="s">
        <v>609</v>
      </c>
      <c r="H199" s="23" t="s">
        <v>531</v>
      </c>
      <c r="I199" s="23" t="s">
        <v>609</v>
      </c>
      <c r="J199" s="23" t="s">
        <v>588</v>
      </c>
      <c r="K199" s="23" t="s">
        <v>589</v>
      </c>
      <c r="L199" s="23" t="s">
        <v>486</v>
      </c>
      <c r="M199" s="23"/>
    </row>
    <row r="200" s="15" customFormat="1" ht="24" customHeight="1" spans="1:13">
      <c r="A200" s="23" t="s">
        <v>159</v>
      </c>
      <c r="B200" s="23" t="s">
        <v>610</v>
      </c>
      <c r="C200" s="24">
        <v>3</v>
      </c>
      <c r="D200" s="23" t="s">
        <v>611</v>
      </c>
      <c r="E200" s="43" t="s">
        <v>480</v>
      </c>
      <c r="F200" s="23" t="s">
        <v>491</v>
      </c>
      <c r="G200" s="23" t="s">
        <v>593</v>
      </c>
      <c r="H200" s="23" t="s">
        <v>593</v>
      </c>
      <c r="I200" s="23" t="s">
        <v>593</v>
      </c>
      <c r="J200" s="23" t="s">
        <v>588</v>
      </c>
      <c r="K200" s="23" t="s">
        <v>501</v>
      </c>
      <c r="L200" s="23" t="s">
        <v>501</v>
      </c>
      <c r="M200" s="23"/>
    </row>
    <row r="201" s="15" customFormat="1" ht="24" customHeight="1" spans="1:13">
      <c r="A201" s="23"/>
      <c r="B201" s="23"/>
      <c r="C201" s="24"/>
      <c r="D201" s="23"/>
      <c r="E201" s="43"/>
      <c r="F201" s="23" t="s">
        <v>487</v>
      </c>
      <c r="G201" s="23" t="s">
        <v>597</v>
      </c>
      <c r="H201" s="23" t="s">
        <v>598</v>
      </c>
      <c r="I201" s="23" t="s">
        <v>597</v>
      </c>
      <c r="J201" s="23" t="s">
        <v>588</v>
      </c>
      <c r="K201" s="23" t="s">
        <v>599</v>
      </c>
      <c r="L201" s="23" t="s">
        <v>486</v>
      </c>
      <c r="M201" s="23"/>
    </row>
    <row r="202" s="15" customFormat="1" ht="24" customHeight="1" spans="1:13">
      <c r="A202" s="23"/>
      <c r="B202" s="23"/>
      <c r="C202" s="24"/>
      <c r="D202" s="23"/>
      <c r="E202" s="43"/>
      <c r="F202" s="23" t="s">
        <v>481</v>
      </c>
      <c r="G202" s="23" t="s">
        <v>594</v>
      </c>
      <c r="H202" s="23" t="s">
        <v>595</v>
      </c>
      <c r="I202" s="23" t="s">
        <v>594</v>
      </c>
      <c r="J202" s="23" t="s">
        <v>588</v>
      </c>
      <c r="K202" s="23" t="s">
        <v>596</v>
      </c>
      <c r="L202" s="23" t="s">
        <v>486</v>
      </c>
      <c r="M202" s="23"/>
    </row>
    <row r="203" s="15" customFormat="1" ht="24" customHeight="1" spans="1:13">
      <c r="A203" s="23"/>
      <c r="B203" s="23"/>
      <c r="C203" s="24"/>
      <c r="D203" s="23"/>
      <c r="E203" s="43" t="s">
        <v>503</v>
      </c>
      <c r="F203" s="23" t="s">
        <v>510</v>
      </c>
      <c r="G203" s="23" t="s">
        <v>592</v>
      </c>
      <c r="H203" s="23" t="s">
        <v>591</v>
      </c>
      <c r="I203" s="23" t="s">
        <v>592</v>
      </c>
      <c r="J203" s="23" t="s">
        <v>588</v>
      </c>
      <c r="K203" s="23" t="s">
        <v>501</v>
      </c>
      <c r="L203" s="23" t="s">
        <v>501</v>
      </c>
      <c r="M203" s="23"/>
    </row>
    <row r="204" s="15" customFormat="1" ht="24" customHeight="1" spans="1:13">
      <c r="A204" s="23"/>
      <c r="B204" s="23"/>
      <c r="C204" s="24"/>
      <c r="D204" s="23"/>
      <c r="E204" s="43"/>
      <c r="F204" s="23" t="s">
        <v>507</v>
      </c>
      <c r="G204" s="23" t="s">
        <v>590</v>
      </c>
      <c r="H204" s="23" t="s">
        <v>591</v>
      </c>
      <c r="I204" s="23" t="s">
        <v>590</v>
      </c>
      <c r="J204" s="23" t="s">
        <v>588</v>
      </c>
      <c r="K204" s="23" t="s">
        <v>501</v>
      </c>
      <c r="L204" s="23" t="s">
        <v>501</v>
      </c>
      <c r="M204" s="23"/>
    </row>
    <row r="205" s="15" customFormat="1" ht="24" customHeight="1" spans="1:13">
      <c r="A205" s="23"/>
      <c r="B205" s="23"/>
      <c r="C205" s="24"/>
      <c r="D205" s="23"/>
      <c r="E205" s="43"/>
      <c r="F205" s="23" t="s">
        <v>504</v>
      </c>
      <c r="G205" s="23" t="s">
        <v>611</v>
      </c>
      <c r="H205" s="23" t="s">
        <v>569</v>
      </c>
      <c r="I205" s="23" t="s">
        <v>611</v>
      </c>
      <c r="J205" s="23" t="s">
        <v>588</v>
      </c>
      <c r="K205" s="23" t="s">
        <v>589</v>
      </c>
      <c r="L205" s="23" t="s">
        <v>486</v>
      </c>
      <c r="M205" s="23"/>
    </row>
    <row r="206" s="15" customFormat="1" ht="24" customHeight="1" spans="1:13">
      <c r="A206" s="23"/>
      <c r="B206" s="23"/>
      <c r="C206" s="24"/>
      <c r="D206" s="23"/>
      <c r="E206" s="43" t="s">
        <v>511</v>
      </c>
      <c r="F206" s="23" t="s">
        <v>512</v>
      </c>
      <c r="G206" s="23" t="s">
        <v>600</v>
      </c>
      <c r="H206" s="23" t="s">
        <v>601</v>
      </c>
      <c r="I206" s="23" t="s">
        <v>600</v>
      </c>
      <c r="J206" s="23" t="s">
        <v>588</v>
      </c>
      <c r="K206" s="23" t="s">
        <v>599</v>
      </c>
      <c r="L206" s="23" t="s">
        <v>486</v>
      </c>
      <c r="M206" s="23"/>
    </row>
    <row r="207" s="15" customFormat="1" ht="24" customHeight="1" spans="1:13">
      <c r="A207" s="23"/>
      <c r="B207" s="23"/>
      <c r="C207" s="24"/>
      <c r="D207" s="23"/>
      <c r="E207" s="43" t="s">
        <v>494</v>
      </c>
      <c r="F207" s="23" t="s">
        <v>502</v>
      </c>
      <c r="G207" s="23" t="s">
        <v>605</v>
      </c>
      <c r="H207" s="23" t="s">
        <v>603</v>
      </c>
      <c r="I207" s="23" t="s">
        <v>605</v>
      </c>
      <c r="J207" s="23" t="s">
        <v>588</v>
      </c>
      <c r="K207" s="23" t="s">
        <v>501</v>
      </c>
      <c r="L207" s="23" t="s">
        <v>501</v>
      </c>
      <c r="M207" s="23"/>
    </row>
    <row r="208" s="15" customFormat="1" ht="24" customHeight="1" spans="1:13">
      <c r="A208" s="23"/>
      <c r="B208" s="23"/>
      <c r="C208" s="24"/>
      <c r="D208" s="23"/>
      <c r="E208" s="43"/>
      <c r="F208" s="23" t="s">
        <v>499</v>
      </c>
      <c r="G208" s="23" t="s">
        <v>604</v>
      </c>
      <c r="H208" s="23" t="s">
        <v>603</v>
      </c>
      <c r="I208" s="23" t="s">
        <v>604</v>
      </c>
      <c r="J208" s="23" t="s">
        <v>588</v>
      </c>
      <c r="K208" s="23" t="s">
        <v>501</v>
      </c>
      <c r="L208" s="23" t="s">
        <v>501</v>
      </c>
      <c r="M208" s="23"/>
    </row>
    <row r="209" s="15" customFormat="1" ht="24" customHeight="1" spans="1:13">
      <c r="A209" s="23"/>
      <c r="B209" s="23"/>
      <c r="C209" s="24"/>
      <c r="D209" s="23"/>
      <c r="E209" s="43"/>
      <c r="F209" s="23" t="s">
        <v>495</v>
      </c>
      <c r="G209" s="23" t="s">
        <v>602</v>
      </c>
      <c r="H209" s="23" t="s">
        <v>603</v>
      </c>
      <c r="I209" s="23" t="s">
        <v>602</v>
      </c>
      <c r="J209" s="23" t="s">
        <v>588</v>
      </c>
      <c r="K209" s="23" t="s">
        <v>501</v>
      </c>
      <c r="L209" s="23" t="s">
        <v>501</v>
      </c>
      <c r="M209" s="23"/>
    </row>
    <row r="210" s="15" customFormat="1" ht="24" customHeight="1" spans="1:13">
      <c r="A210" s="23" t="s">
        <v>159</v>
      </c>
      <c r="B210" s="23" t="s">
        <v>612</v>
      </c>
      <c r="C210" s="24">
        <v>17.99</v>
      </c>
      <c r="D210" s="23" t="s">
        <v>613</v>
      </c>
      <c r="E210" s="43" t="s">
        <v>494</v>
      </c>
      <c r="F210" s="23" t="s">
        <v>502</v>
      </c>
      <c r="G210" s="23" t="s">
        <v>605</v>
      </c>
      <c r="H210" s="23" t="s">
        <v>603</v>
      </c>
      <c r="I210" s="23" t="s">
        <v>605</v>
      </c>
      <c r="J210" s="23" t="s">
        <v>588</v>
      </c>
      <c r="K210" s="23" t="s">
        <v>501</v>
      </c>
      <c r="L210" s="23" t="s">
        <v>501</v>
      </c>
      <c r="M210" s="23"/>
    </row>
    <row r="211" s="15" customFormat="1" ht="24" customHeight="1" spans="1:13">
      <c r="A211" s="23"/>
      <c r="B211" s="23"/>
      <c r="C211" s="24"/>
      <c r="D211" s="23"/>
      <c r="E211" s="43"/>
      <c r="F211" s="23" t="s">
        <v>499</v>
      </c>
      <c r="G211" s="23" t="s">
        <v>604</v>
      </c>
      <c r="H211" s="23" t="s">
        <v>603</v>
      </c>
      <c r="I211" s="23" t="s">
        <v>604</v>
      </c>
      <c r="J211" s="23" t="s">
        <v>588</v>
      </c>
      <c r="K211" s="23" t="s">
        <v>501</v>
      </c>
      <c r="L211" s="23" t="s">
        <v>501</v>
      </c>
      <c r="M211" s="23"/>
    </row>
    <row r="212" s="15" customFormat="1" ht="24" customHeight="1" spans="1:13">
      <c r="A212" s="23"/>
      <c r="B212" s="23"/>
      <c r="C212" s="24"/>
      <c r="D212" s="23"/>
      <c r="E212" s="43"/>
      <c r="F212" s="23" t="s">
        <v>495</v>
      </c>
      <c r="G212" s="23" t="s">
        <v>602</v>
      </c>
      <c r="H212" s="23" t="s">
        <v>603</v>
      </c>
      <c r="I212" s="23" t="s">
        <v>602</v>
      </c>
      <c r="J212" s="23" t="s">
        <v>588</v>
      </c>
      <c r="K212" s="23" t="s">
        <v>501</v>
      </c>
      <c r="L212" s="23" t="s">
        <v>501</v>
      </c>
      <c r="M212" s="23"/>
    </row>
    <row r="213" s="15" customFormat="1" ht="24" customHeight="1" spans="1:13">
      <c r="A213" s="23"/>
      <c r="B213" s="23"/>
      <c r="C213" s="24"/>
      <c r="D213" s="23"/>
      <c r="E213" s="43" t="s">
        <v>480</v>
      </c>
      <c r="F213" s="23" t="s">
        <v>481</v>
      </c>
      <c r="G213" s="23" t="s">
        <v>594</v>
      </c>
      <c r="H213" s="23" t="s">
        <v>595</v>
      </c>
      <c r="I213" s="23" t="s">
        <v>594</v>
      </c>
      <c r="J213" s="23" t="s">
        <v>588</v>
      </c>
      <c r="K213" s="23" t="s">
        <v>596</v>
      </c>
      <c r="L213" s="23" t="s">
        <v>486</v>
      </c>
      <c r="M213" s="23"/>
    </row>
    <row r="214" s="15" customFormat="1" ht="24" customHeight="1" spans="1:13">
      <c r="A214" s="23"/>
      <c r="B214" s="23"/>
      <c r="C214" s="24"/>
      <c r="D214" s="23"/>
      <c r="E214" s="43"/>
      <c r="F214" s="23" t="s">
        <v>491</v>
      </c>
      <c r="G214" s="23" t="s">
        <v>593</v>
      </c>
      <c r="H214" s="23" t="s">
        <v>593</v>
      </c>
      <c r="I214" s="23" t="s">
        <v>593</v>
      </c>
      <c r="J214" s="23" t="s">
        <v>588</v>
      </c>
      <c r="K214" s="23" t="s">
        <v>501</v>
      </c>
      <c r="L214" s="23" t="s">
        <v>501</v>
      </c>
      <c r="M214" s="23"/>
    </row>
    <row r="215" s="15" customFormat="1" ht="24" customHeight="1" spans="1:13">
      <c r="A215" s="23"/>
      <c r="B215" s="23"/>
      <c r="C215" s="24"/>
      <c r="D215" s="23"/>
      <c r="E215" s="43"/>
      <c r="F215" s="23" t="s">
        <v>487</v>
      </c>
      <c r="G215" s="23" t="s">
        <v>597</v>
      </c>
      <c r="H215" s="23" t="s">
        <v>598</v>
      </c>
      <c r="I215" s="23" t="s">
        <v>597</v>
      </c>
      <c r="J215" s="23" t="s">
        <v>588</v>
      </c>
      <c r="K215" s="23" t="s">
        <v>599</v>
      </c>
      <c r="L215" s="23" t="s">
        <v>486</v>
      </c>
      <c r="M215" s="23"/>
    </row>
    <row r="216" s="15" customFormat="1" ht="24" customHeight="1" spans="1:13">
      <c r="A216" s="23"/>
      <c r="B216" s="23"/>
      <c r="C216" s="24"/>
      <c r="D216" s="23"/>
      <c r="E216" s="43" t="s">
        <v>511</v>
      </c>
      <c r="F216" s="23" t="s">
        <v>512</v>
      </c>
      <c r="G216" s="23" t="s">
        <v>600</v>
      </c>
      <c r="H216" s="23" t="s">
        <v>601</v>
      </c>
      <c r="I216" s="23" t="s">
        <v>600</v>
      </c>
      <c r="J216" s="23" t="s">
        <v>588</v>
      </c>
      <c r="K216" s="23" t="s">
        <v>599</v>
      </c>
      <c r="L216" s="23" t="s">
        <v>486</v>
      </c>
      <c r="M216" s="23"/>
    </row>
    <row r="217" s="15" customFormat="1" ht="24" customHeight="1" spans="1:13">
      <c r="A217" s="23"/>
      <c r="B217" s="23"/>
      <c r="C217" s="24"/>
      <c r="D217" s="23"/>
      <c r="E217" s="43" t="s">
        <v>503</v>
      </c>
      <c r="F217" s="23" t="s">
        <v>507</v>
      </c>
      <c r="G217" s="23" t="s">
        <v>590</v>
      </c>
      <c r="H217" s="23" t="s">
        <v>591</v>
      </c>
      <c r="I217" s="23" t="s">
        <v>590</v>
      </c>
      <c r="J217" s="23" t="s">
        <v>588</v>
      </c>
      <c r="K217" s="23" t="s">
        <v>501</v>
      </c>
      <c r="L217" s="23" t="s">
        <v>501</v>
      </c>
      <c r="M217" s="23"/>
    </row>
    <row r="218" s="15" customFormat="1" ht="24" customHeight="1" spans="1:13">
      <c r="A218" s="23"/>
      <c r="B218" s="23"/>
      <c r="C218" s="24"/>
      <c r="D218" s="23"/>
      <c r="E218" s="43"/>
      <c r="F218" s="23" t="s">
        <v>510</v>
      </c>
      <c r="G218" s="23" t="s">
        <v>592</v>
      </c>
      <c r="H218" s="23" t="s">
        <v>591</v>
      </c>
      <c r="I218" s="23" t="s">
        <v>592</v>
      </c>
      <c r="J218" s="23" t="s">
        <v>588</v>
      </c>
      <c r="K218" s="23" t="s">
        <v>501</v>
      </c>
      <c r="L218" s="23" t="s">
        <v>501</v>
      </c>
      <c r="M218" s="23"/>
    </row>
    <row r="219" s="15" customFormat="1" ht="24" customHeight="1" spans="1:13">
      <c r="A219" s="23"/>
      <c r="B219" s="23"/>
      <c r="C219" s="24"/>
      <c r="D219" s="23"/>
      <c r="E219" s="43"/>
      <c r="F219" s="23" t="s">
        <v>504</v>
      </c>
      <c r="G219" s="23" t="s">
        <v>613</v>
      </c>
      <c r="H219" s="23">
        <v>179900</v>
      </c>
      <c r="I219" s="23" t="s">
        <v>613</v>
      </c>
      <c r="J219" s="23" t="s">
        <v>588</v>
      </c>
      <c r="K219" s="23" t="s">
        <v>589</v>
      </c>
      <c r="L219" s="23" t="s">
        <v>486</v>
      </c>
      <c r="M219" s="23"/>
    </row>
    <row r="220" s="15" customFormat="1" ht="24" customHeight="1" spans="1:13">
      <c r="A220" s="41" t="s">
        <v>614</v>
      </c>
      <c r="B220" s="41" t="s">
        <v>615</v>
      </c>
      <c r="C220" s="42">
        <v>18.68</v>
      </c>
      <c r="D220" s="43"/>
      <c r="E220" s="43"/>
      <c r="F220" s="43"/>
      <c r="G220" s="43"/>
      <c r="H220" s="43"/>
      <c r="I220" s="43"/>
      <c r="J220" s="43"/>
      <c r="K220" s="43"/>
      <c r="L220" s="43"/>
      <c r="M220" s="43"/>
    </row>
    <row r="221" s="15" customFormat="1" ht="24" customHeight="1" spans="1:13">
      <c r="A221" s="23" t="s">
        <v>161</v>
      </c>
      <c r="B221" s="23" t="s">
        <v>616</v>
      </c>
      <c r="C221" s="24">
        <v>18.68</v>
      </c>
      <c r="D221" s="23" t="s">
        <v>617</v>
      </c>
      <c r="E221" s="43" t="s">
        <v>494</v>
      </c>
      <c r="F221" s="23" t="s">
        <v>495</v>
      </c>
      <c r="G221" s="23" t="s">
        <v>602</v>
      </c>
      <c r="H221" s="23" t="s">
        <v>603</v>
      </c>
      <c r="I221" s="23" t="s">
        <v>602</v>
      </c>
      <c r="J221" s="23" t="s">
        <v>588</v>
      </c>
      <c r="K221" s="23" t="s">
        <v>501</v>
      </c>
      <c r="L221" s="23" t="s">
        <v>501</v>
      </c>
      <c r="M221" s="23"/>
    </row>
    <row r="222" s="15" customFormat="1" ht="24" customHeight="1" spans="1:13">
      <c r="A222" s="23"/>
      <c r="B222" s="23"/>
      <c r="C222" s="24"/>
      <c r="D222" s="23"/>
      <c r="E222" s="43"/>
      <c r="F222" s="23" t="s">
        <v>499</v>
      </c>
      <c r="G222" s="23" t="s">
        <v>604</v>
      </c>
      <c r="H222" s="23" t="s">
        <v>603</v>
      </c>
      <c r="I222" s="23" t="s">
        <v>604</v>
      </c>
      <c r="J222" s="23" t="s">
        <v>588</v>
      </c>
      <c r="K222" s="23" t="s">
        <v>501</v>
      </c>
      <c r="L222" s="23" t="s">
        <v>501</v>
      </c>
      <c r="M222" s="23"/>
    </row>
    <row r="223" s="15" customFormat="1" ht="24" customHeight="1" spans="1:13">
      <c r="A223" s="23"/>
      <c r="B223" s="23"/>
      <c r="C223" s="24"/>
      <c r="D223" s="23"/>
      <c r="E223" s="43"/>
      <c r="F223" s="23" t="s">
        <v>502</v>
      </c>
      <c r="G223" s="23" t="s">
        <v>605</v>
      </c>
      <c r="H223" s="23" t="s">
        <v>603</v>
      </c>
      <c r="I223" s="23" t="s">
        <v>605</v>
      </c>
      <c r="J223" s="23" t="s">
        <v>588</v>
      </c>
      <c r="K223" s="23" t="s">
        <v>501</v>
      </c>
      <c r="L223" s="23" t="s">
        <v>501</v>
      </c>
      <c r="M223" s="23"/>
    </row>
    <row r="224" s="15" customFormat="1" ht="24" customHeight="1" spans="1:13">
      <c r="A224" s="23"/>
      <c r="B224" s="23"/>
      <c r="C224" s="24"/>
      <c r="D224" s="23"/>
      <c r="E224" s="43" t="s">
        <v>511</v>
      </c>
      <c r="F224" s="23" t="s">
        <v>512</v>
      </c>
      <c r="G224" s="23" t="s">
        <v>600</v>
      </c>
      <c r="H224" s="23" t="s">
        <v>601</v>
      </c>
      <c r="I224" s="23" t="s">
        <v>600</v>
      </c>
      <c r="J224" s="23" t="s">
        <v>588</v>
      </c>
      <c r="K224" s="23" t="s">
        <v>599</v>
      </c>
      <c r="L224" s="23" t="s">
        <v>486</v>
      </c>
      <c r="M224" s="23"/>
    </row>
    <row r="225" s="15" customFormat="1" ht="24" customHeight="1" spans="1:13">
      <c r="A225" s="23"/>
      <c r="B225" s="23"/>
      <c r="C225" s="24"/>
      <c r="D225" s="23"/>
      <c r="E225" s="43" t="s">
        <v>480</v>
      </c>
      <c r="F225" s="23" t="s">
        <v>481</v>
      </c>
      <c r="G225" s="23" t="s">
        <v>594</v>
      </c>
      <c r="H225" s="23" t="s">
        <v>595</v>
      </c>
      <c r="I225" s="23" t="s">
        <v>594</v>
      </c>
      <c r="J225" s="23" t="s">
        <v>588</v>
      </c>
      <c r="K225" s="23" t="s">
        <v>596</v>
      </c>
      <c r="L225" s="23" t="s">
        <v>486</v>
      </c>
      <c r="M225" s="23"/>
    </row>
    <row r="226" s="15" customFormat="1" ht="24" customHeight="1" spans="1:13">
      <c r="A226" s="23"/>
      <c r="B226" s="23"/>
      <c r="C226" s="24"/>
      <c r="D226" s="23"/>
      <c r="E226" s="43"/>
      <c r="F226" s="23" t="s">
        <v>491</v>
      </c>
      <c r="G226" s="23" t="s">
        <v>593</v>
      </c>
      <c r="H226" s="23" t="s">
        <v>593</v>
      </c>
      <c r="I226" s="23" t="s">
        <v>593</v>
      </c>
      <c r="J226" s="23" t="s">
        <v>588</v>
      </c>
      <c r="K226" s="23" t="s">
        <v>501</v>
      </c>
      <c r="L226" s="23" t="s">
        <v>501</v>
      </c>
      <c r="M226" s="23"/>
    </row>
    <row r="227" s="15" customFormat="1" ht="24" customHeight="1" spans="1:13">
      <c r="A227" s="23"/>
      <c r="B227" s="23"/>
      <c r="C227" s="24"/>
      <c r="D227" s="23"/>
      <c r="E227" s="43"/>
      <c r="F227" s="23" t="s">
        <v>487</v>
      </c>
      <c r="G227" s="23" t="s">
        <v>597</v>
      </c>
      <c r="H227" s="23" t="s">
        <v>598</v>
      </c>
      <c r="I227" s="23" t="s">
        <v>597</v>
      </c>
      <c r="J227" s="23" t="s">
        <v>588</v>
      </c>
      <c r="K227" s="23" t="s">
        <v>599</v>
      </c>
      <c r="L227" s="23" t="s">
        <v>486</v>
      </c>
      <c r="M227" s="23"/>
    </row>
    <row r="228" s="15" customFormat="1" ht="24" customHeight="1" spans="1:13">
      <c r="A228" s="23"/>
      <c r="B228" s="23"/>
      <c r="C228" s="24"/>
      <c r="D228" s="23"/>
      <c r="E228" s="43" t="s">
        <v>503</v>
      </c>
      <c r="F228" s="23" t="s">
        <v>507</v>
      </c>
      <c r="G228" s="23" t="s">
        <v>590</v>
      </c>
      <c r="H228" s="23" t="s">
        <v>591</v>
      </c>
      <c r="I228" s="23" t="s">
        <v>590</v>
      </c>
      <c r="J228" s="23" t="s">
        <v>588</v>
      </c>
      <c r="K228" s="23" t="s">
        <v>501</v>
      </c>
      <c r="L228" s="23" t="s">
        <v>501</v>
      </c>
      <c r="M228" s="23"/>
    </row>
    <row r="229" s="15" customFormat="1" ht="24" customHeight="1" spans="1:13">
      <c r="A229" s="23"/>
      <c r="B229" s="23"/>
      <c r="C229" s="24"/>
      <c r="D229" s="23"/>
      <c r="E229" s="43"/>
      <c r="F229" s="23" t="s">
        <v>510</v>
      </c>
      <c r="G229" s="23" t="s">
        <v>592</v>
      </c>
      <c r="H229" s="23" t="s">
        <v>591</v>
      </c>
      <c r="I229" s="23" t="s">
        <v>592</v>
      </c>
      <c r="J229" s="23" t="s">
        <v>588</v>
      </c>
      <c r="K229" s="23" t="s">
        <v>501</v>
      </c>
      <c r="L229" s="23" t="s">
        <v>501</v>
      </c>
      <c r="M229" s="23"/>
    </row>
    <row r="230" s="15" customFormat="1" ht="24" customHeight="1" spans="1:13">
      <c r="A230" s="23"/>
      <c r="B230" s="23"/>
      <c r="C230" s="24"/>
      <c r="D230" s="23"/>
      <c r="E230" s="43"/>
      <c r="F230" s="23" t="s">
        <v>504</v>
      </c>
      <c r="G230" s="23" t="s">
        <v>617</v>
      </c>
      <c r="H230" s="23">
        <v>186800</v>
      </c>
      <c r="I230" s="23" t="s">
        <v>617</v>
      </c>
      <c r="J230" s="23" t="s">
        <v>588</v>
      </c>
      <c r="K230" s="23" t="s">
        <v>589</v>
      </c>
      <c r="L230" s="23" t="s">
        <v>486</v>
      </c>
      <c r="M230" s="23"/>
    </row>
    <row r="231" s="34" customFormat="1" ht="24" customHeight="1" spans="1:13">
      <c r="A231" s="41">
        <v>437006</v>
      </c>
      <c r="B231" s="41" t="s">
        <v>618</v>
      </c>
      <c r="C231" s="42">
        <v>31.21</v>
      </c>
      <c r="D231" s="43"/>
      <c r="E231" s="43"/>
      <c r="F231" s="43"/>
      <c r="G231" s="43"/>
      <c r="H231" s="43"/>
      <c r="I231" s="43"/>
      <c r="J231" s="43"/>
      <c r="K231" s="43"/>
      <c r="L231" s="43"/>
      <c r="M231" s="43"/>
    </row>
    <row r="232" s="15" customFormat="1" ht="24" customHeight="1" spans="1:13">
      <c r="A232" s="23">
        <v>437006</v>
      </c>
      <c r="B232" s="23" t="s">
        <v>619</v>
      </c>
      <c r="C232" s="24">
        <v>31.21</v>
      </c>
      <c r="D232" s="23" t="s">
        <v>619</v>
      </c>
      <c r="E232" s="43" t="s">
        <v>494</v>
      </c>
      <c r="F232" s="23" t="s">
        <v>495</v>
      </c>
      <c r="G232" s="23" t="s">
        <v>602</v>
      </c>
      <c r="H232" s="23" t="s">
        <v>603</v>
      </c>
      <c r="I232" s="23" t="s">
        <v>602</v>
      </c>
      <c r="J232" s="23" t="s">
        <v>588</v>
      </c>
      <c r="K232" s="23" t="s">
        <v>501</v>
      </c>
      <c r="L232" s="23" t="s">
        <v>501</v>
      </c>
      <c r="M232" s="23"/>
    </row>
    <row r="233" s="15" customFormat="1" ht="24" customHeight="1" spans="1:13">
      <c r="A233" s="23"/>
      <c r="B233" s="23"/>
      <c r="C233" s="24"/>
      <c r="D233" s="23"/>
      <c r="E233" s="43"/>
      <c r="F233" s="23" t="s">
        <v>499</v>
      </c>
      <c r="G233" s="23" t="s">
        <v>604</v>
      </c>
      <c r="H233" s="23" t="s">
        <v>603</v>
      </c>
      <c r="I233" s="23" t="s">
        <v>604</v>
      </c>
      <c r="J233" s="23" t="s">
        <v>588</v>
      </c>
      <c r="K233" s="23" t="s">
        <v>501</v>
      </c>
      <c r="L233" s="23" t="s">
        <v>501</v>
      </c>
      <c r="M233" s="23"/>
    </row>
    <row r="234" s="15" customFormat="1" ht="24" customHeight="1" spans="1:13">
      <c r="A234" s="23"/>
      <c r="B234" s="23"/>
      <c r="C234" s="24"/>
      <c r="D234" s="23"/>
      <c r="E234" s="43"/>
      <c r="F234" s="23" t="s">
        <v>502</v>
      </c>
      <c r="G234" s="23" t="s">
        <v>605</v>
      </c>
      <c r="H234" s="23" t="s">
        <v>603</v>
      </c>
      <c r="I234" s="23" t="s">
        <v>605</v>
      </c>
      <c r="J234" s="23" t="s">
        <v>588</v>
      </c>
      <c r="K234" s="23" t="s">
        <v>501</v>
      </c>
      <c r="L234" s="23" t="s">
        <v>501</v>
      </c>
      <c r="M234" s="23"/>
    </row>
    <row r="235" s="15" customFormat="1" ht="24" customHeight="1" spans="1:13">
      <c r="A235" s="23"/>
      <c r="B235" s="23"/>
      <c r="C235" s="24"/>
      <c r="D235" s="23"/>
      <c r="E235" s="43" t="s">
        <v>511</v>
      </c>
      <c r="F235" s="23" t="s">
        <v>512</v>
      </c>
      <c r="G235" s="23" t="s">
        <v>600</v>
      </c>
      <c r="H235" s="23" t="s">
        <v>601</v>
      </c>
      <c r="I235" s="23" t="s">
        <v>600</v>
      </c>
      <c r="J235" s="23" t="s">
        <v>588</v>
      </c>
      <c r="K235" s="23" t="s">
        <v>599</v>
      </c>
      <c r="L235" s="23" t="s">
        <v>486</v>
      </c>
      <c r="M235" s="23"/>
    </row>
    <row r="236" s="15" customFormat="1" ht="24" customHeight="1" spans="1:13">
      <c r="A236" s="23"/>
      <c r="B236" s="23"/>
      <c r="C236" s="24"/>
      <c r="D236" s="23"/>
      <c r="E236" s="43" t="s">
        <v>480</v>
      </c>
      <c r="F236" s="23" t="s">
        <v>481</v>
      </c>
      <c r="G236" s="23" t="s">
        <v>594</v>
      </c>
      <c r="H236" s="23" t="s">
        <v>595</v>
      </c>
      <c r="I236" s="23" t="s">
        <v>594</v>
      </c>
      <c r="J236" s="23" t="s">
        <v>588</v>
      </c>
      <c r="K236" s="23" t="s">
        <v>596</v>
      </c>
      <c r="L236" s="23" t="s">
        <v>486</v>
      </c>
      <c r="M236" s="23"/>
    </row>
    <row r="237" s="15" customFormat="1" ht="24" customHeight="1" spans="1:13">
      <c r="A237" s="23"/>
      <c r="B237" s="23"/>
      <c r="C237" s="24"/>
      <c r="D237" s="23"/>
      <c r="E237" s="43"/>
      <c r="F237" s="23" t="s">
        <v>491</v>
      </c>
      <c r="G237" s="23" t="s">
        <v>593</v>
      </c>
      <c r="H237" s="23" t="s">
        <v>593</v>
      </c>
      <c r="I237" s="23" t="s">
        <v>593</v>
      </c>
      <c r="J237" s="23" t="s">
        <v>588</v>
      </c>
      <c r="K237" s="23" t="s">
        <v>501</v>
      </c>
      <c r="L237" s="23" t="s">
        <v>501</v>
      </c>
      <c r="M237" s="23"/>
    </row>
    <row r="238" s="15" customFormat="1" ht="24" customHeight="1" spans="1:13">
      <c r="A238" s="23"/>
      <c r="B238" s="23"/>
      <c r="C238" s="24"/>
      <c r="D238" s="23"/>
      <c r="E238" s="43"/>
      <c r="F238" s="23" t="s">
        <v>487</v>
      </c>
      <c r="G238" s="23" t="s">
        <v>597</v>
      </c>
      <c r="H238" s="23" t="s">
        <v>598</v>
      </c>
      <c r="I238" s="23" t="s">
        <v>597</v>
      </c>
      <c r="J238" s="23" t="s">
        <v>588</v>
      </c>
      <c r="K238" s="23" t="s">
        <v>599</v>
      </c>
      <c r="L238" s="23" t="s">
        <v>486</v>
      </c>
      <c r="M238" s="23"/>
    </row>
    <row r="239" s="15" customFormat="1" ht="24" customHeight="1" spans="1:13">
      <c r="A239" s="23"/>
      <c r="B239" s="23"/>
      <c r="C239" s="24"/>
      <c r="D239" s="23"/>
      <c r="E239" s="43" t="s">
        <v>503</v>
      </c>
      <c r="F239" s="23" t="s">
        <v>507</v>
      </c>
      <c r="G239" s="23" t="s">
        <v>590</v>
      </c>
      <c r="H239" s="23" t="s">
        <v>591</v>
      </c>
      <c r="I239" s="23" t="s">
        <v>590</v>
      </c>
      <c r="J239" s="23" t="s">
        <v>588</v>
      </c>
      <c r="K239" s="23" t="s">
        <v>501</v>
      </c>
      <c r="L239" s="23" t="s">
        <v>501</v>
      </c>
      <c r="M239" s="23"/>
    </row>
    <row r="240" s="15" customFormat="1" ht="24" customHeight="1" spans="1:13">
      <c r="A240" s="23"/>
      <c r="B240" s="23"/>
      <c r="C240" s="24"/>
      <c r="D240" s="23"/>
      <c r="E240" s="43"/>
      <c r="F240" s="23" t="s">
        <v>510</v>
      </c>
      <c r="G240" s="23" t="s">
        <v>592</v>
      </c>
      <c r="H240" s="23" t="s">
        <v>591</v>
      </c>
      <c r="I240" s="23" t="s">
        <v>592</v>
      </c>
      <c r="J240" s="23" t="s">
        <v>588</v>
      </c>
      <c r="K240" s="23" t="s">
        <v>501</v>
      </c>
      <c r="L240" s="23" t="s">
        <v>501</v>
      </c>
      <c r="M240" s="23"/>
    </row>
    <row r="241" s="15" customFormat="1" ht="24" customHeight="1" spans="1:13">
      <c r="A241" s="23"/>
      <c r="B241" s="23"/>
      <c r="C241" s="24"/>
      <c r="D241" s="23"/>
      <c r="E241" s="43"/>
      <c r="F241" s="23" t="s">
        <v>504</v>
      </c>
      <c r="G241" s="23" t="s">
        <v>617</v>
      </c>
      <c r="H241" s="23">
        <v>312100</v>
      </c>
      <c r="I241" s="23" t="s">
        <v>617</v>
      </c>
      <c r="J241" s="23" t="s">
        <v>588</v>
      </c>
      <c r="K241" s="23" t="s">
        <v>589</v>
      </c>
      <c r="L241" s="23" t="s">
        <v>486</v>
      </c>
      <c r="M241" s="23"/>
    </row>
    <row r="242" s="15" customFormat="1" ht="24" customHeight="1" spans="1:13">
      <c r="A242" s="41" t="s">
        <v>620</v>
      </c>
      <c r="B242" s="41" t="s">
        <v>621</v>
      </c>
      <c r="C242" s="42">
        <v>27.95</v>
      </c>
      <c r="D242" s="43"/>
      <c r="E242" s="43"/>
      <c r="F242" s="43"/>
      <c r="G242" s="43"/>
      <c r="H242" s="43"/>
      <c r="I242" s="43"/>
      <c r="J242" s="43"/>
      <c r="K242" s="43"/>
      <c r="L242" s="43"/>
      <c r="M242" s="43"/>
    </row>
    <row r="243" s="15" customFormat="1" ht="24" customHeight="1" spans="1:13">
      <c r="A243" s="23" t="s">
        <v>165</v>
      </c>
      <c r="B243" s="23" t="s">
        <v>622</v>
      </c>
      <c r="C243" s="24">
        <v>27.95</v>
      </c>
      <c r="D243" s="23" t="s">
        <v>623</v>
      </c>
      <c r="E243" s="43" t="s">
        <v>503</v>
      </c>
      <c r="F243" s="23" t="s">
        <v>504</v>
      </c>
      <c r="G243" s="23" t="s">
        <v>505</v>
      </c>
      <c r="H243" s="23"/>
      <c r="I243" s="23"/>
      <c r="J243" s="23"/>
      <c r="K243" s="23" t="s">
        <v>589</v>
      </c>
      <c r="L243" s="23" t="s">
        <v>486</v>
      </c>
      <c r="M243" s="23"/>
    </row>
    <row r="244" s="15" customFormat="1" ht="24" customHeight="1" spans="1:13">
      <c r="A244" s="23"/>
      <c r="B244" s="23"/>
      <c r="C244" s="24"/>
      <c r="D244" s="23"/>
      <c r="E244" s="43"/>
      <c r="F244" s="23" t="s">
        <v>507</v>
      </c>
      <c r="G244" s="23" t="s">
        <v>508</v>
      </c>
      <c r="H244" s="23"/>
      <c r="I244" s="23"/>
      <c r="J244" s="23"/>
      <c r="K244" s="23" t="s">
        <v>508</v>
      </c>
      <c r="L244" s="23" t="s">
        <v>486</v>
      </c>
      <c r="M244" s="23"/>
    </row>
    <row r="245" s="15" customFormat="1" ht="24" customHeight="1" spans="1:13">
      <c r="A245" s="23"/>
      <c r="B245" s="23"/>
      <c r="C245" s="24"/>
      <c r="D245" s="23"/>
      <c r="E245" s="43"/>
      <c r="F245" s="23" t="s">
        <v>510</v>
      </c>
      <c r="G245" s="23" t="s">
        <v>508</v>
      </c>
      <c r="H245" s="23"/>
      <c r="I245" s="23"/>
      <c r="J245" s="23"/>
      <c r="K245" s="23" t="s">
        <v>508</v>
      </c>
      <c r="L245" s="23" t="s">
        <v>501</v>
      </c>
      <c r="M245" s="23"/>
    </row>
    <row r="246" s="15" customFormat="1" ht="24" customHeight="1" spans="1:13">
      <c r="A246" s="23"/>
      <c r="B246" s="23"/>
      <c r="C246" s="24"/>
      <c r="D246" s="23"/>
      <c r="E246" s="43" t="s">
        <v>511</v>
      </c>
      <c r="F246" s="23" t="s">
        <v>512</v>
      </c>
      <c r="G246" s="23" t="s">
        <v>600</v>
      </c>
      <c r="H246" s="23"/>
      <c r="I246" s="23"/>
      <c r="J246" s="23"/>
      <c r="K246" s="23" t="s">
        <v>508</v>
      </c>
      <c r="L246" s="23" t="s">
        <v>501</v>
      </c>
      <c r="M246" s="23"/>
    </row>
    <row r="247" s="15" customFormat="1" ht="24" customHeight="1" spans="1:13">
      <c r="A247" s="23"/>
      <c r="B247" s="23"/>
      <c r="C247" s="24"/>
      <c r="D247" s="23"/>
      <c r="E247" s="43" t="s">
        <v>480</v>
      </c>
      <c r="F247" s="23" t="s">
        <v>487</v>
      </c>
      <c r="G247" s="23" t="s">
        <v>508</v>
      </c>
      <c r="H247" s="23"/>
      <c r="I247" s="23"/>
      <c r="J247" s="23"/>
      <c r="K247" s="23" t="s">
        <v>508</v>
      </c>
      <c r="L247" s="23" t="s">
        <v>501</v>
      </c>
      <c r="M247" s="23"/>
    </row>
    <row r="248" s="15" customFormat="1" ht="24" customHeight="1" spans="1:13">
      <c r="A248" s="23"/>
      <c r="B248" s="23"/>
      <c r="C248" s="24"/>
      <c r="D248" s="23"/>
      <c r="E248" s="43"/>
      <c r="F248" s="23" t="s">
        <v>481</v>
      </c>
      <c r="G248" s="23" t="s">
        <v>624</v>
      </c>
      <c r="H248" s="23"/>
      <c r="I248" s="23"/>
      <c r="J248" s="23"/>
      <c r="K248" s="23" t="s">
        <v>625</v>
      </c>
      <c r="L248" s="23" t="s">
        <v>626</v>
      </c>
      <c r="M248" s="23"/>
    </row>
    <row r="249" s="15" customFormat="1" ht="24" customHeight="1" spans="1:13">
      <c r="A249" s="23"/>
      <c r="B249" s="23"/>
      <c r="C249" s="24"/>
      <c r="D249" s="23"/>
      <c r="E249" s="43"/>
      <c r="F249" s="23" t="s">
        <v>491</v>
      </c>
      <c r="G249" s="23" t="s">
        <v>627</v>
      </c>
      <c r="H249" s="23"/>
      <c r="I249" s="23"/>
      <c r="J249" s="23"/>
      <c r="K249" s="23" t="s">
        <v>628</v>
      </c>
      <c r="L249" s="23" t="s">
        <v>486</v>
      </c>
      <c r="M249" s="23"/>
    </row>
    <row r="250" s="15" customFormat="1" ht="24" customHeight="1" spans="1:13">
      <c r="A250" s="23"/>
      <c r="B250" s="23"/>
      <c r="C250" s="24"/>
      <c r="D250" s="23"/>
      <c r="E250" s="43" t="s">
        <v>494</v>
      </c>
      <c r="F250" s="23" t="s">
        <v>502</v>
      </c>
      <c r="G250" s="23" t="s">
        <v>629</v>
      </c>
      <c r="H250" s="23"/>
      <c r="I250" s="23"/>
      <c r="J250" s="23"/>
      <c r="K250" s="23" t="s">
        <v>508</v>
      </c>
      <c r="L250" s="23" t="s">
        <v>501</v>
      </c>
      <c r="M250" s="23"/>
    </row>
    <row r="251" s="15" customFormat="1" ht="24" customHeight="1" spans="1:13">
      <c r="A251" s="41" t="s">
        <v>630</v>
      </c>
      <c r="B251" s="41" t="s">
        <v>631</v>
      </c>
      <c r="C251" s="42">
        <v>31.37</v>
      </c>
      <c r="D251" s="43"/>
      <c r="E251" s="43"/>
      <c r="F251" s="43"/>
      <c r="G251" s="43"/>
      <c r="H251" s="43"/>
      <c r="I251" s="43"/>
      <c r="J251" s="43"/>
      <c r="K251" s="43"/>
      <c r="L251" s="43"/>
      <c r="M251" s="43"/>
    </row>
    <row r="252" s="15" customFormat="1" ht="24" customHeight="1" spans="1:13">
      <c r="A252" s="23" t="s">
        <v>167</v>
      </c>
      <c r="B252" s="23" t="s">
        <v>632</v>
      </c>
      <c r="C252" s="24">
        <v>31.37</v>
      </c>
      <c r="D252" s="23" t="s">
        <v>633</v>
      </c>
      <c r="E252" s="43" t="s">
        <v>503</v>
      </c>
      <c r="F252" s="23" t="s">
        <v>504</v>
      </c>
      <c r="G252" s="23" t="s">
        <v>633</v>
      </c>
      <c r="H252" s="23">
        <v>313700</v>
      </c>
      <c r="I252" s="23" t="s">
        <v>633</v>
      </c>
      <c r="J252" s="23" t="s">
        <v>588</v>
      </c>
      <c r="K252" s="23" t="s">
        <v>589</v>
      </c>
      <c r="L252" s="23" t="s">
        <v>486</v>
      </c>
      <c r="M252" s="23"/>
    </row>
    <row r="253" s="15" customFormat="1" ht="24" customHeight="1" spans="1:13">
      <c r="A253" s="23"/>
      <c r="B253" s="23"/>
      <c r="C253" s="24"/>
      <c r="D253" s="23"/>
      <c r="E253" s="43"/>
      <c r="F253" s="23" t="s">
        <v>507</v>
      </c>
      <c r="G253" s="23" t="s">
        <v>590</v>
      </c>
      <c r="H253" s="23" t="s">
        <v>591</v>
      </c>
      <c r="I253" s="23" t="s">
        <v>590</v>
      </c>
      <c r="J253" s="23" t="s">
        <v>588</v>
      </c>
      <c r="K253" s="23" t="s">
        <v>501</v>
      </c>
      <c r="L253" s="23" t="s">
        <v>501</v>
      </c>
      <c r="M253" s="23"/>
    </row>
    <row r="254" s="15" customFormat="1" ht="24" customHeight="1" spans="1:13">
      <c r="A254" s="23"/>
      <c r="B254" s="23"/>
      <c r="C254" s="24"/>
      <c r="D254" s="23"/>
      <c r="E254" s="43"/>
      <c r="F254" s="23" t="s">
        <v>510</v>
      </c>
      <c r="G254" s="23" t="s">
        <v>592</v>
      </c>
      <c r="H254" s="23" t="s">
        <v>591</v>
      </c>
      <c r="I254" s="23" t="s">
        <v>592</v>
      </c>
      <c r="J254" s="23" t="s">
        <v>588</v>
      </c>
      <c r="K254" s="23" t="s">
        <v>501</v>
      </c>
      <c r="L254" s="23" t="s">
        <v>501</v>
      </c>
      <c r="M254" s="23"/>
    </row>
    <row r="255" s="15" customFormat="1" ht="24" customHeight="1" spans="1:13">
      <c r="A255" s="23"/>
      <c r="B255" s="23"/>
      <c r="C255" s="24"/>
      <c r="D255" s="23"/>
      <c r="E255" s="43" t="s">
        <v>480</v>
      </c>
      <c r="F255" s="23" t="s">
        <v>491</v>
      </c>
      <c r="G255" s="23" t="s">
        <v>593</v>
      </c>
      <c r="H255" s="23" t="s">
        <v>593</v>
      </c>
      <c r="I255" s="23" t="s">
        <v>593</v>
      </c>
      <c r="J255" s="23" t="s">
        <v>588</v>
      </c>
      <c r="K255" s="23" t="s">
        <v>501</v>
      </c>
      <c r="L255" s="23" t="s">
        <v>501</v>
      </c>
      <c r="M255" s="23"/>
    </row>
    <row r="256" s="15" customFormat="1" ht="24" customHeight="1" spans="1:13">
      <c r="A256" s="23"/>
      <c r="B256" s="23"/>
      <c r="C256" s="24"/>
      <c r="D256" s="23"/>
      <c r="E256" s="43"/>
      <c r="F256" s="23" t="s">
        <v>481</v>
      </c>
      <c r="G256" s="23" t="s">
        <v>594</v>
      </c>
      <c r="H256" s="23" t="s">
        <v>595</v>
      </c>
      <c r="I256" s="23" t="s">
        <v>594</v>
      </c>
      <c r="J256" s="23" t="s">
        <v>588</v>
      </c>
      <c r="K256" s="23" t="s">
        <v>596</v>
      </c>
      <c r="L256" s="23" t="s">
        <v>486</v>
      </c>
      <c r="M256" s="23"/>
    </row>
    <row r="257" s="15" customFormat="1" ht="24" customHeight="1" spans="1:13">
      <c r="A257" s="23"/>
      <c r="B257" s="23"/>
      <c r="C257" s="24"/>
      <c r="D257" s="23"/>
      <c r="E257" s="43"/>
      <c r="F257" s="23" t="s">
        <v>487</v>
      </c>
      <c r="G257" s="23" t="s">
        <v>597</v>
      </c>
      <c r="H257" s="23" t="s">
        <v>598</v>
      </c>
      <c r="I257" s="23" t="s">
        <v>597</v>
      </c>
      <c r="J257" s="23" t="s">
        <v>588</v>
      </c>
      <c r="K257" s="23" t="s">
        <v>599</v>
      </c>
      <c r="L257" s="23" t="s">
        <v>486</v>
      </c>
      <c r="M257" s="23"/>
    </row>
    <row r="258" s="15" customFormat="1" ht="24" customHeight="1" spans="1:13">
      <c r="A258" s="23"/>
      <c r="B258" s="23"/>
      <c r="C258" s="24"/>
      <c r="D258" s="23"/>
      <c r="E258" s="43" t="s">
        <v>511</v>
      </c>
      <c r="F258" s="23" t="s">
        <v>512</v>
      </c>
      <c r="G258" s="23" t="s">
        <v>600</v>
      </c>
      <c r="H258" s="23" t="s">
        <v>601</v>
      </c>
      <c r="I258" s="23" t="s">
        <v>600</v>
      </c>
      <c r="J258" s="23" t="s">
        <v>588</v>
      </c>
      <c r="K258" s="23" t="s">
        <v>599</v>
      </c>
      <c r="L258" s="23" t="s">
        <v>486</v>
      </c>
      <c r="M258" s="23"/>
    </row>
    <row r="259" s="15" customFormat="1" ht="24" customHeight="1" spans="1:13">
      <c r="A259" s="23"/>
      <c r="B259" s="23"/>
      <c r="C259" s="24"/>
      <c r="D259" s="23"/>
      <c r="E259" s="43" t="s">
        <v>494</v>
      </c>
      <c r="F259" s="23" t="s">
        <v>495</v>
      </c>
      <c r="G259" s="23" t="s">
        <v>634</v>
      </c>
      <c r="H259" s="23" t="s">
        <v>603</v>
      </c>
      <c r="I259" s="23" t="s">
        <v>634</v>
      </c>
      <c r="J259" s="23" t="s">
        <v>588</v>
      </c>
      <c r="K259" s="23" t="s">
        <v>501</v>
      </c>
      <c r="L259" s="23" t="s">
        <v>501</v>
      </c>
      <c r="M259" s="23"/>
    </row>
    <row r="260" s="15" customFormat="1" ht="24" customHeight="1" spans="1:13">
      <c r="A260" s="23"/>
      <c r="B260" s="23"/>
      <c r="C260" s="24"/>
      <c r="D260" s="23"/>
      <c r="E260" s="43"/>
      <c r="F260" s="23" t="s">
        <v>499</v>
      </c>
      <c r="G260" s="23" t="s">
        <v>635</v>
      </c>
      <c r="H260" s="23" t="s">
        <v>603</v>
      </c>
      <c r="I260" s="23" t="s">
        <v>635</v>
      </c>
      <c r="J260" s="23" t="s">
        <v>588</v>
      </c>
      <c r="K260" s="23" t="s">
        <v>501</v>
      </c>
      <c r="L260" s="23" t="s">
        <v>501</v>
      </c>
      <c r="M260" s="23"/>
    </row>
    <row r="261" s="15" customFormat="1" ht="24" customHeight="1" spans="1:13">
      <c r="A261" s="23"/>
      <c r="B261" s="23"/>
      <c r="C261" s="24"/>
      <c r="D261" s="23"/>
      <c r="E261" s="43"/>
      <c r="F261" s="23" t="s">
        <v>502</v>
      </c>
      <c r="G261" s="23" t="s">
        <v>605</v>
      </c>
      <c r="H261" s="23" t="s">
        <v>603</v>
      </c>
      <c r="I261" s="23" t="s">
        <v>605</v>
      </c>
      <c r="J261" s="23" t="s">
        <v>588</v>
      </c>
      <c r="K261" s="23" t="s">
        <v>501</v>
      </c>
      <c r="L261" s="23" t="s">
        <v>501</v>
      </c>
      <c r="M261" s="23"/>
    </row>
  </sheetData>
  <mergeCells count="182">
    <mergeCell ref="C2:M2"/>
    <mergeCell ref="A3:K3"/>
    <mergeCell ref="L3:M3"/>
    <mergeCell ref="E4:M4"/>
    <mergeCell ref="A4:A5"/>
    <mergeCell ref="A8:A17"/>
    <mergeCell ref="A18:A27"/>
    <mergeCell ref="A28:A37"/>
    <mergeCell ref="A38:A47"/>
    <mergeCell ref="A48:A57"/>
    <mergeCell ref="A58:A67"/>
    <mergeCell ref="A68:A77"/>
    <mergeCell ref="A78:A87"/>
    <mergeCell ref="A88:A97"/>
    <mergeCell ref="A98:A107"/>
    <mergeCell ref="A108:A117"/>
    <mergeCell ref="A118:A127"/>
    <mergeCell ref="A128:A137"/>
    <mergeCell ref="A138:A147"/>
    <mergeCell ref="A148:A157"/>
    <mergeCell ref="A158:A167"/>
    <mergeCell ref="A168:A177"/>
    <mergeCell ref="A179:A188"/>
    <mergeCell ref="A190:A199"/>
    <mergeCell ref="A200:A209"/>
    <mergeCell ref="A210:A219"/>
    <mergeCell ref="A221:A230"/>
    <mergeCell ref="A232:A241"/>
    <mergeCell ref="A243:A250"/>
    <mergeCell ref="A252:A261"/>
    <mergeCell ref="B4:B5"/>
    <mergeCell ref="B8:B17"/>
    <mergeCell ref="B18:B27"/>
    <mergeCell ref="B28:B37"/>
    <mergeCell ref="B38:B47"/>
    <mergeCell ref="B48:B57"/>
    <mergeCell ref="B58:B67"/>
    <mergeCell ref="B68:B77"/>
    <mergeCell ref="B78:B87"/>
    <mergeCell ref="B88:B97"/>
    <mergeCell ref="B98:B107"/>
    <mergeCell ref="B108:B117"/>
    <mergeCell ref="B118:B127"/>
    <mergeCell ref="B128:B137"/>
    <mergeCell ref="B138:B147"/>
    <mergeCell ref="B148:B157"/>
    <mergeCell ref="B158:B167"/>
    <mergeCell ref="B168:B177"/>
    <mergeCell ref="B179:B188"/>
    <mergeCell ref="B190:B199"/>
    <mergeCell ref="B200:B209"/>
    <mergeCell ref="B210:B219"/>
    <mergeCell ref="B221:B230"/>
    <mergeCell ref="B232:B241"/>
    <mergeCell ref="B243:B250"/>
    <mergeCell ref="B252:B261"/>
    <mergeCell ref="C4:C5"/>
    <mergeCell ref="C8:C17"/>
    <mergeCell ref="C18:C27"/>
    <mergeCell ref="C28:C37"/>
    <mergeCell ref="C38:C47"/>
    <mergeCell ref="C48:C57"/>
    <mergeCell ref="C58:C67"/>
    <mergeCell ref="C68:C77"/>
    <mergeCell ref="C78:C87"/>
    <mergeCell ref="C88:C97"/>
    <mergeCell ref="C98:C107"/>
    <mergeCell ref="C108:C117"/>
    <mergeCell ref="C118:C127"/>
    <mergeCell ref="C128:C137"/>
    <mergeCell ref="C138:C147"/>
    <mergeCell ref="C148:C157"/>
    <mergeCell ref="C158:C167"/>
    <mergeCell ref="C168:C177"/>
    <mergeCell ref="C179:C188"/>
    <mergeCell ref="C190:C199"/>
    <mergeCell ref="C200:C209"/>
    <mergeCell ref="C210:C219"/>
    <mergeCell ref="C221:C230"/>
    <mergeCell ref="C232:C241"/>
    <mergeCell ref="C243:C250"/>
    <mergeCell ref="C252:C261"/>
    <mergeCell ref="D4:D5"/>
    <mergeCell ref="D8:D17"/>
    <mergeCell ref="D18:D27"/>
    <mergeCell ref="D28:D37"/>
    <mergeCell ref="D38:D47"/>
    <mergeCell ref="D48:D57"/>
    <mergeCell ref="D58:D67"/>
    <mergeCell ref="D68:D77"/>
    <mergeCell ref="D78:D87"/>
    <mergeCell ref="D88:D97"/>
    <mergeCell ref="D98:D107"/>
    <mergeCell ref="D108:D117"/>
    <mergeCell ref="D118:D127"/>
    <mergeCell ref="D128:D137"/>
    <mergeCell ref="D138:D147"/>
    <mergeCell ref="D148:D157"/>
    <mergeCell ref="D158:D167"/>
    <mergeCell ref="D168:D177"/>
    <mergeCell ref="D179:D188"/>
    <mergeCell ref="D190:D199"/>
    <mergeCell ref="D200:D209"/>
    <mergeCell ref="D210:D219"/>
    <mergeCell ref="D221:D230"/>
    <mergeCell ref="D232:D241"/>
    <mergeCell ref="D243:D250"/>
    <mergeCell ref="D252:D261"/>
    <mergeCell ref="E8:E10"/>
    <mergeCell ref="E11:E13"/>
    <mergeCell ref="E14:E16"/>
    <mergeCell ref="E18:E20"/>
    <mergeCell ref="E21:E23"/>
    <mergeCell ref="E25:E27"/>
    <mergeCell ref="E28:E30"/>
    <mergeCell ref="E31:E33"/>
    <mergeCell ref="E34:E36"/>
    <mergeCell ref="E38:E40"/>
    <mergeCell ref="E42:E44"/>
    <mergeCell ref="E45:E47"/>
    <mergeCell ref="E48:E50"/>
    <mergeCell ref="E51:E53"/>
    <mergeCell ref="E55:E57"/>
    <mergeCell ref="E58:E60"/>
    <mergeCell ref="E61:E63"/>
    <mergeCell ref="E64:E66"/>
    <mergeCell ref="E68:E70"/>
    <mergeCell ref="E71:E73"/>
    <mergeCell ref="E74:E76"/>
    <mergeCell ref="E78:E80"/>
    <mergeCell ref="E81:E83"/>
    <mergeCell ref="E85:E87"/>
    <mergeCell ref="E88:E90"/>
    <mergeCell ref="E92:E94"/>
    <mergeCell ref="E95:E97"/>
    <mergeCell ref="E98:E100"/>
    <mergeCell ref="E101:E103"/>
    <mergeCell ref="E105:E107"/>
    <mergeCell ref="E108:E110"/>
    <mergeCell ref="E111:E113"/>
    <mergeCell ref="E115:E117"/>
    <mergeCell ref="E118:E120"/>
    <mergeCell ref="E121:E123"/>
    <mergeCell ref="E124:E126"/>
    <mergeCell ref="E128:E130"/>
    <mergeCell ref="E131:E133"/>
    <mergeCell ref="E135:E137"/>
    <mergeCell ref="E138:E140"/>
    <mergeCell ref="E142:E144"/>
    <mergeCell ref="E145:E147"/>
    <mergeCell ref="E148:E150"/>
    <mergeCell ref="E152:E154"/>
    <mergeCell ref="E155:E157"/>
    <mergeCell ref="E159:E161"/>
    <mergeCell ref="E162:E164"/>
    <mergeCell ref="E165:E167"/>
    <mergeCell ref="E169:E171"/>
    <mergeCell ref="E172:E174"/>
    <mergeCell ref="E175:E177"/>
    <mergeCell ref="E179:E181"/>
    <mergeCell ref="E182:E184"/>
    <mergeCell ref="E186:E188"/>
    <mergeCell ref="E190:E192"/>
    <mergeCell ref="E193:E195"/>
    <mergeCell ref="E197:E199"/>
    <mergeCell ref="E200:E202"/>
    <mergeCell ref="E203:E205"/>
    <mergeCell ref="E207:E209"/>
    <mergeCell ref="E210:E212"/>
    <mergeCell ref="E213:E215"/>
    <mergeCell ref="E217:E219"/>
    <mergeCell ref="E221:E223"/>
    <mergeCell ref="E225:E227"/>
    <mergeCell ref="E228:E230"/>
    <mergeCell ref="E232:E234"/>
    <mergeCell ref="E236:E238"/>
    <mergeCell ref="E239:E241"/>
    <mergeCell ref="E243:E245"/>
    <mergeCell ref="E247:E249"/>
    <mergeCell ref="E252:E254"/>
    <mergeCell ref="E255:E257"/>
    <mergeCell ref="E259:E26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1"/>
  <sheetViews>
    <sheetView topLeftCell="C1" workbookViewId="0">
      <pane ySplit="7" topLeftCell="A8" activePane="bottomLeft" state="frozen"/>
      <selection/>
      <selection pane="bottomLeft" activeCell="Q23" sqref="Q23"/>
    </sheetView>
  </sheetViews>
  <sheetFormatPr defaultColWidth="10" defaultRowHeight="14.4"/>
  <cols>
    <col min="1" max="1" width="6.37962962962963" customWidth="1"/>
    <col min="2" max="2" width="16.75" customWidth="1"/>
    <col min="3" max="3" width="9.12962962962963" customWidth="1"/>
    <col min="4" max="4" width="7.98148148148148" customWidth="1"/>
    <col min="5" max="5" width="6" customWidth="1"/>
    <col min="6" max="6" width="6.25" customWidth="1"/>
    <col min="7" max="7" width="6.5" customWidth="1"/>
    <col min="8" max="8" width="7.09259259259259" customWidth="1"/>
    <col min="9" max="9" width="7.48148148148148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962962962963" customWidth="1"/>
    <col min="15" max="15" width="7.87037037037037" customWidth="1"/>
    <col min="16" max="16" width="6.25" customWidth="1"/>
    <col min="17" max="17" width="18.8703703703704" customWidth="1"/>
    <col min="18" max="18" width="25.8703703703704" customWidth="1"/>
    <col min="19" max="19" width="11.3796296296296" customWidth="1"/>
    <col min="20" max="20" width="9.75" customWidth="1"/>
  </cols>
  <sheetData>
    <row r="1" ht="16.35" customHeight="1" spans="19:19">
      <c r="S1" s="18"/>
    </row>
    <row r="2" ht="42.2" customHeight="1" spans="1:19">
      <c r="A2" s="16" t="s">
        <v>636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ht="23.25" customHeight="1" spans="1:19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ht="16.35" customHeight="1" spans="1:19">
      <c r="A4" s="18"/>
      <c r="B4" s="18"/>
      <c r="C4" s="18"/>
      <c r="D4" s="18"/>
      <c r="E4" s="18"/>
      <c r="F4" s="18"/>
      <c r="G4" s="18"/>
      <c r="H4" s="18"/>
      <c r="I4" s="18"/>
      <c r="J4" s="18"/>
      <c r="Q4" s="31" t="s">
        <v>32</v>
      </c>
      <c r="R4" s="31"/>
      <c r="S4" s="31"/>
    </row>
    <row r="5" ht="18.2" customHeight="1" spans="1:19">
      <c r="A5" s="19" t="s">
        <v>408</v>
      </c>
      <c r="B5" s="19" t="s">
        <v>409</v>
      </c>
      <c r="C5" s="19" t="s">
        <v>637</v>
      </c>
      <c r="D5" s="19"/>
      <c r="E5" s="19"/>
      <c r="F5" s="19"/>
      <c r="G5" s="19"/>
      <c r="H5" s="19"/>
      <c r="I5" s="19"/>
      <c r="J5" s="19" t="s">
        <v>638</v>
      </c>
      <c r="K5" s="19" t="s">
        <v>639</v>
      </c>
      <c r="L5" s="19"/>
      <c r="M5" s="19"/>
      <c r="N5" s="19"/>
      <c r="O5" s="19"/>
      <c r="P5" s="19"/>
      <c r="Q5" s="19"/>
      <c r="R5" s="19"/>
      <c r="S5" s="19"/>
    </row>
    <row r="6" ht="18.95" customHeight="1" spans="1:19">
      <c r="A6" s="19"/>
      <c r="B6" s="19"/>
      <c r="C6" s="19" t="s">
        <v>467</v>
      </c>
      <c r="D6" s="19" t="s">
        <v>640</v>
      </c>
      <c r="E6" s="19"/>
      <c r="F6" s="19"/>
      <c r="G6" s="19"/>
      <c r="H6" s="19" t="s">
        <v>641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ht="31.15" customHeight="1" spans="1:19">
      <c r="A7" s="19"/>
      <c r="B7" s="19"/>
      <c r="C7" s="19"/>
      <c r="D7" s="19" t="s">
        <v>138</v>
      </c>
      <c r="E7" s="19" t="s">
        <v>642</v>
      </c>
      <c r="F7" s="19" t="s">
        <v>142</v>
      </c>
      <c r="G7" s="19" t="s">
        <v>643</v>
      </c>
      <c r="H7" s="19" t="s">
        <v>172</v>
      </c>
      <c r="I7" s="19" t="s">
        <v>173</v>
      </c>
      <c r="J7" s="19"/>
      <c r="K7" s="19" t="s">
        <v>470</v>
      </c>
      <c r="L7" s="19" t="s">
        <v>471</v>
      </c>
      <c r="M7" s="19" t="s">
        <v>472</v>
      </c>
      <c r="N7" s="19" t="s">
        <v>477</v>
      </c>
      <c r="O7" s="19" t="s">
        <v>473</v>
      </c>
      <c r="P7" s="19" t="s">
        <v>644</v>
      </c>
      <c r="Q7" s="19" t="s">
        <v>645</v>
      </c>
      <c r="R7" s="19" t="s">
        <v>646</v>
      </c>
      <c r="S7" s="19" t="s">
        <v>478</v>
      </c>
    </row>
    <row r="8" ht="31.15" customHeight="1" spans="1:19">
      <c r="A8" s="10">
        <v>437</v>
      </c>
      <c r="B8" s="10" t="s">
        <v>154</v>
      </c>
      <c r="C8" s="20">
        <f t="shared" ref="C8:I8" si="0">SUM(C9:C71)</f>
        <v>14981.18</v>
      </c>
      <c r="D8" s="20">
        <f t="shared" si="0"/>
        <v>14592.07</v>
      </c>
      <c r="E8" s="20">
        <f t="shared" si="0"/>
        <v>318.44</v>
      </c>
      <c r="F8" s="19"/>
      <c r="G8" s="20">
        <f>SUM(G9:G71)</f>
        <v>70.67</v>
      </c>
      <c r="H8" s="20">
        <f t="shared" si="0"/>
        <v>1020.009754</v>
      </c>
      <c r="I8" s="20">
        <f t="shared" si="0"/>
        <v>13961.17</v>
      </c>
      <c r="J8" s="19"/>
      <c r="K8" s="19"/>
      <c r="L8" s="19"/>
      <c r="M8" s="19"/>
      <c r="N8" s="19"/>
      <c r="O8" s="19"/>
      <c r="P8" s="19"/>
      <c r="Q8" s="19"/>
      <c r="R8" s="19"/>
      <c r="S8" s="19"/>
    </row>
    <row r="9" ht="19.5" customHeight="1" spans="1:19">
      <c r="A9" s="21" t="s">
        <v>479</v>
      </c>
      <c r="B9" s="21" t="s">
        <v>154</v>
      </c>
      <c r="C9" s="22">
        <v>14394.79</v>
      </c>
      <c r="D9" s="22">
        <v>14076.35</v>
      </c>
      <c r="E9" s="22">
        <v>318.44</v>
      </c>
      <c r="F9" s="22"/>
      <c r="G9" s="22"/>
      <c r="H9" s="22">
        <v>599.77</v>
      </c>
      <c r="I9" s="22">
        <v>13795.02</v>
      </c>
      <c r="J9" s="21" t="s">
        <v>647</v>
      </c>
      <c r="K9" s="25" t="s">
        <v>480</v>
      </c>
      <c r="L9" s="25" t="s">
        <v>648</v>
      </c>
      <c r="M9" s="26">
        <v>1</v>
      </c>
      <c r="N9" s="25" t="s">
        <v>486</v>
      </c>
      <c r="O9" s="26">
        <v>1</v>
      </c>
      <c r="P9" s="26" t="s">
        <v>517</v>
      </c>
      <c r="Q9" s="21"/>
      <c r="R9" s="23" t="s">
        <v>588</v>
      </c>
      <c r="S9" s="21"/>
    </row>
    <row r="10" ht="18.95" customHeight="1" spans="1:19">
      <c r="A10" s="21"/>
      <c r="B10" s="21"/>
      <c r="C10" s="22"/>
      <c r="D10" s="22"/>
      <c r="E10" s="22"/>
      <c r="F10" s="22"/>
      <c r="G10" s="22"/>
      <c r="H10" s="22"/>
      <c r="I10" s="22"/>
      <c r="J10" s="21"/>
      <c r="K10" s="25"/>
      <c r="L10" s="25" t="s">
        <v>649</v>
      </c>
      <c r="M10" s="26" t="s">
        <v>488</v>
      </c>
      <c r="N10" s="25" t="s">
        <v>486</v>
      </c>
      <c r="O10" s="26" t="s">
        <v>489</v>
      </c>
      <c r="P10" s="26" t="s">
        <v>490</v>
      </c>
      <c r="Q10" s="21"/>
      <c r="R10" s="23" t="s">
        <v>588</v>
      </c>
      <c r="S10" s="21"/>
    </row>
    <row r="11" ht="19.5" customHeight="1" spans="1:19">
      <c r="A11" s="21"/>
      <c r="B11" s="21"/>
      <c r="C11" s="22"/>
      <c r="D11" s="22"/>
      <c r="E11" s="22"/>
      <c r="F11" s="22"/>
      <c r="G11" s="22"/>
      <c r="H11" s="22"/>
      <c r="I11" s="22"/>
      <c r="J11" s="21"/>
      <c r="K11" s="25"/>
      <c r="L11" s="25" t="s">
        <v>650</v>
      </c>
      <c r="M11" s="26" t="s">
        <v>482</v>
      </c>
      <c r="N11" s="25" t="s">
        <v>486</v>
      </c>
      <c r="O11" s="26" t="s">
        <v>483</v>
      </c>
      <c r="P11" s="26" t="s">
        <v>485</v>
      </c>
      <c r="Q11" s="21"/>
      <c r="R11" s="23" t="s">
        <v>588</v>
      </c>
      <c r="S11" s="21"/>
    </row>
    <row r="12" ht="18.95" customHeight="1" spans="1:19">
      <c r="A12" s="21"/>
      <c r="B12" s="21"/>
      <c r="C12" s="22"/>
      <c r="D12" s="22"/>
      <c r="E12" s="22"/>
      <c r="F12" s="22"/>
      <c r="G12" s="22"/>
      <c r="H12" s="22"/>
      <c r="I12" s="22"/>
      <c r="J12" s="21"/>
      <c r="K12" s="25"/>
      <c r="L12" s="25" t="s">
        <v>503</v>
      </c>
      <c r="M12" s="26" t="s">
        <v>505</v>
      </c>
      <c r="N12" s="25" t="s">
        <v>486</v>
      </c>
      <c r="O12" s="26">
        <v>14394.79</v>
      </c>
      <c r="P12" s="26" t="s">
        <v>651</v>
      </c>
      <c r="Q12" s="21"/>
      <c r="R12" s="23" t="s">
        <v>588</v>
      </c>
      <c r="S12" s="21"/>
    </row>
    <row r="13" ht="18.2" customHeight="1" spans="1:19">
      <c r="A13" s="21"/>
      <c r="B13" s="21"/>
      <c r="C13" s="22"/>
      <c r="D13" s="22"/>
      <c r="E13" s="22"/>
      <c r="F13" s="22"/>
      <c r="G13" s="22"/>
      <c r="H13" s="22"/>
      <c r="I13" s="22"/>
      <c r="J13" s="21"/>
      <c r="K13" s="25" t="s">
        <v>652</v>
      </c>
      <c r="L13" s="25" t="s">
        <v>495</v>
      </c>
      <c r="M13" s="26" t="s">
        <v>496</v>
      </c>
      <c r="N13" s="25" t="s">
        <v>486</v>
      </c>
      <c r="O13" s="26" t="s">
        <v>489</v>
      </c>
      <c r="P13" s="26" t="s">
        <v>490</v>
      </c>
      <c r="Q13" s="32"/>
      <c r="R13" s="23" t="s">
        <v>588</v>
      </c>
      <c r="S13" s="33"/>
    </row>
    <row r="14" ht="19.5" customHeight="1" spans="1:19">
      <c r="A14" s="21"/>
      <c r="B14" s="21"/>
      <c r="C14" s="22"/>
      <c r="D14" s="22"/>
      <c r="E14" s="22"/>
      <c r="F14" s="22"/>
      <c r="G14" s="22"/>
      <c r="H14" s="22"/>
      <c r="I14" s="22"/>
      <c r="J14" s="21"/>
      <c r="K14" s="25"/>
      <c r="L14" s="25" t="s">
        <v>499</v>
      </c>
      <c r="M14" s="26" t="s">
        <v>513</v>
      </c>
      <c r="N14" s="25" t="s">
        <v>486</v>
      </c>
      <c r="O14" s="26" t="s">
        <v>489</v>
      </c>
      <c r="P14" s="26" t="s">
        <v>490</v>
      </c>
      <c r="Q14" s="32"/>
      <c r="R14" s="23" t="s">
        <v>588</v>
      </c>
      <c r="S14" s="33"/>
    </row>
    <row r="15" ht="19.5" customHeight="1" spans="1:19">
      <c r="A15" s="21"/>
      <c r="B15" s="21"/>
      <c r="C15" s="22"/>
      <c r="D15" s="22"/>
      <c r="E15" s="22"/>
      <c r="F15" s="22"/>
      <c r="G15" s="22"/>
      <c r="H15" s="22"/>
      <c r="I15" s="22"/>
      <c r="J15" s="21"/>
      <c r="K15" s="25"/>
      <c r="L15" s="25" t="s">
        <v>502</v>
      </c>
      <c r="M15" s="26" t="s">
        <v>508</v>
      </c>
      <c r="N15" s="21"/>
      <c r="O15" s="26"/>
      <c r="P15" s="26"/>
      <c r="Q15" s="21"/>
      <c r="R15" s="23" t="s">
        <v>588</v>
      </c>
      <c r="S15" s="21"/>
    </row>
    <row r="16" ht="19.5" customHeight="1" spans="1:19">
      <c r="A16" s="21"/>
      <c r="B16" s="21"/>
      <c r="C16" s="22"/>
      <c r="D16" s="22"/>
      <c r="E16" s="22"/>
      <c r="F16" s="22"/>
      <c r="G16" s="22"/>
      <c r="H16" s="22"/>
      <c r="I16" s="22"/>
      <c r="J16" s="21"/>
      <c r="K16" s="25"/>
      <c r="L16" s="25" t="s">
        <v>653</v>
      </c>
      <c r="M16" s="26" t="s">
        <v>513</v>
      </c>
      <c r="N16" s="25" t="s">
        <v>486</v>
      </c>
      <c r="O16" s="26" t="s">
        <v>489</v>
      </c>
      <c r="P16" s="26" t="s">
        <v>490</v>
      </c>
      <c r="Q16" s="21"/>
      <c r="R16" s="23" t="s">
        <v>588</v>
      </c>
      <c r="S16" s="21"/>
    </row>
    <row r="17" ht="19.9" customHeight="1" spans="1:19">
      <c r="A17" s="21"/>
      <c r="B17" s="21"/>
      <c r="C17" s="22"/>
      <c r="D17" s="22"/>
      <c r="E17" s="22"/>
      <c r="F17" s="22"/>
      <c r="G17" s="22"/>
      <c r="H17" s="22"/>
      <c r="I17" s="22"/>
      <c r="J17" s="21"/>
      <c r="K17" s="25" t="s">
        <v>511</v>
      </c>
      <c r="L17" s="25" t="s">
        <v>512</v>
      </c>
      <c r="M17" s="26" t="s">
        <v>513</v>
      </c>
      <c r="N17" s="25" t="s">
        <v>486</v>
      </c>
      <c r="O17" s="26" t="s">
        <v>489</v>
      </c>
      <c r="P17" s="26" t="s">
        <v>490</v>
      </c>
      <c r="Q17" s="32"/>
      <c r="R17" s="23" t="s">
        <v>588</v>
      </c>
      <c r="S17" s="21"/>
    </row>
    <row r="18" s="15" customFormat="1" ht="19.5" customHeight="1" spans="1:19">
      <c r="A18" s="23" t="s">
        <v>584</v>
      </c>
      <c r="B18" s="23" t="s">
        <v>585</v>
      </c>
      <c r="C18" s="24">
        <v>134.46</v>
      </c>
      <c r="D18" s="24">
        <v>115.71</v>
      </c>
      <c r="E18" s="24"/>
      <c r="F18" s="24"/>
      <c r="G18" s="24">
        <v>18.75</v>
      </c>
      <c r="H18" s="24">
        <v>100.514434</v>
      </c>
      <c r="I18" s="24">
        <v>33.95</v>
      </c>
      <c r="J18" s="23" t="s">
        <v>654</v>
      </c>
      <c r="K18" s="27" t="s">
        <v>480</v>
      </c>
      <c r="L18" s="27" t="s">
        <v>648</v>
      </c>
      <c r="M18" s="28" t="s">
        <v>593</v>
      </c>
      <c r="N18" s="27" t="s">
        <v>486</v>
      </c>
      <c r="O18" s="29">
        <v>134.46</v>
      </c>
      <c r="P18" s="28" t="s">
        <v>651</v>
      </c>
      <c r="Q18" s="23" t="s">
        <v>655</v>
      </c>
      <c r="R18" s="23" t="s">
        <v>588</v>
      </c>
      <c r="S18" s="23"/>
    </row>
    <row r="19" s="15" customFormat="1" ht="18.95" customHeight="1" spans="1:19">
      <c r="A19" s="23"/>
      <c r="B19" s="23"/>
      <c r="C19" s="24"/>
      <c r="D19" s="24"/>
      <c r="E19" s="24"/>
      <c r="F19" s="24"/>
      <c r="G19" s="24"/>
      <c r="H19" s="24"/>
      <c r="I19" s="24"/>
      <c r="J19" s="23"/>
      <c r="K19" s="27"/>
      <c r="L19" s="27" t="s">
        <v>649</v>
      </c>
      <c r="M19" s="28" t="s">
        <v>597</v>
      </c>
      <c r="N19" s="27" t="s">
        <v>486</v>
      </c>
      <c r="O19" s="28" t="s">
        <v>598</v>
      </c>
      <c r="P19" s="28" t="s">
        <v>599</v>
      </c>
      <c r="Q19" s="23" t="s">
        <v>597</v>
      </c>
      <c r="R19" s="23" t="s">
        <v>588</v>
      </c>
      <c r="S19" s="23"/>
    </row>
    <row r="20" s="15" customFormat="1" ht="19.5" customHeight="1" spans="1:19">
      <c r="A20" s="23"/>
      <c r="B20" s="23"/>
      <c r="C20" s="24"/>
      <c r="D20" s="24"/>
      <c r="E20" s="24"/>
      <c r="F20" s="24"/>
      <c r="G20" s="24"/>
      <c r="H20" s="24"/>
      <c r="I20" s="24"/>
      <c r="J20" s="23"/>
      <c r="K20" s="27"/>
      <c r="L20" s="27" t="s">
        <v>650</v>
      </c>
      <c r="M20" s="28" t="s">
        <v>594</v>
      </c>
      <c r="N20" s="27" t="s">
        <v>486</v>
      </c>
      <c r="O20" s="28" t="s">
        <v>595</v>
      </c>
      <c r="P20" s="28" t="s">
        <v>596</v>
      </c>
      <c r="Q20" s="23" t="s">
        <v>656</v>
      </c>
      <c r="R20" s="23" t="s">
        <v>588</v>
      </c>
      <c r="S20" s="23"/>
    </row>
    <row r="21" s="15" customFormat="1" ht="18.95" customHeight="1" spans="1:19">
      <c r="A21" s="23"/>
      <c r="B21" s="23"/>
      <c r="C21" s="24"/>
      <c r="D21" s="24"/>
      <c r="E21" s="24"/>
      <c r="F21" s="24"/>
      <c r="G21" s="24"/>
      <c r="H21" s="24"/>
      <c r="I21" s="24"/>
      <c r="J21" s="23"/>
      <c r="K21" s="27"/>
      <c r="L21" s="27" t="s">
        <v>503</v>
      </c>
      <c r="M21" s="28" t="s">
        <v>590</v>
      </c>
      <c r="N21" s="27" t="s">
        <v>501</v>
      </c>
      <c r="O21" s="28" t="s">
        <v>591</v>
      </c>
      <c r="P21" s="28"/>
      <c r="Q21" s="23" t="s">
        <v>657</v>
      </c>
      <c r="R21" s="23" t="s">
        <v>588</v>
      </c>
      <c r="S21" s="23"/>
    </row>
    <row r="22" s="15" customFormat="1" ht="18.2" customHeight="1" spans="1:19">
      <c r="A22" s="23"/>
      <c r="B22" s="23"/>
      <c r="C22" s="24"/>
      <c r="D22" s="24"/>
      <c r="E22" s="24"/>
      <c r="F22" s="24"/>
      <c r="G22" s="24"/>
      <c r="H22" s="24"/>
      <c r="I22" s="24"/>
      <c r="J22" s="23"/>
      <c r="K22" s="27" t="s">
        <v>652</v>
      </c>
      <c r="L22" s="27" t="s">
        <v>495</v>
      </c>
      <c r="M22" s="28" t="s">
        <v>602</v>
      </c>
      <c r="N22" s="27" t="s">
        <v>501</v>
      </c>
      <c r="O22" s="28" t="s">
        <v>603</v>
      </c>
      <c r="P22" s="28"/>
      <c r="Q22" s="23" t="s">
        <v>658</v>
      </c>
      <c r="R22" s="23" t="s">
        <v>588</v>
      </c>
      <c r="S22" s="23"/>
    </row>
    <row r="23" s="15" customFormat="1" ht="19.5" customHeight="1" spans="1:19">
      <c r="A23" s="23"/>
      <c r="B23" s="23"/>
      <c r="C23" s="24"/>
      <c r="D23" s="24"/>
      <c r="E23" s="24"/>
      <c r="F23" s="24"/>
      <c r="G23" s="24"/>
      <c r="H23" s="24"/>
      <c r="I23" s="24"/>
      <c r="J23" s="23"/>
      <c r="K23" s="27"/>
      <c r="L23" s="27" t="s">
        <v>499</v>
      </c>
      <c r="M23" s="28" t="s">
        <v>604</v>
      </c>
      <c r="N23" s="27" t="s">
        <v>501</v>
      </c>
      <c r="O23" s="28" t="s">
        <v>603</v>
      </c>
      <c r="P23" s="28"/>
      <c r="Q23" s="23" t="s">
        <v>659</v>
      </c>
      <c r="R23" s="23" t="s">
        <v>588</v>
      </c>
      <c r="S23" s="23"/>
    </row>
    <row r="24" s="15" customFormat="1" ht="19.5" customHeight="1" spans="1:19">
      <c r="A24" s="23"/>
      <c r="B24" s="23"/>
      <c r="C24" s="24"/>
      <c r="D24" s="24"/>
      <c r="E24" s="24"/>
      <c r="F24" s="24"/>
      <c r="G24" s="24"/>
      <c r="H24" s="24"/>
      <c r="I24" s="24"/>
      <c r="J24" s="23"/>
      <c r="K24" s="27"/>
      <c r="L24" s="27" t="s">
        <v>502</v>
      </c>
      <c r="M24" s="28" t="s">
        <v>605</v>
      </c>
      <c r="N24" s="27" t="s">
        <v>501</v>
      </c>
      <c r="O24" s="28" t="s">
        <v>603</v>
      </c>
      <c r="P24" s="28"/>
      <c r="Q24" s="23" t="s">
        <v>660</v>
      </c>
      <c r="R24" s="23" t="s">
        <v>588</v>
      </c>
      <c r="S24" s="23"/>
    </row>
    <row r="25" s="15" customFormat="1" ht="19.5" customHeight="1" spans="1:19">
      <c r="A25" s="23"/>
      <c r="B25" s="23"/>
      <c r="C25" s="24"/>
      <c r="D25" s="24"/>
      <c r="E25" s="24"/>
      <c r="F25" s="24"/>
      <c r="G25" s="24"/>
      <c r="H25" s="24"/>
      <c r="I25" s="24"/>
      <c r="J25" s="23"/>
      <c r="K25" s="27"/>
      <c r="L25" s="27" t="s">
        <v>653</v>
      </c>
      <c r="M25" s="28" t="s">
        <v>661</v>
      </c>
      <c r="N25" s="27" t="s">
        <v>501</v>
      </c>
      <c r="O25" s="28" t="s">
        <v>603</v>
      </c>
      <c r="P25" s="28"/>
      <c r="Q25" s="23" t="s">
        <v>662</v>
      </c>
      <c r="R25" s="23" t="s">
        <v>588</v>
      </c>
      <c r="S25" s="23"/>
    </row>
    <row r="26" s="15" customFormat="1" ht="19.9" customHeight="1" spans="1:19">
      <c r="A26" s="23"/>
      <c r="B26" s="23"/>
      <c r="C26" s="24"/>
      <c r="D26" s="24"/>
      <c r="E26" s="24"/>
      <c r="F26" s="24"/>
      <c r="G26" s="24"/>
      <c r="H26" s="24"/>
      <c r="I26" s="24"/>
      <c r="J26" s="23"/>
      <c r="K26" s="27" t="s">
        <v>511</v>
      </c>
      <c r="L26" s="27" t="s">
        <v>512</v>
      </c>
      <c r="M26" s="28" t="s">
        <v>600</v>
      </c>
      <c r="N26" s="27" t="s">
        <v>486</v>
      </c>
      <c r="O26" s="30">
        <v>0.98</v>
      </c>
      <c r="P26" s="28" t="s">
        <v>599</v>
      </c>
      <c r="Q26" s="23" t="s">
        <v>663</v>
      </c>
      <c r="R26" s="23" t="s">
        <v>588</v>
      </c>
      <c r="S26" s="23"/>
    </row>
    <row r="27" s="15" customFormat="1" ht="19.5" customHeight="1" spans="1:19">
      <c r="A27" s="23" t="s">
        <v>606</v>
      </c>
      <c r="B27" s="23" t="s">
        <v>607</v>
      </c>
      <c r="C27" s="24">
        <v>140.97</v>
      </c>
      <c r="D27" s="24">
        <v>139.52</v>
      </c>
      <c r="E27" s="24"/>
      <c r="F27" s="24"/>
      <c r="G27" s="24">
        <v>1.45</v>
      </c>
      <c r="H27" s="24">
        <v>117.979626</v>
      </c>
      <c r="I27" s="24">
        <v>22.99</v>
      </c>
      <c r="J27" s="23" t="s">
        <v>654</v>
      </c>
      <c r="K27" s="27" t="s">
        <v>480</v>
      </c>
      <c r="L27" s="27" t="s">
        <v>648</v>
      </c>
      <c r="M27" s="28" t="s">
        <v>593</v>
      </c>
      <c r="N27" s="27" t="s">
        <v>486</v>
      </c>
      <c r="O27" s="29">
        <v>140.97</v>
      </c>
      <c r="P27" s="28" t="s">
        <v>651</v>
      </c>
      <c r="Q27" s="23" t="s">
        <v>655</v>
      </c>
      <c r="R27" s="23" t="s">
        <v>588</v>
      </c>
      <c r="S27" s="23"/>
    </row>
    <row r="28" s="15" customFormat="1" ht="18.95" customHeight="1" spans="1:19">
      <c r="A28" s="23"/>
      <c r="B28" s="23"/>
      <c r="C28" s="24"/>
      <c r="D28" s="24"/>
      <c r="E28" s="24"/>
      <c r="F28" s="24"/>
      <c r="G28" s="24"/>
      <c r="H28" s="24"/>
      <c r="I28" s="24"/>
      <c r="J28" s="23"/>
      <c r="K28" s="27"/>
      <c r="L28" s="27" t="s">
        <v>649</v>
      </c>
      <c r="M28" s="28" t="s">
        <v>597</v>
      </c>
      <c r="N28" s="27" t="s">
        <v>486</v>
      </c>
      <c r="O28" s="28" t="s">
        <v>598</v>
      </c>
      <c r="P28" s="28" t="s">
        <v>599</v>
      </c>
      <c r="Q28" s="23" t="s">
        <v>597</v>
      </c>
      <c r="R28" s="23" t="s">
        <v>588</v>
      </c>
      <c r="S28" s="23"/>
    </row>
    <row r="29" s="15" customFormat="1" ht="19.5" customHeight="1" spans="1:19">
      <c r="A29" s="23"/>
      <c r="B29" s="23"/>
      <c r="C29" s="24"/>
      <c r="D29" s="24"/>
      <c r="E29" s="24"/>
      <c r="F29" s="24"/>
      <c r="G29" s="24"/>
      <c r="H29" s="24"/>
      <c r="I29" s="24"/>
      <c r="J29" s="23"/>
      <c r="K29" s="27"/>
      <c r="L29" s="27" t="s">
        <v>650</v>
      </c>
      <c r="M29" s="28" t="s">
        <v>594</v>
      </c>
      <c r="N29" s="27" t="s">
        <v>486</v>
      </c>
      <c r="O29" s="28" t="s">
        <v>595</v>
      </c>
      <c r="P29" s="28" t="s">
        <v>596</v>
      </c>
      <c r="Q29" s="23" t="s">
        <v>656</v>
      </c>
      <c r="R29" s="23" t="s">
        <v>588</v>
      </c>
      <c r="S29" s="23"/>
    </row>
    <row r="30" s="15" customFormat="1" ht="18.95" customHeight="1" spans="1:19">
      <c r="A30" s="23"/>
      <c r="B30" s="23"/>
      <c r="C30" s="24"/>
      <c r="D30" s="24"/>
      <c r="E30" s="24"/>
      <c r="F30" s="24"/>
      <c r="G30" s="24"/>
      <c r="H30" s="24"/>
      <c r="I30" s="24"/>
      <c r="J30" s="23"/>
      <c r="K30" s="27"/>
      <c r="L30" s="27" t="s">
        <v>503</v>
      </c>
      <c r="M30" s="28" t="s">
        <v>590</v>
      </c>
      <c r="N30" s="27" t="s">
        <v>501</v>
      </c>
      <c r="O30" s="28" t="s">
        <v>591</v>
      </c>
      <c r="P30" s="28"/>
      <c r="Q30" s="23" t="s">
        <v>657</v>
      </c>
      <c r="R30" s="23" t="s">
        <v>588</v>
      </c>
      <c r="S30" s="23"/>
    </row>
    <row r="31" s="15" customFormat="1" ht="18.2" customHeight="1" spans="1:19">
      <c r="A31" s="23"/>
      <c r="B31" s="23"/>
      <c r="C31" s="24"/>
      <c r="D31" s="24"/>
      <c r="E31" s="24"/>
      <c r="F31" s="24"/>
      <c r="G31" s="24"/>
      <c r="H31" s="24"/>
      <c r="I31" s="24"/>
      <c r="J31" s="23"/>
      <c r="K31" s="27" t="s">
        <v>652</v>
      </c>
      <c r="L31" s="27" t="s">
        <v>495</v>
      </c>
      <c r="M31" s="28" t="s">
        <v>602</v>
      </c>
      <c r="N31" s="27" t="s">
        <v>501</v>
      </c>
      <c r="O31" s="28" t="s">
        <v>603</v>
      </c>
      <c r="P31" s="28"/>
      <c r="Q31" s="23" t="s">
        <v>658</v>
      </c>
      <c r="R31" s="23" t="s">
        <v>588</v>
      </c>
      <c r="S31" s="23"/>
    </row>
    <row r="32" s="15" customFormat="1" ht="19.5" customHeight="1" spans="1:19">
      <c r="A32" s="23"/>
      <c r="B32" s="23"/>
      <c r="C32" s="24"/>
      <c r="D32" s="24"/>
      <c r="E32" s="24"/>
      <c r="F32" s="24"/>
      <c r="G32" s="24"/>
      <c r="H32" s="24"/>
      <c r="I32" s="24"/>
      <c r="J32" s="23"/>
      <c r="K32" s="27"/>
      <c r="L32" s="27" t="s">
        <v>499</v>
      </c>
      <c r="M32" s="28" t="s">
        <v>604</v>
      </c>
      <c r="N32" s="27" t="s">
        <v>501</v>
      </c>
      <c r="O32" s="28" t="s">
        <v>603</v>
      </c>
      <c r="P32" s="28"/>
      <c r="Q32" s="23" t="s">
        <v>659</v>
      </c>
      <c r="R32" s="23" t="s">
        <v>588</v>
      </c>
      <c r="S32" s="23"/>
    </row>
    <row r="33" s="15" customFormat="1" ht="19.5" customHeight="1" spans="1:19">
      <c r="A33" s="23"/>
      <c r="B33" s="23"/>
      <c r="C33" s="24"/>
      <c r="D33" s="24"/>
      <c r="E33" s="24"/>
      <c r="F33" s="24"/>
      <c r="G33" s="24"/>
      <c r="H33" s="24"/>
      <c r="I33" s="24"/>
      <c r="J33" s="23"/>
      <c r="K33" s="27"/>
      <c r="L33" s="27" t="s">
        <v>502</v>
      </c>
      <c r="M33" s="28" t="s">
        <v>605</v>
      </c>
      <c r="N33" s="27" t="s">
        <v>501</v>
      </c>
      <c r="O33" s="28" t="s">
        <v>603</v>
      </c>
      <c r="P33" s="28"/>
      <c r="Q33" s="23" t="s">
        <v>660</v>
      </c>
      <c r="R33" s="23" t="s">
        <v>588</v>
      </c>
      <c r="S33" s="23"/>
    </row>
    <row r="34" s="15" customFormat="1" ht="19.5" customHeight="1" spans="1:19">
      <c r="A34" s="23"/>
      <c r="B34" s="23"/>
      <c r="C34" s="24"/>
      <c r="D34" s="24"/>
      <c r="E34" s="24"/>
      <c r="F34" s="24"/>
      <c r="G34" s="24"/>
      <c r="H34" s="24"/>
      <c r="I34" s="24"/>
      <c r="J34" s="23"/>
      <c r="K34" s="27"/>
      <c r="L34" s="27" t="s">
        <v>653</v>
      </c>
      <c r="M34" s="28" t="s">
        <v>661</v>
      </c>
      <c r="N34" s="27" t="s">
        <v>501</v>
      </c>
      <c r="O34" s="28" t="s">
        <v>603</v>
      </c>
      <c r="P34" s="28"/>
      <c r="Q34" s="23" t="s">
        <v>662</v>
      </c>
      <c r="R34" s="23" t="s">
        <v>588</v>
      </c>
      <c r="S34" s="23"/>
    </row>
    <row r="35" s="15" customFormat="1" ht="19.9" customHeight="1" spans="1:19">
      <c r="A35" s="23"/>
      <c r="B35" s="23"/>
      <c r="C35" s="24"/>
      <c r="D35" s="24"/>
      <c r="E35" s="24"/>
      <c r="F35" s="24"/>
      <c r="G35" s="24"/>
      <c r="H35" s="24"/>
      <c r="I35" s="24"/>
      <c r="J35" s="23"/>
      <c r="K35" s="27" t="s">
        <v>511</v>
      </c>
      <c r="L35" s="27" t="s">
        <v>512</v>
      </c>
      <c r="M35" s="28" t="s">
        <v>600</v>
      </c>
      <c r="N35" s="27" t="s">
        <v>486</v>
      </c>
      <c r="O35" s="30">
        <v>0.98</v>
      </c>
      <c r="P35" s="28" t="s">
        <v>599</v>
      </c>
      <c r="Q35" s="23" t="s">
        <v>663</v>
      </c>
      <c r="R35" s="23" t="s">
        <v>588</v>
      </c>
      <c r="S35" s="23"/>
    </row>
    <row r="36" s="15" customFormat="1" ht="19.5" customHeight="1" spans="1:19">
      <c r="A36" s="23" t="s">
        <v>614</v>
      </c>
      <c r="B36" s="23" t="s">
        <v>615</v>
      </c>
      <c r="C36" s="24">
        <v>51.85</v>
      </c>
      <c r="D36" s="24">
        <v>39.49</v>
      </c>
      <c r="E36" s="24"/>
      <c r="F36" s="24"/>
      <c r="G36" s="24">
        <v>12.36</v>
      </c>
      <c r="H36" s="24">
        <v>33.168272</v>
      </c>
      <c r="I36" s="24">
        <v>18.68</v>
      </c>
      <c r="J36" s="23" t="s">
        <v>654</v>
      </c>
      <c r="K36" s="27" t="s">
        <v>480</v>
      </c>
      <c r="L36" s="27" t="s">
        <v>648</v>
      </c>
      <c r="M36" s="28" t="s">
        <v>593</v>
      </c>
      <c r="N36" s="27" t="s">
        <v>486</v>
      </c>
      <c r="O36" s="29">
        <v>51.85</v>
      </c>
      <c r="P36" s="28" t="s">
        <v>651</v>
      </c>
      <c r="Q36" s="23" t="s">
        <v>655</v>
      </c>
      <c r="R36" s="23" t="s">
        <v>588</v>
      </c>
      <c r="S36" s="23"/>
    </row>
    <row r="37" s="15" customFormat="1" ht="18.95" customHeight="1" spans="1:19">
      <c r="A37" s="23"/>
      <c r="B37" s="23"/>
      <c r="C37" s="24"/>
      <c r="D37" s="24"/>
      <c r="E37" s="24"/>
      <c r="F37" s="24"/>
      <c r="G37" s="24"/>
      <c r="H37" s="24"/>
      <c r="I37" s="24"/>
      <c r="J37" s="23"/>
      <c r="K37" s="27"/>
      <c r="L37" s="27" t="s">
        <v>649</v>
      </c>
      <c r="M37" s="28" t="s">
        <v>597</v>
      </c>
      <c r="N37" s="27" t="s">
        <v>486</v>
      </c>
      <c r="O37" s="28" t="s">
        <v>598</v>
      </c>
      <c r="P37" s="28" t="s">
        <v>599</v>
      </c>
      <c r="Q37" s="23" t="s">
        <v>597</v>
      </c>
      <c r="R37" s="23" t="s">
        <v>588</v>
      </c>
      <c r="S37" s="23"/>
    </row>
    <row r="38" s="15" customFormat="1" ht="19.5" customHeight="1" spans="1:19">
      <c r="A38" s="23"/>
      <c r="B38" s="23"/>
      <c r="C38" s="24"/>
      <c r="D38" s="24"/>
      <c r="E38" s="24"/>
      <c r="F38" s="24"/>
      <c r="G38" s="24"/>
      <c r="H38" s="24"/>
      <c r="I38" s="24"/>
      <c r="J38" s="23"/>
      <c r="K38" s="27"/>
      <c r="L38" s="27" t="s">
        <v>650</v>
      </c>
      <c r="M38" s="28" t="s">
        <v>594</v>
      </c>
      <c r="N38" s="27" t="s">
        <v>486</v>
      </c>
      <c r="O38" s="28" t="s">
        <v>595</v>
      </c>
      <c r="P38" s="28" t="s">
        <v>596</v>
      </c>
      <c r="Q38" s="23" t="s">
        <v>656</v>
      </c>
      <c r="R38" s="23" t="s">
        <v>588</v>
      </c>
      <c r="S38" s="23"/>
    </row>
    <row r="39" s="15" customFormat="1" ht="18.95" customHeight="1" spans="1:19">
      <c r="A39" s="23"/>
      <c r="B39" s="23"/>
      <c r="C39" s="24"/>
      <c r="D39" s="24"/>
      <c r="E39" s="24"/>
      <c r="F39" s="24"/>
      <c r="G39" s="24"/>
      <c r="H39" s="24"/>
      <c r="I39" s="24"/>
      <c r="J39" s="23"/>
      <c r="K39" s="27"/>
      <c r="L39" s="27" t="s">
        <v>503</v>
      </c>
      <c r="M39" s="28" t="s">
        <v>590</v>
      </c>
      <c r="N39" s="27" t="s">
        <v>501</v>
      </c>
      <c r="O39" s="28" t="s">
        <v>591</v>
      </c>
      <c r="P39" s="28"/>
      <c r="Q39" s="23" t="s">
        <v>657</v>
      </c>
      <c r="R39" s="23" t="s">
        <v>588</v>
      </c>
      <c r="S39" s="23"/>
    </row>
    <row r="40" s="15" customFormat="1" ht="18.2" customHeight="1" spans="1:19">
      <c r="A40" s="23"/>
      <c r="B40" s="23"/>
      <c r="C40" s="24"/>
      <c r="D40" s="24"/>
      <c r="E40" s="24"/>
      <c r="F40" s="24"/>
      <c r="G40" s="24"/>
      <c r="H40" s="24"/>
      <c r="I40" s="24"/>
      <c r="J40" s="23"/>
      <c r="K40" s="27" t="s">
        <v>652</v>
      </c>
      <c r="L40" s="27" t="s">
        <v>495</v>
      </c>
      <c r="M40" s="28" t="s">
        <v>602</v>
      </c>
      <c r="N40" s="27" t="s">
        <v>501</v>
      </c>
      <c r="O40" s="28" t="s">
        <v>603</v>
      </c>
      <c r="P40" s="28"/>
      <c r="Q40" s="23" t="s">
        <v>658</v>
      </c>
      <c r="R40" s="23" t="s">
        <v>588</v>
      </c>
      <c r="S40" s="23"/>
    </row>
    <row r="41" s="15" customFormat="1" ht="19.5" customHeight="1" spans="1:19">
      <c r="A41" s="23"/>
      <c r="B41" s="23"/>
      <c r="C41" s="24"/>
      <c r="D41" s="24"/>
      <c r="E41" s="24"/>
      <c r="F41" s="24"/>
      <c r="G41" s="24"/>
      <c r="H41" s="24"/>
      <c r="I41" s="24"/>
      <c r="J41" s="23"/>
      <c r="K41" s="27"/>
      <c r="L41" s="27" t="s">
        <v>499</v>
      </c>
      <c r="M41" s="28" t="s">
        <v>604</v>
      </c>
      <c r="N41" s="27" t="s">
        <v>501</v>
      </c>
      <c r="O41" s="28" t="s">
        <v>603</v>
      </c>
      <c r="P41" s="28"/>
      <c r="Q41" s="23" t="s">
        <v>659</v>
      </c>
      <c r="R41" s="23" t="s">
        <v>588</v>
      </c>
      <c r="S41" s="23"/>
    </row>
    <row r="42" s="15" customFormat="1" ht="19.5" customHeight="1" spans="1:19">
      <c r="A42" s="23"/>
      <c r="B42" s="23"/>
      <c r="C42" s="24"/>
      <c r="D42" s="24"/>
      <c r="E42" s="24"/>
      <c r="F42" s="24"/>
      <c r="G42" s="24"/>
      <c r="H42" s="24"/>
      <c r="I42" s="24"/>
      <c r="J42" s="23"/>
      <c r="K42" s="27"/>
      <c r="L42" s="27" t="s">
        <v>502</v>
      </c>
      <c r="M42" s="28" t="s">
        <v>605</v>
      </c>
      <c r="N42" s="27" t="s">
        <v>501</v>
      </c>
      <c r="O42" s="28" t="s">
        <v>603</v>
      </c>
      <c r="P42" s="28"/>
      <c r="Q42" s="23" t="s">
        <v>660</v>
      </c>
      <c r="R42" s="23" t="s">
        <v>588</v>
      </c>
      <c r="S42" s="23"/>
    </row>
    <row r="43" s="15" customFormat="1" ht="19.5" customHeight="1" spans="1:19">
      <c r="A43" s="23"/>
      <c r="B43" s="23"/>
      <c r="C43" s="24"/>
      <c r="D43" s="24"/>
      <c r="E43" s="24"/>
      <c r="F43" s="24"/>
      <c r="G43" s="24"/>
      <c r="H43" s="24"/>
      <c r="I43" s="24"/>
      <c r="J43" s="23"/>
      <c r="K43" s="27"/>
      <c r="L43" s="27" t="s">
        <v>653</v>
      </c>
      <c r="M43" s="28" t="s">
        <v>661</v>
      </c>
      <c r="N43" s="27" t="s">
        <v>501</v>
      </c>
      <c r="O43" s="28" t="s">
        <v>603</v>
      </c>
      <c r="P43" s="28"/>
      <c r="Q43" s="23" t="s">
        <v>662</v>
      </c>
      <c r="R43" s="23" t="s">
        <v>588</v>
      </c>
      <c r="S43" s="23"/>
    </row>
    <row r="44" s="15" customFormat="1" ht="19.9" customHeight="1" spans="1:19">
      <c r="A44" s="23"/>
      <c r="B44" s="23"/>
      <c r="C44" s="24"/>
      <c r="D44" s="24"/>
      <c r="E44" s="24"/>
      <c r="F44" s="24"/>
      <c r="G44" s="24"/>
      <c r="H44" s="24"/>
      <c r="I44" s="24"/>
      <c r="J44" s="23"/>
      <c r="K44" s="27" t="s">
        <v>511</v>
      </c>
      <c r="L44" s="27" t="s">
        <v>512</v>
      </c>
      <c r="M44" s="28" t="s">
        <v>600</v>
      </c>
      <c r="N44" s="27" t="s">
        <v>486</v>
      </c>
      <c r="O44" s="30">
        <v>0.98</v>
      </c>
      <c r="P44" s="28" t="s">
        <v>599</v>
      </c>
      <c r="Q44" s="23" t="s">
        <v>663</v>
      </c>
      <c r="R44" s="23" t="s">
        <v>588</v>
      </c>
      <c r="S44" s="23"/>
    </row>
    <row r="45" s="15" customFormat="1" ht="19.5" customHeight="1" spans="1:19">
      <c r="A45" s="23">
        <v>437006</v>
      </c>
      <c r="B45" s="23" t="s">
        <v>618</v>
      </c>
      <c r="C45" s="24">
        <v>62.29</v>
      </c>
      <c r="D45" s="24">
        <v>37.84</v>
      </c>
      <c r="E45" s="24"/>
      <c r="F45" s="24"/>
      <c r="G45" s="24">
        <v>24.45</v>
      </c>
      <c r="H45" s="24">
        <v>31.078528</v>
      </c>
      <c r="I45" s="24">
        <v>31.21</v>
      </c>
      <c r="J45" s="23" t="s">
        <v>654</v>
      </c>
      <c r="K45" s="27" t="s">
        <v>480</v>
      </c>
      <c r="L45" s="27" t="s">
        <v>648</v>
      </c>
      <c r="M45" s="28" t="s">
        <v>593</v>
      </c>
      <c r="N45" s="27" t="s">
        <v>486</v>
      </c>
      <c r="O45" s="29">
        <v>62.29</v>
      </c>
      <c r="P45" s="28" t="s">
        <v>651</v>
      </c>
      <c r="Q45" s="23" t="s">
        <v>655</v>
      </c>
      <c r="R45" s="23" t="s">
        <v>588</v>
      </c>
      <c r="S45" s="23"/>
    </row>
    <row r="46" s="15" customFormat="1" ht="18.95" customHeight="1" spans="1:19">
      <c r="A46" s="23"/>
      <c r="B46" s="23"/>
      <c r="C46" s="24"/>
      <c r="D46" s="24"/>
      <c r="E46" s="24"/>
      <c r="F46" s="24"/>
      <c r="G46" s="24"/>
      <c r="H46" s="24"/>
      <c r="I46" s="24"/>
      <c r="J46" s="23"/>
      <c r="K46" s="27"/>
      <c r="L46" s="27" t="s">
        <v>649</v>
      </c>
      <c r="M46" s="28" t="s">
        <v>597</v>
      </c>
      <c r="N46" s="27" t="s">
        <v>486</v>
      </c>
      <c r="O46" s="28" t="s">
        <v>598</v>
      </c>
      <c r="P46" s="28" t="s">
        <v>599</v>
      </c>
      <c r="Q46" s="23" t="s">
        <v>597</v>
      </c>
      <c r="R46" s="23" t="s">
        <v>588</v>
      </c>
      <c r="S46" s="23"/>
    </row>
    <row r="47" s="15" customFormat="1" ht="19.5" customHeight="1" spans="1:19">
      <c r="A47" s="23"/>
      <c r="B47" s="23"/>
      <c r="C47" s="24"/>
      <c r="D47" s="24"/>
      <c r="E47" s="24"/>
      <c r="F47" s="24"/>
      <c r="G47" s="24"/>
      <c r="H47" s="24"/>
      <c r="I47" s="24"/>
      <c r="J47" s="23"/>
      <c r="K47" s="27"/>
      <c r="L47" s="27" t="s">
        <v>650</v>
      </c>
      <c r="M47" s="28" t="s">
        <v>594</v>
      </c>
      <c r="N47" s="27" t="s">
        <v>486</v>
      </c>
      <c r="O47" s="28" t="s">
        <v>595</v>
      </c>
      <c r="P47" s="28" t="s">
        <v>596</v>
      </c>
      <c r="Q47" s="23" t="s">
        <v>656</v>
      </c>
      <c r="R47" s="23" t="s">
        <v>588</v>
      </c>
      <c r="S47" s="23"/>
    </row>
    <row r="48" s="15" customFormat="1" ht="18.95" customHeight="1" spans="1:19">
      <c r="A48" s="23"/>
      <c r="B48" s="23"/>
      <c r="C48" s="24"/>
      <c r="D48" s="24"/>
      <c r="E48" s="24"/>
      <c r="F48" s="24"/>
      <c r="G48" s="24"/>
      <c r="H48" s="24"/>
      <c r="I48" s="24"/>
      <c r="J48" s="23"/>
      <c r="K48" s="27"/>
      <c r="L48" s="27" t="s">
        <v>503</v>
      </c>
      <c r="M48" s="28" t="s">
        <v>590</v>
      </c>
      <c r="N48" s="27" t="s">
        <v>501</v>
      </c>
      <c r="O48" s="28" t="s">
        <v>591</v>
      </c>
      <c r="P48" s="28"/>
      <c r="Q48" s="23" t="s">
        <v>657</v>
      </c>
      <c r="R48" s="23" t="s">
        <v>588</v>
      </c>
      <c r="S48" s="23"/>
    </row>
    <row r="49" s="15" customFormat="1" ht="18.2" customHeight="1" spans="1:19">
      <c r="A49" s="23"/>
      <c r="B49" s="23"/>
      <c r="C49" s="24"/>
      <c r="D49" s="24"/>
      <c r="E49" s="24"/>
      <c r="F49" s="24"/>
      <c r="G49" s="24"/>
      <c r="H49" s="24"/>
      <c r="I49" s="24"/>
      <c r="J49" s="23"/>
      <c r="K49" s="27" t="s">
        <v>652</v>
      </c>
      <c r="L49" s="27" t="s">
        <v>495</v>
      </c>
      <c r="M49" s="28" t="s">
        <v>602</v>
      </c>
      <c r="N49" s="27" t="s">
        <v>501</v>
      </c>
      <c r="O49" s="28" t="s">
        <v>603</v>
      </c>
      <c r="P49" s="28"/>
      <c r="Q49" s="23" t="s">
        <v>658</v>
      </c>
      <c r="R49" s="23" t="s">
        <v>588</v>
      </c>
      <c r="S49" s="23"/>
    </row>
    <row r="50" s="15" customFormat="1" ht="19.5" customHeight="1" spans="1:19">
      <c r="A50" s="23"/>
      <c r="B50" s="23"/>
      <c r="C50" s="24"/>
      <c r="D50" s="24"/>
      <c r="E50" s="24"/>
      <c r="F50" s="24"/>
      <c r="G50" s="24"/>
      <c r="H50" s="24"/>
      <c r="I50" s="24"/>
      <c r="J50" s="23"/>
      <c r="K50" s="27"/>
      <c r="L50" s="27" t="s">
        <v>499</v>
      </c>
      <c r="M50" s="28" t="s">
        <v>604</v>
      </c>
      <c r="N50" s="27" t="s">
        <v>501</v>
      </c>
      <c r="O50" s="28" t="s">
        <v>603</v>
      </c>
      <c r="P50" s="28"/>
      <c r="Q50" s="23" t="s">
        <v>659</v>
      </c>
      <c r="R50" s="23" t="s">
        <v>588</v>
      </c>
      <c r="S50" s="23"/>
    </row>
    <row r="51" s="15" customFormat="1" ht="19.5" customHeight="1" spans="1:19">
      <c r="A51" s="23"/>
      <c r="B51" s="23"/>
      <c r="C51" s="24"/>
      <c r="D51" s="24"/>
      <c r="E51" s="24"/>
      <c r="F51" s="24"/>
      <c r="G51" s="24"/>
      <c r="H51" s="24"/>
      <c r="I51" s="24"/>
      <c r="J51" s="23"/>
      <c r="K51" s="27"/>
      <c r="L51" s="27" t="s">
        <v>502</v>
      </c>
      <c r="M51" s="28" t="s">
        <v>605</v>
      </c>
      <c r="N51" s="27" t="s">
        <v>501</v>
      </c>
      <c r="O51" s="28" t="s">
        <v>603</v>
      </c>
      <c r="P51" s="28"/>
      <c r="Q51" s="23" t="s">
        <v>660</v>
      </c>
      <c r="R51" s="23" t="s">
        <v>588</v>
      </c>
      <c r="S51" s="23"/>
    </row>
    <row r="52" s="15" customFormat="1" ht="19.5" customHeight="1" spans="1:19">
      <c r="A52" s="23"/>
      <c r="B52" s="23"/>
      <c r="C52" s="24"/>
      <c r="D52" s="24"/>
      <c r="E52" s="24"/>
      <c r="F52" s="24"/>
      <c r="G52" s="24"/>
      <c r="H52" s="24"/>
      <c r="I52" s="24"/>
      <c r="J52" s="23"/>
      <c r="K52" s="27"/>
      <c r="L52" s="27" t="s">
        <v>653</v>
      </c>
      <c r="M52" s="28" t="s">
        <v>661</v>
      </c>
      <c r="N52" s="27" t="s">
        <v>501</v>
      </c>
      <c r="O52" s="28" t="s">
        <v>603</v>
      </c>
      <c r="P52" s="28"/>
      <c r="Q52" s="23" t="s">
        <v>662</v>
      </c>
      <c r="R52" s="23" t="s">
        <v>588</v>
      </c>
      <c r="S52" s="23"/>
    </row>
    <row r="53" s="15" customFormat="1" ht="19.9" customHeight="1" spans="1:19">
      <c r="A53" s="23"/>
      <c r="B53" s="23"/>
      <c r="C53" s="24"/>
      <c r="D53" s="24"/>
      <c r="E53" s="24"/>
      <c r="F53" s="24"/>
      <c r="G53" s="24"/>
      <c r="H53" s="24"/>
      <c r="I53" s="24"/>
      <c r="J53" s="23"/>
      <c r="K53" s="27" t="s">
        <v>511</v>
      </c>
      <c r="L53" s="27" t="s">
        <v>512</v>
      </c>
      <c r="M53" s="28" t="s">
        <v>600</v>
      </c>
      <c r="N53" s="27" t="s">
        <v>486</v>
      </c>
      <c r="O53" s="30">
        <v>0.98</v>
      </c>
      <c r="P53" s="28" t="s">
        <v>599</v>
      </c>
      <c r="Q53" s="23" t="s">
        <v>663</v>
      </c>
      <c r="R53" s="23" t="s">
        <v>588</v>
      </c>
      <c r="S53" s="23"/>
    </row>
    <row r="54" s="15" customFormat="1" ht="19.5" customHeight="1" spans="1:19">
      <c r="A54" s="23" t="s">
        <v>620</v>
      </c>
      <c r="B54" s="23" t="s">
        <v>621</v>
      </c>
      <c r="C54" s="24">
        <v>121.61</v>
      </c>
      <c r="D54" s="24">
        <v>116.61</v>
      </c>
      <c r="E54" s="24"/>
      <c r="F54" s="24"/>
      <c r="G54" s="24">
        <v>5</v>
      </c>
      <c r="H54" s="24">
        <v>93.663746</v>
      </c>
      <c r="I54" s="24">
        <v>27.95</v>
      </c>
      <c r="J54" s="23" t="s">
        <v>654</v>
      </c>
      <c r="K54" s="27" t="s">
        <v>480</v>
      </c>
      <c r="L54" s="27" t="s">
        <v>648</v>
      </c>
      <c r="M54" s="28" t="s">
        <v>593</v>
      </c>
      <c r="N54" s="27" t="s">
        <v>486</v>
      </c>
      <c r="O54" s="29">
        <v>121.61</v>
      </c>
      <c r="P54" s="28" t="s">
        <v>651</v>
      </c>
      <c r="Q54" s="23" t="s">
        <v>655</v>
      </c>
      <c r="R54" s="23" t="s">
        <v>588</v>
      </c>
      <c r="S54" s="23"/>
    </row>
    <row r="55" s="15" customFormat="1" ht="18.95" customHeight="1" spans="1:19">
      <c r="A55" s="23"/>
      <c r="B55" s="23"/>
      <c r="C55" s="24"/>
      <c r="D55" s="24"/>
      <c r="E55" s="24"/>
      <c r="F55" s="24"/>
      <c r="G55" s="24"/>
      <c r="H55" s="24"/>
      <c r="I55" s="24"/>
      <c r="J55" s="23"/>
      <c r="K55" s="27"/>
      <c r="L55" s="27" t="s">
        <v>649</v>
      </c>
      <c r="M55" s="28" t="s">
        <v>597</v>
      </c>
      <c r="N55" s="27" t="s">
        <v>486</v>
      </c>
      <c r="O55" s="28" t="s">
        <v>598</v>
      </c>
      <c r="P55" s="28" t="s">
        <v>599</v>
      </c>
      <c r="Q55" s="23" t="s">
        <v>597</v>
      </c>
      <c r="R55" s="23" t="s">
        <v>588</v>
      </c>
      <c r="S55" s="23"/>
    </row>
    <row r="56" s="15" customFormat="1" ht="19.5" customHeight="1" spans="1:19">
      <c r="A56" s="23"/>
      <c r="B56" s="23"/>
      <c r="C56" s="24"/>
      <c r="D56" s="24"/>
      <c r="E56" s="24"/>
      <c r="F56" s="24"/>
      <c r="G56" s="24"/>
      <c r="H56" s="24"/>
      <c r="I56" s="24"/>
      <c r="J56" s="23"/>
      <c r="K56" s="27"/>
      <c r="L56" s="27" t="s">
        <v>650</v>
      </c>
      <c r="M56" s="28" t="s">
        <v>594</v>
      </c>
      <c r="N56" s="27" t="s">
        <v>486</v>
      </c>
      <c r="O56" s="28" t="s">
        <v>595</v>
      </c>
      <c r="P56" s="28" t="s">
        <v>596</v>
      </c>
      <c r="Q56" s="23" t="s">
        <v>656</v>
      </c>
      <c r="R56" s="23" t="s">
        <v>588</v>
      </c>
      <c r="S56" s="23"/>
    </row>
    <row r="57" s="15" customFormat="1" ht="18.95" customHeight="1" spans="1:19">
      <c r="A57" s="23"/>
      <c r="B57" s="23"/>
      <c r="C57" s="24"/>
      <c r="D57" s="24"/>
      <c r="E57" s="24"/>
      <c r="F57" s="24"/>
      <c r="G57" s="24"/>
      <c r="H57" s="24"/>
      <c r="I57" s="24"/>
      <c r="J57" s="23"/>
      <c r="K57" s="27"/>
      <c r="L57" s="27" t="s">
        <v>503</v>
      </c>
      <c r="M57" s="28" t="s">
        <v>590</v>
      </c>
      <c r="N57" s="27" t="s">
        <v>501</v>
      </c>
      <c r="O57" s="28" t="s">
        <v>591</v>
      </c>
      <c r="P57" s="28"/>
      <c r="Q57" s="23" t="s">
        <v>657</v>
      </c>
      <c r="R57" s="23" t="s">
        <v>588</v>
      </c>
      <c r="S57" s="23"/>
    </row>
    <row r="58" s="15" customFormat="1" ht="18.2" customHeight="1" spans="1:19">
      <c r="A58" s="23"/>
      <c r="B58" s="23"/>
      <c r="C58" s="24"/>
      <c r="D58" s="24"/>
      <c r="E58" s="24"/>
      <c r="F58" s="24"/>
      <c r="G58" s="24"/>
      <c r="H58" s="24"/>
      <c r="I58" s="24"/>
      <c r="J58" s="23"/>
      <c r="K58" s="27" t="s">
        <v>652</v>
      </c>
      <c r="L58" s="27" t="s">
        <v>495</v>
      </c>
      <c r="M58" s="28" t="s">
        <v>602</v>
      </c>
      <c r="N58" s="27" t="s">
        <v>501</v>
      </c>
      <c r="O58" s="28" t="s">
        <v>603</v>
      </c>
      <c r="P58" s="28"/>
      <c r="Q58" s="23" t="s">
        <v>658</v>
      </c>
      <c r="R58" s="23" t="s">
        <v>588</v>
      </c>
      <c r="S58" s="23"/>
    </row>
    <row r="59" s="15" customFormat="1" ht="19.5" customHeight="1" spans="1:19">
      <c r="A59" s="23"/>
      <c r="B59" s="23"/>
      <c r="C59" s="24"/>
      <c r="D59" s="24"/>
      <c r="E59" s="24"/>
      <c r="F59" s="24"/>
      <c r="G59" s="24"/>
      <c r="H59" s="24"/>
      <c r="I59" s="24"/>
      <c r="J59" s="23"/>
      <c r="K59" s="27"/>
      <c r="L59" s="27" t="s">
        <v>499</v>
      </c>
      <c r="M59" s="28" t="s">
        <v>604</v>
      </c>
      <c r="N59" s="27" t="s">
        <v>501</v>
      </c>
      <c r="O59" s="28" t="s">
        <v>603</v>
      </c>
      <c r="P59" s="28"/>
      <c r="Q59" s="23" t="s">
        <v>659</v>
      </c>
      <c r="R59" s="23" t="s">
        <v>588</v>
      </c>
      <c r="S59" s="23"/>
    </row>
    <row r="60" s="15" customFormat="1" ht="19.5" customHeight="1" spans="1:19">
      <c r="A60" s="23"/>
      <c r="B60" s="23"/>
      <c r="C60" s="24"/>
      <c r="D60" s="24"/>
      <c r="E60" s="24"/>
      <c r="F60" s="24"/>
      <c r="G60" s="24"/>
      <c r="H60" s="24"/>
      <c r="I60" s="24"/>
      <c r="J60" s="23"/>
      <c r="K60" s="27"/>
      <c r="L60" s="27" t="s">
        <v>502</v>
      </c>
      <c r="M60" s="28" t="s">
        <v>605</v>
      </c>
      <c r="N60" s="27" t="s">
        <v>501</v>
      </c>
      <c r="O60" s="28" t="s">
        <v>603</v>
      </c>
      <c r="P60" s="28"/>
      <c r="Q60" s="23" t="s">
        <v>660</v>
      </c>
      <c r="R60" s="23" t="s">
        <v>588</v>
      </c>
      <c r="S60" s="23"/>
    </row>
    <row r="61" s="15" customFormat="1" ht="19.5" customHeight="1" spans="1:19">
      <c r="A61" s="23"/>
      <c r="B61" s="23"/>
      <c r="C61" s="24"/>
      <c r="D61" s="24"/>
      <c r="E61" s="24"/>
      <c r="F61" s="24"/>
      <c r="G61" s="24"/>
      <c r="H61" s="24"/>
      <c r="I61" s="24"/>
      <c r="J61" s="23"/>
      <c r="K61" s="27"/>
      <c r="L61" s="27" t="s">
        <v>653</v>
      </c>
      <c r="M61" s="28" t="s">
        <v>664</v>
      </c>
      <c r="N61" s="27" t="s">
        <v>501</v>
      </c>
      <c r="O61" s="28" t="s">
        <v>603</v>
      </c>
      <c r="P61" s="28"/>
      <c r="Q61" s="23" t="s">
        <v>662</v>
      </c>
      <c r="R61" s="23" t="s">
        <v>588</v>
      </c>
      <c r="S61" s="23"/>
    </row>
    <row r="62" s="15" customFormat="1" ht="19.9" customHeight="1" spans="1:19">
      <c r="A62" s="23"/>
      <c r="B62" s="23"/>
      <c r="C62" s="24"/>
      <c r="D62" s="24"/>
      <c r="E62" s="24"/>
      <c r="F62" s="24"/>
      <c r="G62" s="24"/>
      <c r="H62" s="24"/>
      <c r="I62" s="24"/>
      <c r="J62" s="23"/>
      <c r="K62" s="27" t="s">
        <v>511</v>
      </c>
      <c r="L62" s="27" t="s">
        <v>512</v>
      </c>
      <c r="M62" s="28" t="s">
        <v>600</v>
      </c>
      <c r="N62" s="27" t="s">
        <v>486</v>
      </c>
      <c r="O62" s="30">
        <v>0.98</v>
      </c>
      <c r="P62" s="28" t="s">
        <v>599</v>
      </c>
      <c r="Q62" s="23" t="s">
        <v>663</v>
      </c>
      <c r="R62" s="23" t="s">
        <v>588</v>
      </c>
      <c r="S62" s="23"/>
    </row>
    <row r="63" s="15" customFormat="1" ht="19.5" customHeight="1" spans="1:19">
      <c r="A63" s="23" t="s">
        <v>630</v>
      </c>
      <c r="B63" s="23" t="s">
        <v>631</v>
      </c>
      <c r="C63" s="24">
        <v>75.21</v>
      </c>
      <c r="D63" s="24">
        <v>66.55</v>
      </c>
      <c r="E63" s="24"/>
      <c r="F63" s="24"/>
      <c r="G63" s="24">
        <v>8.66</v>
      </c>
      <c r="H63" s="24">
        <v>43.835148</v>
      </c>
      <c r="I63" s="24">
        <v>31.37</v>
      </c>
      <c r="J63" s="23" t="s">
        <v>654</v>
      </c>
      <c r="K63" s="27" t="s">
        <v>480</v>
      </c>
      <c r="L63" s="27" t="s">
        <v>648</v>
      </c>
      <c r="M63" s="28" t="s">
        <v>593</v>
      </c>
      <c r="N63" s="27" t="s">
        <v>486</v>
      </c>
      <c r="O63" s="29">
        <v>75.21</v>
      </c>
      <c r="P63" s="28" t="s">
        <v>651</v>
      </c>
      <c r="Q63" s="23" t="s">
        <v>655</v>
      </c>
      <c r="R63" s="23" t="s">
        <v>588</v>
      </c>
      <c r="S63" s="23"/>
    </row>
    <row r="64" s="15" customFormat="1" ht="18.95" customHeight="1" spans="1:19">
      <c r="A64" s="23"/>
      <c r="B64" s="23"/>
      <c r="C64" s="24"/>
      <c r="D64" s="24"/>
      <c r="E64" s="24"/>
      <c r="F64" s="24"/>
      <c r="G64" s="24"/>
      <c r="H64" s="24"/>
      <c r="I64" s="24"/>
      <c r="J64" s="23"/>
      <c r="K64" s="27"/>
      <c r="L64" s="27" t="s">
        <v>649</v>
      </c>
      <c r="M64" s="28" t="s">
        <v>597</v>
      </c>
      <c r="N64" s="27" t="s">
        <v>486</v>
      </c>
      <c r="O64" s="28" t="s">
        <v>598</v>
      </c>
      <c r="P64" s="28" t="s">
        <v>599</v>
      </c>
      <c r="Q64" s="23" t="s">
        <v>597</v>
      </c>
      <c r="R64" s="23" t="s">
        <v>588</v>
      </c>
      <c r="S64" s="23"/>
    </row>
    <row r="65" s="15" customFormat="1" ht="19.5" customHeight="1" spans="1:19">
      <c r="A65" s="23"/>
      <c r="B65" s="23"/>
      <c r="C65" s="24"/>
      <c r="D65" s="24"/>
      <c r="E65" s="24"/>
      <c r="F65" s="24"/>
      <c r="G65" s="24"/>
      <c r="H65" s="24"/>
      <c r="I65" s="24"/>
      <c r="J65" s="23"/>
      <c r="K65" s="27"/>
      <c r="L65" s="27" t="s">
        <v>650</v>
      </c>
      <c r="M65" s="28" t="s">
        <v>594</v>
      </c>
      <c r="N65" s="27" t="s">
        <v>486</v>
      </c>
      <c r="O65" s="28" t="s">
        <v>595</v>
      </c>
      <c r="P65" s="28" t="s">
        <v>596</v>
      </c>
      <c r="Q65" s="23" t="s">
        <v>656</v>
      </c>
      <c r="R65" s="23" t="s">
        <v>588</v>
      </c>
      <c r="S65" s="23"/>
    </row>
    <row r="66" s="15" customFormat="1" ht="18.95" customHeight="1" spans="1:19">
      <c r="A66" s="23"/>
      <c r="B66" s="23"/>
      <c r="C66" s="24"/>
      <c r="D66" s="24"/>
      <c r="E66" s="24"/>
      <c r="F66" s="24"/>
      <c r="G66" s="24"/>
      <c r="H66" s="24"/>
      <c r="I66" s="24"/>
      <c r="J66" s="23"/>
      <c r="K66" s="27"/>
      <c r="L66" s="27" t="s">
        <v>503</v>
      </c>
      <c r="M66" s="28" t="s">
        <v>590</v>
      </c>
      <c r="N66" s="27" t="s">
        <v>501</v>
      </c>
      <c r="O66" s="28" t="s">
        <v>591</v>
      </c>
      <c r="P66" s="28"/>
      <c r="Q66" s="23" t="s">
        <v>657</v>
      </c>
      <c r="R66" s="23" t="s">
        <v>588</v>
      </c>
      <c r="S66" s="23"/>
    </row>
    <row r="67" s="15" customFormat="1" ht="18.2" customHeight="1" spans="1:19">
      <c r="A67" s="23"/>
      <c r="B67" s="23"/>
      <c r="C67" s="24"/>
      <c r="D67" s="24"/>
      <c r="E67" s="24"/>
      <c r="F67" s="24"/>
      <c r="G67" s="24"/>
      <c r="H67" s="24"/>
      <c r="I67" s="24"/>
      <c r="J67" s="23"/>
      <c r="K67" s="27" t="s">
        <v>652</v>
      </c>
      <c r="L67" s="27" t="s">
        <v>495</v>
      </c>
      <c r="M67" s="28" t="s">
        <v>602</v>
      </c>
      <c r="N67" s="27" t="s">
        <v>501</v>
      </c>
      <c r="O67" s="28" t="s">
        <v>603</v>
      </c>
      <c r="P67" s="28"/>
      <c r="Q67" s="23" t="s">
        <v>658</v>
      </c>
      <c r="R67" s="23" t="s">
        <v>588</v>
      </c>
      <c r="S67" s="23"/>
    </row>
    <row r="68" s="15" customFormat="1" ht="19.5" customHeight="1" spans="1:19">
      <c r="A68" s="23"/>
      <c r="B68" s="23"/>
      <c r="C68" s="24"/>
      <c r="D68" s="24"/>
      <c r="E68" s="24"/>
      <c r="F68" s="24"/>
      <c r="G68" s="24"/>
      <c r="H68" s="24"/>
      <c r="I68" s="24"/>
      <c r="J68" s="23"/>
      <c r="K68" s="27"/>
      <c r="L68" s="27" t="s">
        <v>499</v>
      </c>
      <c r="M68" s="28" t="s">
        <v>604</v>
      </c>
      <c r="N68" s="27" t="s">
        <v>501</v>
      </c>
      <c r="O68" s="28" t="s">
        <v>603</v>
      </c>
      <c r="P68" s="28"/>
      <c r="Q68" s="23" t="s">
        <v>659</v>
      </c>
      <c r="R68" s="23" t="s">
        <v>588</v>
      </c>
      <c r="S68" s="23"/>
    </row>
    <row r="69" s="15" customFormat="1" ht="19.5" customHeight="1" spans="1:19">
      <c r="A69" s="23"/>
      <c r="B69" s="23"/>
      <c r="C69" s="24"/>
      <c r="D69" s="24"/>
      <c r="E69" s="24"/>
      <c r="F69" s="24"/>
      <c r="G69" s="24"/>
      <c r="H69" s="24"/>
      <c r="I69" s="24"/>
      <c r="J69" s="23"/>
      <c r="K69" s="27"/>
      <c r="L69" s="27" t="s">
        <v>502</v>
      </c>
      <c r="M69" s="28" t="s">
        <v>605</v>
      </c>
      <c r="N69" s="27" t="s">
        <v>501</v>
      </c>
      <c r="O69" s="28" t="s">
        <v>603</v>
      </c>
      <c r="P69" s="28"/>
      <c r="Q69" s="23" t="s">
        <v>660</v>
      </c>
      <c r="R69" s="23" t="s">
        <v>588</v>
      </c>
      <c r="S69" s="23"/>
    </row>
    <row r="70" s="15" customFormat="1" ht="19.5" customHeight="1" spans="1:19">
      <c r="A70" s="23"/>
      <c r="B70" s="23"/>
      <c r="C70" s="24"/>
      <c r="D70" s="24"/>
      <c r="E70" s="24"/>
      <c r="F70" s="24"/>
      <c r="G70" s="24"/>
      <c r="H70" s="24"/>
      <c r="I70" s="24"/>
      <c r="J70" s="23"/>
      <c r="K70" s="27"/>
      <c r="L70" s="27" t="s">
        <v>653</v>
      </c>
      <c r="M70" s="28" t="s">
        <v>661</v>
      </c>
      <c r="N70" s="27" t="s">
        <v>501</v>
      </c>
      <c r="O70" s="28" t="s">
        <v>603</v>
      </c>
      <c r="P70" s="28"/>
      <c r="Q70" s="23" t="s">
        <v>662</v>
      </c>
      <c r="R70" s="23" t="s">
        <v>588</v>
      </c>
      <c r="S70" s="23"/>
    </row>
    <row r="71" s="15" customFormat="1" ht="19.9" customHeight="1" spans="1:19">
      <c r="A71" s="23"/>
      <c r="B71" s="23"/>
      <c r="C71" s="24"/>
      <c r="D71" s="24"/>
      <c r="E71" s="24"/>
      <c r="F71" s="24"/>
      <c r="G71" s="24"/>
      <c r="H71" s="24"/>
      <c r="I71" s="24"/>
      <c r="J71" s="23"/>
      <c r="K71" s="27" t="s">
        <v>511</v>
      </c>
      <c r="L71" s="27" t="s">
        <v>512</v>
      </c>
      <c r="M71" s="28" t="s">
        <v>600</v>
      </c>
      <c r="N71" s="27" t="s">
        <v>486</v>
      </c>
      <c r="O71" s="30">
        <v>0.98</v>
      </c>
      <c r="P71" s="28" t="s">
        <v>599</v>
      </c>
      <c r="Q71" s="23" t="s">
        <v>663</v>
      </c>
      <c r="R71" s="23" t="s">
        <v>588</v>
      </c>
      <c r="S71" s="23"/>
    </row>
  </sheetData>
  <mergeCells count="95">
    <mergeCell ref="A2:S2"/>
    <mergeCell ref="A3:S3"/>
    <mergeCell ref="Q4:S4"/>
    <mergeCell ref="C5:I5"/>
    <mergeCell ref="D6:G6"/>
    <mergeCell ref="H6:I6"/>
    <mergeCell ref="A5:A7"/>
    <mergeCell ref="A9:A17"/>
    <mergeCell ref="A18:A26"/>
    <mergeCell ref="A27:A35"/>
    <mergeCell ref="A36:A44"/>
    <mergeCell ref="A45:A53"/>
    <mergeCell ref="A54:A62"/>
    <mergeCell ref="A63:A71"/>
    <mergeCell ref="B5:B7"/>
    <mergeCell ref="B9:B17"/>
    <mergeCell ref="B18:B26"/>
    <mergeCell ref="B27:B35"/>
    <mergeCell ref="B36:B44"/>
    <mergeCell ref="B45:B53"/>
    <mergeCell ref="B54:B62"/>
    <mergeCell ref="B63:B71"/>
    <mergeCell ref="C6:C7"/>
    <mergeCell ref="C9:C17"/>
    <mergeCell ref="C18:C26"/>
    <mergeCell ref="C27:C35"/>
    <mergeCell ref="C36:C44"/>
    <mergeCell ref="C45:C53"/>
    <mergeCell ref="C54:C62"/>
    <mergeCell ref="C63:C71"/>
    <mergeCell ref="D9:D17"/>
    <mergeCell ref="D18:D26"/>
    <mergeCell ref="D27:D35"/>
    <mergeCell ref="D36:D44"/>
    <mergeCell ref="D45:D53"/>
    <mergeCell ref="D54:D62"/>
    <mergeCell ref="D63:D71"/>
    <mergeCell ref="E9:E17"/>
    <mergeCell ref="E18:E26"/>
    <mergeCell ref="E27:E35"/>
    <mergeCell ref="E36:E44"/>
    <mergeCell ref="E45:E53"/>
    <mergeCell ref="E54:E62"/>
    <mergeCell ref="E63:E71"/>
    <mergeCell ref="F9:F17"/>
    <mergeCell ref="F18:F26"/>
    <mergeCell ref="F27:F35"/>
    <mergeCell ref="F36:F44"/>
    <mergeCell ref="F45:F53"/>
    <mergeCell ref="F54:F62"/>
    <mergeCell ref="F63:F71"/>
    <mergeCell ref="G9:G17"/>
    <mergeCell ref="G18:G26"/>
    <mergeCell ref="G27:G35"/>
    <mergeCell ref="G36:G44"/>
    <mergeCell ref="G45:G53"/>
    <mergeCell ref="G54:G62"/>
    <mergeCell ref="G63:G71"/>
    <mergeCell ref="H9:H17"/>
    <mergeCell ref="H18:H26"/>
    <mergeCell ref="H27:H35"/>
    <mergeCell ref="H36:H44"/>
    <mergeCell ref="H45:H53"/>
    <mergeCell ref="H54:H62"/>
    <mergeCell ref="H63:H71"/>
    <mergeCell ref="I9:I17"/>
    <mergeCell ref="I18:I26"/>
    <mergeCell ref="I27:I35"/>
    <mergeCell ref="I36:I44"/>
    <mergeCell ref="I45:I53"/>
    <mergeCell ref="I54:I62"/>
    <mergeCell ref="I63:I71"/>
    <mergeCell ref="J5:J7"/>
    <mergeCell ref="J9:J17"/>
    <mergeCell ref="J18:J26"/>
    <mergeCell ref="J27:J35"/>
    <mergeCell ref="J36:J44"/>
    <mergeCell ref="J45:J53"/>
    <mergeCell ref="J54:J62"/>
    <mergeCell ref="J63:J71"/>
    <mergeCell ref="K9:K12"/>
    <mergeCell ref="K13:K16"/>
    <mergeCell ref="K18:K21"/>
    <mergeCell ref="K22:K25"/>
    <mergeCell ref="K27:K30"/>
    <mergeCell ref="K31:K34"/>
    <mergeCell ref="K36:K39"/>
    <mergeCell ref="K40:K43"/>
    <mergeCell ref="K45:K48"/>
    <mergeCell ref="K49:K52"/>
    <mergeCell ref="K54:K57"/>
    <mergeCell ref="K58:K61"/>
    <mergeCell ref="K63:K66"/>
    <mergeCell ref="K67:K7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D7" sqref="D7"/>
    </sheetView>
  </sheetViews>
  <sheetFormatPr defaultColWidth="8" defaultRowHeight="12.75" customHeight="1"/>
  <cols>
    <col min="1" max="1" width="8" style="1" customWidth="1"/>
    <col min="2" max="2" width="22.1296296296296" style="1" customWidth="1"/>
    <col min="3" max="3" width="13" style="1" customWidth="1"/>
    <col min="4" max="5" width="10.3796296296296" style="1" customWidth="1"/>
    <col min="6" max="7" width="20.3796296296296" style="1" customWidth="1"/>
    <col min="8" max="8" width="17.6203703703704" style="1" customWidth="1"/>
    <col min="9" max="16" width="11.1296296296296" style="1" customWidth="1"/>
    <col min="17" max="17" width="8" style="1" customWidth="1"/>
    <col min="18" max="16384" width="8" style="3"/>
  </cols>
  <sheetData>
    <row r="1" s="1" customFormat="1" ht="56" customHeight="1" spans="1:16">
      <c r="A1" s="4" t="s">
        <v>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1" customHeight="1" spans="1:16">
      <c r="A2" s="5" t="s">
        <v>665</v>
      </c>
      <c r="B2" s="6"/>
      <c r="C2" s="6"/>
      <c r="D2" s="6"/>
      <c r="E2" s="6"/>
      <c r="F2" s="6"/>
      <c r="G2" s="6"/>
      <c r="H2" s="7"/>
      <c r="I2" s="7"/>
      <c r="J2" s="7"/>
      <c r="K2" s="7"/>
      <c r="L2" s="7"/>
      <c r="M2" s="7"/>
      <c r="N2" s="7"/>
      <c r="O2" s="7"/>
      <c r="P2" s="14" t="s">
        <v>290</v>
      </c>
    </row>
    <row r="3" s="1" customFormat="1" ht="22.5" customHeight="1" spans="1:16">
      <c r="A3" s="8" t="s">
        <v>233</v>
      </c>
      <c r="B3" s="8" t="s">
        <v>466</v>
      </c>
      <c r="C3" s="8" t="s">
        <v>467</v>
      </c>
      <c r="D3" s="9" t="s">
        <v>666</v>
      </c>
      <c r="E3" s="9"/>
      <c r="F3" s="8" t="s">
        <v>468</v>
      </c>
      <c r="G3" s="8" t="s">
        <v>667</v>
      </c>
      <c r="H3" s="9" t="s">
        <v>469</v>
      </c>
      <c r="I3" s="9"/>
      <c r="J3" s="9"/>
      <c r="K3" s="9"/>
      <c r="L3" s="9"/>
      <c r="M3" s="9"/>
      <c r="N3" s="9"/>
      <c r="O3" s="9"/>
      <c r="P3" s="9"/>
    </row>
    <row r="4" s="1" customFormat="1" ht="34.5" customHeight="1" spans="1:16">
      <c r="A4" s="8"/>
      <c r="B4" s="8"/>
      <c r="C4" s="8"/>
      <c r="D4" s="8" t="s">
        <v>668</v>
      </c>
      <c r="E4" s="8" t="s">
        <v>669</v>
      </c>
      <c r="F4" s="8"/>
      <c r="G4" s="8"/>
      <c r="H4" s="9" t="s">
        <v>480</v>
      </c>
      <c r="I4" s="9"/>
      <c r="J4" s="9"/>
      <c r="K4" s="9"/>
      <c r="L4" s="9" t="s">
        <v>494</v>
      </c>
      <c r="M4" s="9"/>
      <c r="N4" s="9"/>
      <c r="O4" s="9"/>
      <c r="P4" s="9"/>
    </row>
    <row r="5" s="1" customFormat="1" ht="45.75" customHeight="1" spans="1:16">
      <c r="A5" s="8"/>
      <c r="B5" s="8"/>
      <c r="C5" s="8"/>
      <c r="D5" s="8"/>
      <c r="E5" s="8"/>
      <c r="F5" s="8"/>
      <c r="G5" s="8"/>
      <c r="H5" s="8" t="s">
        <v>491</v>
      </c>
      <c r="I5" s="8" t="s">
        <v>487</v>
      </c>
      <c r="J5" s="8" t="s">
        <v>481</v>
      </c>
      <c r="K5" s="8" t="s">
        <v>503</v>
      </c>
      <c r="L5" s="8" t="s">
        <v>495</v>
      </c>
      <c r="M5" s="8" t="s">
        <v>499</v>
      </c>
      <c r="N5" s="8" t="s">
        <v>502</v>
      </c>
      <c r="O5" s="8" t="s">
        <v>670</v>
      </c>
      <c r="P5" s="8" t="s">
        <v>671</v>
      </c>
    </row>
    <row r="6" s="1" customFormat="1" ht="30" customHeight="1" spans="1:16">
      <c r="A6" s="10">
        <v>437</v>
      </c>
      <c r="B6" s="10" t="s">
        <v>154</v>
      </c>
      <c r="C6" s="11">
        <f>SUM(C7:C12)</f>
        <v>70.67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="2" customFormat="1" ht="30" customHeight="1" spans="1:16">
      <c r="A7" s="12">
        <v>437003</v>
      </c>
      <c r="B7" s="13" t="s">
        <v>585</v>
      </c>
      <c r="C7" s="12">
        <v>18.75</v>
      </c>
      <c r="D7" s="12"/>
      <c r="E7" s="12"/>
      <c r="F7" s="12" t="s">
        <v>672</v>
      </c>
      <c r="G7" s="12">
        <v>18.75</v>
      </c>
      <c r="H7" s="12">
        <v>18.75</v>
      </c>
      <c r="I7" s="13" t="s">
        <v>673</v>
      </c>
      <c r="J7" s="12" t="s">
        <v>674</v>
      </c>
      <c r="K7" s="13" t="s">
        <v>591</v>
      </c>
      <c r="L7" s="13" t="s">
        <v>603</v>
      </c>
      <c r="M7" s="13" t="s">
        <v>603</v>
      </c>
      <c r="N7" s="13" t="s">
        <v>603</v>
      </c>
      <c r="O7" s="13" t="s">
        <v>603</v>
      </c>
      <c r="P7" s="12" t="s">
        <v>675</v>
      </c>
    </row>
    <row r="8" s="2" customFormat="1" ht="30" customHeight="1" spans="1:16">
      <c r="A8" s="12">
        <v>437004</v>
      </c>
      <c r="B8" s="13" t="s">
        <v>607</v>
      </c>
      <c r="C8" s="12">
        <v>1.45</v>
      </c>
      <c r="D8" s="12"/>
      <c r="E8" s="12"/>
      <c r="F8" s="12" t="s">
        <v>672</v>
      </c>
      <c r="G8" s="12">
        <v>1.45</v>
      </c>
      <c r="H8" s="12">
        <v>1.45</v>
      </c>
      <c r="I8" s="13" t="s">
        <v>673</v>
      </c>
      <c r="J8" s="12" t="s">
        <v>674</v>
      </c>
      <c r="K8" s="13" t="s">
        <v>591</v>
      </c>
      <c r="L8" s="13" t="s">
        <v>603</v>
      </c>
      <c r="M8" s="13" t="s">
        <v>603</v>
      </c>
      <c r="N8" s="13" t="s">
        <v>603</v>
      </c>
      <c r="O8" s="13" t="s">
        <v>603</v>
      </c>
      <c r="P8" s="12" t="s">
        <v>675</v>
      </c>
    </row>
    <row r="9" s="2" customFormat="1" ht="30" customHeight="1" spans="1:16">
      <c r="A9" s="12">
        <v>437005</v>
      </c>
      <c r="B9" s="13" t="s">
        <v>676</v>
      </c>
      <c r="C9" s="12">
        <v>12.36</v>
      </c>
      <c r="D9" s="12"/>
      <c r="E9" s="12"/>
      <c r="F9" s="12" t="s">
        <v>672</v>
      </c>
      <c r="G9" s="12">
        <v>12.36</v>
      </c>
      <c r="H9" s="12">
        <v>12.36</v>
      </c>
      <c r="I9" s="13" t="s">
        <v>673</v>
      </c>
      <c r="J9" s="12" t="s">
        <v>674</v>
      </c>
      <c r="K9" s="13" t="s">
        <v>591</v>
      </c>
      <c r="L9" s="13" t="s">
        <v>603</v>
      </c>
      <c r="M9" s="13" t="s">
        <v>603</v>
      </c>
      <c r="N9" s="13" t="s">
        <v>603</v>
      </c>
      <c r="O9" s="13" t="s">
        <v>603</v>
      </c>
      <c r="P9" s="12" t="s">
        <v>675</v>
      </c>
    </row>
    <row r="10" s="2" customFormat="1" ht="30" customHeight="1" spans="1:16">
      <c r="A10" s="12">
        <v>437006</v>
      </c>
      <c r="B10" s="13" t="s">
        <v>618</v>
      </c>
      <c r="C10" s="12">
        <v>24.45</v>
      </c>
      <c r="D10" s="12"/>
      <c r="E10" s="12"/>
      <c r="F10" s="12" t="s">
        <v>672</v>
      </c>
      <c r="G10" s="12">
        <v>24.45</v>
      </c>
      <c r="H10" s="12">
        <v>24.45</v>
      </c>
      <c r="I10" s="13" t="s">
        <v>673</v>
      </c>
      <c r="J10" s="12" t="s">
        <v>674</v>
      </c>
      <c r="K10" s="13" t="s">
        <v>591</v>
      </c>
      <c r="L10" s="13" t="s">
        <v>603</v>
      </c>
      <c r="M10" s="13" t="s">
        <v>603</v>
      </c>
      <c r="N10" s="13" t="s">
        <v>603</v>
      </c>
      <c r="O10" s="13" t="s">
        <v>603</v>
      </c>
      <c r="P10" s="12" t="s">
        <v>675</v>
      </c>
    </row>
    <row r="11" s="2" customFormat="1" ht="30" customHeight="1" spans="1:16">
      <c r="A11" s="12">
        <v>437007</v>
      </c>
      <c r="B11" s="13" t="s">
        <v>621</v>
      </c>
      <c r="C11" s="12">
        <v>5</v>
      </c>
      <c r="D11" s="12"/>
      <c r="E11" s="12"/>
      <c r="F11" s="12" t="s">
        <v>672</v>
      </c>
      <c r="G11" s="12">
        <v>5</v>
      </c>
      <c r="H11" s="12">
        <v>5</v>
      </c>
      <c r="I11" s="13" t="s">
        <v>673</v>
      </c>
      <c r="J11" s="12" t="s">
        <v>674</v>
      </c>
      <c r="K11" s="13" t="s">
        <v>591</v>
      </c>
      <c r="L11" s="13" t="s">
        <v>603</v>
      </c>
      <c r="M11" s="13" t="s">
        <v>603</v>
      </c>
      <c r="N11" s="13" t="s">
        <v>603</v>
      </c>
      <c r="O11" s="13" t="s">
        <v>603</v>
      </c>
      <c r="P11" s="12" t="s">
        <v>675</v>
      </c>
    </row>
    <row r="12" s="2" customFormat="1" ht="30" customHeight="1" spans="1:16">
      <c r="A12" s="12">
        <v>437008</v>
      </c>
      <c r="B12" s="13" t="s">
        <v>631</v>
      </c>
      <c r="C12" s="12">
        <v>8.66</v>
      </c>
      <c r="D12" s="12"/>
      <c r="E12" s="12"/>
      <c r="F12" s="12" t="s">
        <v>672</v>
      </c>
      <c r="G12" s="12">
        <v>8.66</v>
      </c>
      <c r="H12" s="12">
        <v>8.66</v>
      </c>
      <c r="I12" s="13" t="s">
        <v>673</v>
      </c>
      <c r="J12" s="12" t="s">
        <v>674</v>
      </c>
      <c r="K12" s="13" t="s">
        <v>591</v>
      </c>
      <c r="L12" s="13" t="s">
        <v>603</v>
      </c>
      <c r="M12" s="13" t="s">
        <v>603</v>
      </c>
      <c r="N12" s="13" t="s">
        <v>603</v>
      </c>
      <c r="O12" s="13" t="s">
        <v>603</v>
      </c>
      <c r="P12" s="12" t="s">
        <v>675</v>
      </c>
    </row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6" workbookViewId="0">
      <selection activeCell="B13" sqref="B13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03703703704" customWidth="1"/>
    <col min="5" max="5" width="24" customWidth="1"/>
    <col min="6" max="6" width="10.5" style="154" customWidth="1"/>
    <col min="7" max="7" width="20.25" customWidth="1"/>
    <col min="8" max="8" width="11" style="154" customWidth="1"/>
    <col min="9" max="9" width="9.75" customWidth="1"/>
  </cols>
  <sheetData>
    <row r="1" ht="12.95" customHeight="1" spans="1:8">
      <c r="A1" s="18"/>
      <c r="H1" s="82"/>
    </row>
    <row r="2" ht="24.2" customHeight="1" spans="1:8">
      <c r="A2" s="155" t="s">
        <v>6</v>
      </c>
      <c r="B2" s="155"/>
      <c r="C2" s="155"/>
      <c r="D2" s="155"/>
      <c r="E2" s="155"/>
      <c r="F2" s="156"/>
      <c r="G2" s="155"/>
      <c r="H2" s="156"/>
    </row>
    <row r="3" ht="17.25" customHeight="1" spans="1:8">
      <c r="A3" s="36" t="s">
        <v>31</v>
      </c>
      <c r="B3" s="36"/>
      <c r="C3" s="36"/>
      <c r="D3" s="36"/>
      <c r="E3" s="36"/>
      <c r="F3" s="157"/>
      <c r="G3" s="31" t="s">
        <v>32</v>
      </c>
      <c r="H3" s="158"/>
    </row>
    <row r="4" ht="17.85" customHeight="1" spans="1:8">
      <c r="A4" s="37" t="s">
        <v>33</v>
      </c>
      <c r="B4" s="37"/>
      <c r="C4" s="37" t="s">
        <v>34</v>
      </c>
      <c r="D4" s="37"/>
      <c r="E4" s="37"/>
      <c r="F4" s="159"/>
      <c r="G4" s="37"/>
      <c r="H4" s="159"/>
    </row>
    <row r="5" ht="22.35" customHeight="1" spans="1:8">
      <c r="A5" s="37" t="s">
        <v>35</v>
      </c>
      <c r="B5" s="37" t="s">
        <v>36</v>
      </c>
      <c r="C5" s="37" t="s">
        <v>37</v>
      </c>
      <c r="D5" s="37" t="s">
        <v>36</v>
      </c>
      <c r="E5" s="37" t="s">
        <v>38</v>
      </c>
      <c r="F5" s="159" t="s">
        <v>36</v>
      </c>
      <c r="G5" s="37" t="s">
        <v>39</v>
      </c>
      <c r="H5" s="159" t="s">
        <v>36</v>
      </c>
    </row>
    <row r="6" ht="16.35" customHeight="1" spans="1:8">
      <c r="A6" s="39" t="s">
        <v>40</v>
      </c>
      <c r="B6" s="20">
        <v>12917.14</v>
      </c>
      <c r="C6" s="21" t="s">
        <v>41</v>
      </c>
      <c r="D6" s="60"/>
      <c r="E6" s="39" t="s">
        <v>42</v>
      </c>
      <c r="F6" s="160">
        <v>1020.01</v>
      </c>
      <c r="G6" s="21" t="s">
        <v>43</v>
      </c>
      <c r="H6" s="161">
        <v>723.83</v>
      </c>
    </row>
    <row r="7" ht="16.35" customHeight="1" spans="1:8">
      <c r="A7" s="21" t="s">
        <v>44</v>
      </c>
      <c r="B7" s="22">
        <v>12917.14</v>
      </c>
      <c r="C7" s="21" t="s">
        <v>45</v>
      </c>
      <c r="D7" s="60"/>
      <c r="E7" s="21" t="s">
        <v>46</v>
      </c>
      <c r="F7" s="161">
        <v>909.75</v>
      </c>
      <c r="G7" s="21" t="s">
        <v>47</v>
      </c>
      <c r="H7" s="161">
        <v>560.94</v>
      </c>
    </row>
    <row r="8" ht="16.35" customHeight="1" spans="1:8">
      <c r="A8" s="39" t="s">
        <v>48</v>
      </c>
      <c r="B8" s="22"/>
      <c r="C8" s="21" t="s">
        <v>49</v>
      </c>
      <c r="D8" s="60"/>
      <c r="E8" s="21" t="s">
        <v>50</v>
      </c>
      <c r="F8" s="161">
        <v>110.26</v>
      </c>
      <c r="G8" s="21" t="s">
        <v>51</v>
      </c>
      <c r="H8" s="161"/>
    </row>
    <row r="9" ht="16.35" customHeight="1" spans="1:8">
      <c r="A9" s="21" t="s">
        <v>52</v>
      </c>
      <c r="B9" s="22"/>
      <c r="C9" s="21" t="s">
        <v>53</v>
      </c>
      <c r="D9" s="60"/>
      <c r="E9" s="21" t="s">
        <v>54</v>
      </c>
      <c r="F9" s="161"/>
      <c r="G9" s="21" t="s">
        <v>55</v>
      </c>
      <c r="H9" s="161"/>
    </row>
    <row r="10" ht="16.35" customHeight="1" spans="1:8">
      <c r="A10" s="21" t="s">
        <v>56</v>
      </c>
      <c r="B10" s="22"/>
      <c r="C10" s="21" t="s">
        <v>57</v>
      </c>
      <c r="D10" s="60"/>
      <c r="E10" s="39" t="s">
        <v>58</v>
      </c>
      <c r="F10" s="160">
        <v>13961.17</v>
      </c>
      <c r="G10" s="21" t="s">
        <v>59</v>
      </c>
      <c r="H10" s="161">
        <v>299.13</v>
      </c>
    </row>
    <row r="11" ht="16.35" customHeight="1" spans="1:8">
      <c r="A11" s="21" t="s">
        <v>60</v>
      </c>
      <c r="B11" s="22"/>
      <c r="C11" s="21" t="s">
        <v>61</v>
      </c>
      <c r="D11" s="60"/>
      <c r="E11" s="21" t="s">
        <v>62</v>
      </c>
      <c r="F11" s="161"/>
      <c r="G11" s="21" t="s">
        <v>63</v>
      </c>
      <c r="H11" s="161"/>
    </row>
    <row r="12" ht="16.35" customHeight="1" spans="1:8">
      <c r="A12" s="21" t="s">
        <v>64</v>
      </c>
      <c r="B12" s="22"/>
      <c r="C12" s="21" t="s">
        <v>65</v>
      </c>
      <c r="D12" s="60"/>
      <c r="E12" s="21" t="s">
        <v>66</v>
      </c>
      <c r="F12" s="161">
        <v>507.36</v>
      </c>
      <c r="G12" s="21" t="s">
        <v>67</v>
      </c>
      <c r="H12" s="161"/>
    </row>
    <row r="13" ht="16.35" customHeight="1" spans="1:8">
      <c r="A13" s="21" t="s">
        <v>68</v>
      </c>
      <c r="B13" s="22"/>
      <c r="C13" s="21" t="s">
        <v>69</v>
      </c>
      <c r="D13" s="60">
        <v>14542.86</v>
      </c>
      <c r="E13" s="21" t="s">
        <v>70</v>
      </c>
      <c r="F13" s="161">
        <v>13453.81</v>
      </c>
      <c r="G13" s="21" t="s">
        <v>71</v>
      </c>
      <c r="H13" s="161"/>
    </row>
    <row r="14" ht="16.35" customHeight="1" spans="1:8">
      <c r="A14" s="21" t="s">
        <v>72</v>
      </c>
      <c r="B14" s="22"/>
      <c r="C14" s="21" t="s">
        <v>73</v>
      </c>
      <c r="D14" s="60"/>
      <c r="E14" s="21" t="s">
        <v>74</v>
      </c>
      <c r="F14" s="161"/>
      <c r="G14" s="21" t="s">
        <v>75</v>
      </c>
      <c r="H14" s="161">
        <v>13397.28</v>
      </c>
    </row>
    <row r="15" ht="16.35" customHeight="1" spans="1:8">
      <c r="A15" s="21" t="s">
        <v>76</v>
      </c>
      <c r="B15" s="22"/>
      <c r="C15" s="21" t="s">
        <v>77</v>
      </c>
      <c r="D15" s="60">
        <v>52.98</v>
      </c>
      <c r="E15" s="21" t="s">
        <v>78</v>
      </c>
      <c r="F15" s="161"/>
      <c r="G15" s="21" t="s">
        <v>79</v>
      </c>
      <c r="H15" s="161"/>
    </row>
    <row r="16" ht="16.35" customHeight="1" spans="1:8">
      <c r="A16" s="21" t="s">
        <v>80</v>
      </c>
      <c r="B16" s="22"/>
      <c r="C16" s="21" t="s">
        <v>81</v>
      </c>
      <c r="D16" s="60"/>
      <c r="E16" s="21" t="s">
        <v>82</v>
      </c>
      <c r="F16" s="161"/>
      <c r="G16" s="21" t="s">
        <v>83</v>
      </c>
      <c r="H16" s="161"/>
    </row>
    <row r="17" ht="16.35" customHeight="1" spans="1:8">
      <c r="A17" s="21" t="s">
        <v>84</v>
      </c>
      <c r="B17" s="22"/>
      <c r="C17" s="21" t="s">
        <v>85</v>
      </c>
      <c r="D17" s="60"/>
      <c r="E17" s="21" t="s">
        <v>86</v>
      </c>
      <c r="F17" s="161"/>
      <c r="G17" s="21" t="s">
        <v>87</v>
      </c>
      <c r="H17" s="161"/>
    </row>
    <row r="18" ht="16.35" customHeight="1" spans="1:8">
      <c r="A18" s="21" t="s">
        <v>88</v>
      </c>
      <c r="B18" s="22"/>
      <c r="C18" s="21" t="s">
        <v>89</v>
      </c>
      <c r="D18" s="60"/>
      <c r="E18" s="21" t="s">
        <v>90</v>
      </c>
      <c r="F18" s="161"/>
      <c r="G18" s="21" t="s">
        <v>91</v>
      </c>
      <c r="H18" s="161"/>
    </row>
    <row r="19" ht="16.35" customHeight="1" spans="1:8">
      <c r="A19" s="21" t="s">
        <v>92</v>
      </c>
      <c r="B19" s="22"/>
      <c r="C19" s="21" t="s">
        <v>93</v>
      </c>
      <c r="D19" s="60"/>
      <c r="E19" s="21" t="s">
        <v>94</v>
      </c>
      <c r="F19" s="161"/>
      <c r="G19" s="21" t="s">
        <v>95</v>
      </c>
      <c r="H19" s="161"/>
    </row>
    <row r="20" ht="16.35" customHeight="1" spans="1:8">
      <c r="A20" s="39" t="s">
        <v>96</v>
      </c>
      <c r="B20" s="20">
        <v>300</v>
      </c>
      <c r="C20" s="21" t="s">
        <v>97</v>
      </c>
      <c r="D20" s="60"/>
      <c r="E20" s="21" t="s">
        <v>98</v>
      </c>
      <c r="F20" s="161"/>
      <c r="G20" s="21"/>
      <c r="H20" s="161"/>
    </row>
    <row r="21" ht="16.35" customHeight="1" spans="1:8">
      <c r="A21" s="39" t="s">
        <v>99</v>
      </c>
      <c r="B21" s="20"/>
      <c r="C21" s="21" t="s">
        <v>100</v>
      </c>
      <c r="D21" s="60"/>
      <c r="E21" s="39" t="s">
        <v>101</v>
      </c>
      <c r="F21" s="160"/>
      <c r="G21" s="21"/>
      <c r="H21" s="161"/>
    </row>
    <row r="22" ht="16.35" customHeight="1" spans="1:8">
      <c r="A22" s="39" t="s">
        <v>102</v>
      </c>
      <c r="B22" s="20"/>
      <c r="C22" s="21" t="s">
        <v>103</v>
      </c>
      <c r="D22" s="60"/>
      <c r="E22" s="21"/>
      <c r="F22" s="162"/>
      <c r="G22" s="21"/>
      <c r="H22" s="161"/>
    </row>
    <row r="23" ht="16.35" customHeight="1" spans="1:8">
      <c r="A23" s="39" t="s">
        <v>104</v>
      </c>
      <c r="B23" s="20"/>
      <c r="C23" s="21" t="s">
        <v>105</v>
      </c>
      <c r="D23" s="60"/>
      <c r="E23" s="21"/>
      <c r="F23" s="162"/>
      <c r="G23" s="21"/>
      <c r="H23" s="161"/>
    </row>
    <row r="24" ht="16.35" customHeight="1" spans="1:8">
      <c r="A24" s="39" t="s">
        <v>106</v>
      </c>
      <c r="B24" s="20"/>
      <c r="C24" s="21" t="s">
        <v>107</v>
      </c>
      <c r="D24" s="60"/>
      <c r="E24" s="21"/>
      <c r="F24" s="162"/>
      <c r="G24" s="21"/>
      <c r="H24" s="161"/>
    </row>
    <row r="25" ht="16.35" customHeight="1" spans="1:8">
      <c r="A25" s="21" t="s">
        <v>108</v>
      </c>
      <c r="B25" s="22"/>
      <c r="C25" s="21" t="s">
        <v>109</v>
      </c>
      <c r="D25" s="60">
        <v>66.91</v>
      </c>
      <c r="E25" s="21"/>
      <c r="F25" s="162"/>
      <c r="G25" s="21"/>
      <c r="H25" s="161"/>
    </row>
    <row r="26" ht="16.35" customHeight="1" spans="1:8">
      <c r="A26" s="21" t="s">
        <v>110</v>
      </c>
      <c r="B26" s="22"/>
      <c r="C26" s="21" t="s">
        <v>111</v>
      </c>
      <c r="D26" s="60"/>
      <c r="E26" s="21"/>
      <c r="F26" s="162"/>
      <c r="G26" s="21"/>
      <c r="H26" s="161"/>
    </row>
    <row r="27" ht="16.35" customHeight="1" spans="1:8">
      <c r="A27" s="21" t="s">
        <v>112</v>
      </c>
      <c r="B27" s="22"/>
      <c r="C27" s="21" t="s">
        <v>113</v>
      </c>
      <c r="D27" s="60"/>
      <c r="E27" s="21"/>
      <c r="F27" s="162"/>
      <c r="G27" s="21"/>
      <c r="H27" s="161"/>
    </row>
    <row r="28" ht="16.35" customHeight="1" spans="1:8">
      <c r="A28" s="39" t="s">
        <v>114</v>
      </c>
      <c r="B28" s="20"/>
      <c r="C28" s="21" t="s">
        <v>115</v>
      </c>
      <c r="D28" s="60"/>
      <c r="E28" s="21"/>
      <c r="F28" s="162"/>
      <c r="G28" s="21"/>
      <c r="H28" s="161"/>
    </row>
    <row r="29" ht="16.35" customHeight="1" spans="1:8">
      <c r="A29" s="39" t="s">
        <v>116</v>
      </c>
      <c r="B29" s="20"/>
      <c r="C29" s="21" t="s">
        <v>117</v>
      </c>
      <c r="D29" s="60"/>
      <c r="E29" s="21"/>
      <c r="F29" s="162"/>
      <c r="G29" s="21"/>
      <c r="H29" s="161"/>
    </row>
    <row r="30" ht="16.35" customHeight="1" spans="1:8">
      <c r="A30" s="39" t="s">
        <v>118</v>
      </c>
      <c r="B30" s="20"/>
      <c r="C30" s="21" t="s">
        <v>119</v>
      </c>
      <c r="D30" s="60">
        <v>318.44</v>
      </c>
      <c r="E30" s="21"/>
      <c r="F30" s="162"/>
      <c r="G30" s="21"/>
      <c r="H30" s="161"/>
    </row>
    <row r="31" ht="16.35" customHeight="1" spans="1:8">
      <c r="A31" s="39" t="s">
        <v>120</v>
      </c>
      <c r="B31" s="20"/>
      <c r="C31" s="21" t="s">
        <v>121</v>
      </c>
      <c r="D31" s="60"/>
      <c r="E31" s="21"/>
      <c r="F31" s="162"/>
      <c r="G31" s="21"/>
      <c r="H31" s="161"/>
    </row>
    <row r="32" ht="16.35" customHeight="1" spans="1:8">
      <c r="A32" s="39" t="s">
        <v>122</v>
      </c>
      <c r="B32" s="20"/>
      <c r="C32" s="21" t="s">
        <v>123</v>
      </c>
      <c r="D32" s="60"/>
      <c r="E32" s="21"/>
      <c r="F32" s="162"/>
      <c r="G32" s="21"/>
      <c r="H32" s="161"/>
    </row>
    <row r="33" ht="16.35" customHeight="1" spans="1:8">
      <c r="A33" s="21"/>
      <c r="B33" s="21"/>
      <c r="C33" s="21" t="s">
        <v>124</v>
      </c>
      <c r="D33" s="60"/>
      <c r="E33" s="21"/>
      <c r="F33" s="162"/>
      <c r="G33" s="21"/>
      <c r="H33" s="162"/>
    </row>
    <row r="34" ht="16.35" customHeight="1" spans="1:8">
      <c r="A34" s="21"/>
      <c r="B34" s="21"/>
      <c r="C34" s="21" t="s">
        <v>125</v>
      </c>
      <c r="D34" s="60"/>
      <c r="E34" s="21"/>
      <c r="F34" s="162"/>
      <c r="G34" s="21"/>
      <c r="H34" s="162"/>
    </row>
    <row r="35" ht="16.35" customHeight="1" spans="1:8">
      <c r="A35" s="21"/>
      <c r="B35" s="21"/>
      <c r="C35" s="21" t="s">
        <v>126</v>
      </c>
      <c r="D35" s="60"/>
      <c r="E35" s="21"/>
      <c r="F35" s="162"/>
      <c r="G35" s="21"/>
      <c r="H35" s="162"/>
    </row>
    <row r="36" ht="16.35" customHeight="1" spans="1:8">
      <c r="A36" s="21"/>
      <c r="B36" s="21"/>
      <c r="C36" s="21"/>
      <c r="D36" s="21"/>
      <c r="E36" s="21"/>
      <c r="F36" s="162"/>
      <c r="G36" s="21"/>
      <c r="H36" s="162"/>
    </row>
    <row r="37" ht="16.35" customHeight="1" spans="1:8">
      <c r="A37" s="39" t="s">
        <v>127</v>
      </c>
      <c r="B37" s="20">
        <v>13217.14</v>
      </c>
      <c r="C37" s="39" t="s">
        <v>128</v>
      </c>
      <c r="D37" s="20">
        <v>14981.18</v>
      </c>
      <c r="E37" s="39" t="s">
        <v>128</v>
      </c>
      <c r="F37" s="160">
        <v>14981.18</v>
      </c>
      <c r="G37" s="39" t="s">
        <v>128</v>
      </c>
      <c r="H37" s="160">
        <f>SUM(H6:H36)</f>
        <v>14981.18</v>
      </c>
    </row>
    <row r="38" ht="16.35" customHeight="1" spans="1:8">
      <c r="A38" s="39" t="s">
        <v>129</v>
      </c>
      <c r="B38" s="20">
        <v>1764.04</v>
      </c>
      <c r="C38" s="39" t="s">
        <v>130</v>
      </c>
      <c r="D38" s="20"/>
      <c r="E38" s="39" t="s">
        <v>130</v>
      </c>
      <c r="F38" s="160"/>
      <c r="G38" s="39" t="s">
        <v>130</v>
      </c>
      <c r="H38" s="160"/>
    </row>
    <row r="39" ht="16.35" customHeight="1" spans="1:8">
      <c r="A39" s="21"/>
      <c r="B39" s="22"/>
      <c r="C39" s="21"/>
      <c r="D39" s="22"/>
      <c r="E39" s="39"/>
      <c r="F39" s="160"/>
      <c r="G39" s="39"/>
      <c r="H39" s="160"/>
    </row>
    <row r="40" ht="16.35" customHeight="1" spans="1:8">
      <c r="A40" s="39" t="s">
        <v>131</v>
      </c>
      <c r="B40" s="20">
        <f>B37+B38</f>
        <v>14981.18</v>
      </c>
      <c r="C40" s="39" t="s">
        <v>132</v>
      </c>
      <c r="D40" s="20">
        <f>D37+D38</f>
        <v>14981.18</v>
      </c>
      <c r="E40" s="39" t="s">
        <v>132</v>
      </c>
      <c r="F40" s="160">
        <f>F37+F38</f>
        <v>14981.18</v>
      </c>
      <c r="G40" s="39" t="s">
        <v>132</v>
      </c>
      <c r="H40" s="160">
        <f>H37+H38</f>
        <v>14981.18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C8" sqref="C8"/>
    </sheetView>
  </sheetViews>
  <sheetFormatPr defaultColWidth="10" defaultRowHeight="14.4"/>
  <cols>
    <col min="1" max="1" width="5.87037037037037" customWidth="1"/>
    <col min="2" max="2" width="16.1296296296296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18"/>
      <c r="X1" s="40"/>
      <c r="Y1" s="40"/>
    </row>
    <row r="2" ht="33.6" customHeight="1" spans="1:25">
      <c r="A2" s="44" t="s">
        <v>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ht="22.35" customHeight="1" spans="1:25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1" t="s">
        <v>32</v>
      </c>
      <c r="Y3" s="31"/>
    </row>
    <row r="4" ht="22.35" customHeight="1" spans="1:25">
      <c r="A4" s="19" t="s">
        <v>133</v>
      </c>
      <c r="B4" s="19" t="s">
        <v>134</v>
      </c>
      <c r="C4" s="19" t="s">
        <v>135</v>
      </c>
      <c r="D4" s="19" t="s">
        <v>136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129</v>
      </c>
      <c r="T4" s="19"/>
      <c r="U4" s="19"/>
      <c r="V4" s="19"/>
      <c r="W4" s="19"/>
      <c r="X4" s="19"/>
      <c r="Y4" s="19"/>
    </row>
    <row r="5" ht="22.35" customHeight="1" spans="1:25">
      <c r="A5" s="19"/>
      <c r="B5" s="19"/>
      <c r="C5" s="19"/>
      <c r="D5" s="19" t="s">
        <v>137</v>
      </c>
      <c r="E5" s="19" t="s">
        <v>138</v>
      </c>
      <c r="F5" s="19" t="s">
        <v>139</v>
      </c>
      <c r="G5" s="19" t="s">
        <v>140</v>
      </c>
      <c r="H5" s="19" t="s">
        <v>141</v>
      </c>
      <c r="I5" s="19" t="s">
        <v>142</v>
      </c>
      <c r="J5" s="19" t="s">
        <v>143</v>
      </c>
      <c r="K5" s="19"/>
      <c r="L5" s="19"/>
      <c r="M5" s="19"/>
      <c r="N5" s="19" t="s">
        <v>144</v>
      </c>
      <c r="O5" s="19" t="s">
        <v>145</v>
      </c>
      <c r="P5" s="19" t="s">
        <v>146</v>
      </c>
      <c r="Q5" s="19" t="s">
        <v>147</v>
      </c>
      <c r="R5" s="19" t="s">
        <v>148</v>
      </c>
      <c r="S5" s="19" t="s">
        <v>137</v>
      </c>
      <c r="T5" s="19" t="s">
        <v>138</v>
      </c>
      <c r="U5" s="19" t="s">
        <v>139</v>
      </c>
      <c r="V5" s="19" t="s">
        <v>140</v>
      </c>
      <c r="W5" s="19" t="s">
        <v>141</v>
      </c>
      <c r="X5" s="19" t="s">
        <v>142</v>
      </c>
      <c r="Y5" s="19" t="s">
        <v>149</v>
      </c>
    </row>
    <row r="6" ht="22.35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150</v>
      </c>
      <c r="K6" s="19" t="s">
        <v>151</v>
      </c>
      <c r="L6" s="19" t="s">
        <v>152</v>
      </c>
      <c r="M6" s="19" t="s">
        <v>141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22.9" customHeight="1" spans="1:25">
      <c r="A7" s="39"/>
      <c r="B7" s="39" t="s">
        <v>135</v>
      </c>
      <c r="C7" s="71">
        <f>C8</f>
        <v>14981.179754</v>
      </c>
      <c r="D7" s="71">
        <f>D8</f>
        <v>13217.139754</v>
      </c>
      <c r="E7" s="71">
        <f>E8</f>
        <v>12917.139754</v>
      </c>
      <c r="F7" s="71">
        <f>F8</f>
        <v>300</v>
      </c>
      <c r="G7" s="71"/>
      <c r="H7" s="71"/>
      <c r="I7" s="71"/>
      <c r="J7" s="20"/>
      <c r="K7" s="20"/>
      <c r="L7" s="71"/>
      <c r="M7" s="71"/>
      <c r="N7" s="71"/>
      <c r="O7" s="71"/>
      <c r="P7" s="71"/>
      <c r="Q7" s="71"/>
      <c r="R7" s="71"/>
      <c r="S7" s="20">
        <f>S8</f>
        <v>1764.04</v>
      </c>
      <c r="T7" s="20">
        <f t="shared" ref="T7:Y7" si="0">T8</f>
        <v>1674.93</v>
      </c>
      <c r="U7" s="20">
        <f t="shared" si="0"/>
        <v>18.44</v>
      </c>
      <c r="V7" s="20"/>
      <c r="W7" s="20"/>
      <c r="X7" s="20"/>
      <c r="Y7" s="20">
        <f t="shared" si="0"/>
        <v>70.67</v>
      </c>
    </row>
    <row r="8" ht="22.9" customHeight="1" spans="1:25">
      <c r="A8" s="10" t="s">
        <v>153</v>
      </c>
      <c r="B8" s="10" t="s">
        <v>154</v>
      </c>
      <c r="C8" s="71">
        <f>D8+S8</f>
        <v>14981.179754</v>
      </c>
      <c r="D8" s="71">
        <f>SUM(D9:D15)</f>
        <v>13217.139754</v>
      </c>
      <c r="E8" s="71">
        <f>SUM(E9:E15)</f>
        <v>12917.139754</v>
      </c>
      <c r="F8" s="71">
        <f>SUM(F9:F15)</f>
        <v>300</v>
      </c>
      <c r="G8" s="71"/>
      <c r="H8" s="71"/>
      <c r="I8" s="71"/>
      <c r="J8" s="20"/>
      <c r="K8" s="20"/>
      <c r="L8" s="71"/>
      <c r="M8" s="71"/>
      <c r="N8" s="71"/>
      <c r="O8" s="71"/>
      <c r="P8" s="71"/>
      <c r="Q8" s="71"/>
      <c r="R8" s="71"/>
      <c r="S8" s="71">
        <f>SUM(S9:S15)</f>
        <v>1764.04</v>
      </c>
      <c r="T8" s="71">
        <f t="shared" ref="T8:Y8" si="1">SUM(T9:T15)</f>
        <v>1674.93</v>
      </c>
      <c r="U8" s="71">
        <f t="shared" si="1"/>
        <v>18.44</v>
      </c>
      <c r="V8" s="20"/>
      <c r="W8" s="20"/>
      <c r="X8" s="20"/>
      <c r="Y8" s="71">
        <f t="shared" si="1"/>
        <v>70.67</v>
      </c>
    </row>
    <row r="9" s="153" customFormat="1" ht="22.9" customHeight="1" spans="1:25">
      <c r="A9" s="26" t="s">
        <v>155</v>
      </c>
      <c r="B9" s="26" t="s">
        <v>156</v>
      </c>
      <c r="C9" s="60">
        <f>D9+S9</f>
        <v>14394.79</v>
      </c>
      <c r="D9" s="60">
        <f>SUM(E9:R9)</f>
        <v>12732.9</v>
      </c>
      <c r="E9" s="22">
        <v>12432.9</v>
      </c>
      <c r="F9" s="22">
        <v>300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>
        <v>1661.89</v>
      </c>
      <c r="T9" s="22">
        <v>1643.45</v>
      </c>
      <c r="U9" s="22">
        <v>18.44</v>
      </c>
      <c r="V9" s="22"/>
      <c r="W9" s="22"/>
      <c r="X9" s="22"/>
      <c r="Y9" s="22"/>
    </row>
    <row r="10" s="15" customFormat="1" ht="22.9" customHeight="1" spans="1:25">
      <c r="A10" s="28" t="s">
        <v>157</v>
      </c>
      <c r="B10" s="28" t="s">
        <v>158</v>
      </c>
      <c r="C10" s="69">
        <v>134.46</v>
      </c>
      <c r="D10" s="69">
        <v>110.514434</v>
      </c>
      <c r="E10" s="24">
        <v>110.514434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>
        <v>23.95</v>
      </c>
      <c r="T10" s="69">
        <v>5.2</v>
      </c>
      <c r="U10" s="69"/>
      <c r="V10" s="69"/>
      <c r="W10" s="69"/>
      <c r="X10" s="69"/>
      <c r="Y10" s="69">
        <v>18.75</v>
      </c>
    </row>
    <row r="11" s="15" customFormat="1" ht="22.9" customHeight="1" spans="1:25">
      <c r="A11" s="28" t="s">
        <v>159</v>
      </c>
      <c r="B11" s="28" t="s">
        <v>160</v>
      </c>
      <c r="C11" s="24">
        <v>140.97</v>
      </c>
      <c r="D11" s="69">
        <v>132.979626</v>
      </c>
      <c r="E11" s="24">
        <v>132.979626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69">
        <v>7.99</v>
      </c>
      <c r="T11" s="69">
        <v>6.54</v>
      </c>
      <c r="U11" s="24"/>
      <c r="V11" s="24"/>
      <c r="W11" s="24"/>
      <c r="X11" s="24"/>
      <c r="Y11" s="69">
        <v>1.45</v>
      </c>
    </row>
    <row r="12" s="15" customFormat="1" ht="22.9" customHeight="1" spans="1:25">
      <c r="A12" s="28" t="s">
        <v>161</v>
      </c>
      <c r="B12" s="28" t="s">
        <v>162</v>
      </c>
      <c r="C12" s="24">
        <v>51.85</v>
      </c>
      <c r="D12" s="69">
        <v>38.168272</v>
      </c>
      <c r="E12" s="24">
        <v>38.168272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69">
        <v>13.68</v>
      </c>
      <c r="T12" s="69">
        <v>1.32</v>
      </c>
      <c r="U12" s="24"/>
      <c r="V12" s="24"/>
      <c r="W12" s="24"/>
      <c r="X12" s="24"/>
      <c r="Y12" s="69">
        <v>12.36</v>
      </c>
    </row>
    <row r="13" s="15" customFormat="1" ht="22.9" customHeight="1" spans="1:25">
      <c r="A13" s="28" t="s">
        <v>163</v>
      </c>
      <c r="B13" s="28" t="s">
        <v>164</v>
      </c>
      <c r="C13" s="69">
        <v>62.29</v>
      </c>
      <c r="D13" s="69">
        <v>31.078528</v>
      </c>
      <c r="E13" s="24">
        <v>31.078528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69">
        <v>31.21</v>
      </c>
      <c r="T13" s="69">
        <v>6.76</v>
      </c>
      <c r="U13" s="24"/>
      <c r="V13" s="24"/>
      <c r="W13" s="24"/>
      <c r="X13" s="24"/>
      <c r="Y13" s="69">
        <v>24.45</v>
      </c>
    </row>
    <row r="14" s="15" customFormat="1" ht="22.9" customHeight="1" spans="1:25">
      <c r="A14" s="28" t="s">
        <v>165</v>
      </c>
      <c r="B14" s="28" t="s">
        <v>166</v>
      </c>
      <c r="C14" s="69">
        <v>121.61</v>
      </c>
      <c r="D14" s="69">
        <v>107.663746</v>
      </c>
      <c r="E14" s="24">
        <v>107.663746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69">
        <v>13.95</v>
      </c>
      <c r="T14" s="69">
        <v>8.95</v>
      </c>
      <c r="U14" s="69"/>
      <c r="V14" s="69"/>
      <c r="W14" s="69"/>
      <c r="X14" s="69"/>
      <c r="Y14" s="69">
        <v>5</v>
      </c>
    </row>
    <row r="15" s="15" customFormat="1" ht="22.9" customHeight="1" spans="1:25">
      <c r="A15" s="28" t="s">
        <v>167</v>
      </c>
      <c r="B15" s="28" t="s">
        <v>168</v>
      </c>
      <c r="C15" s="69">
        <v>75.21</v>
      </c>
      <c r="D15" s="69">
        <v>63.835148</v>
      </c>
      <c r="E15" s="24">
        <v>63.835148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69">
        <v>11.37</v>
      </c>
      <c r="T15" s="69">
        <v>2.71</v>
      </c>
      <c r="U15" s="69"/>
      <c r="V15" s="69"/>
      <c r="W15" s="69"/>
      <c r="X15" s="69"/>
      <c r="Y15" s="69">
        <v>8.66</v>
      </c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workbookViewId="0">
      <selection activeCell="A3" sqref="A3:J3"/>
    </sheetView>
  </sheetViews>
  <sheetFormatPr defaultColWidth="10" defaultRowHeight="14.4"/>
  <cols>
    <col min="1" max="1" width="4.62037037037037" customWidth="1"/>
    <col min="2" max="2" width="4.87037037037037" customWidth="1"/>
    <col min="3" max="3" width="5" customWidth="1"/>
    <col min="4" max="4" width="12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18"/>
      <c r="D1" s="122"/>
      <c r="K1" s="40"/>
    </row>
    <row r="2" ht="31.9" customHeight="1" spans="1:11">
      <c r="A2" s="44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24.95" customHeight="1" spans="1:11">
      <c r="A3" s="123" t="s">
        <v>31</v>
      </c>
      <c r="B3" s="123"/>
      <c r="C3" s="123"/>
      <c r="D3" s="123"/>
      <c r="E3" s="123"/>
      <c r="F3" s="123"/>
      <c r="G3" s="123"/>
      <c r="H3" s="123"/>
      <c r="I3" s="123"/>
      <c r="J3" s="123"/>
      <c r="K3" s="31" t="s">
        <v>32</v>
      </c>
    </row>
    <row r="4" ht="27.6" customHeight="1" spans="1:11">
      <c r="A4" s="37" t="s">
        <v>169</v>
      </c>
      <c r="B4" s="37"/>
      <c r="C4" s="37"/>
      <c r="D4" s="37" t="s">
        <v>170</v>
      </c>
      <c r="E4" s="37" t="s">
        <v>171</v>
      </c>
      <c r="F4" s="37" t="s">
        <v>135</v>
      </c>
      <c r="G4" s="37" t="s">
        <v>172</v>
      </c>
      <c r="H4" s="37" t="s">
        <v>173</v>
      </c>
      <c r="I4" s="37" t="s">
        <v>174</v>
      </c>
      <c r="J4" s="37" t="s">
        <v>175</v>
      </c>
      <c r="K4" s="37" t="s">
        <v>176</v>
      </c>
    </row>
    <row r="5" ht="25.9" customHeight="1" spans="1:11">
      <c r="A5" s="37" t="s">
        <v>177</v>
      </c>
      <c r="B5" s="37" t="s">
        <v>178</v>
      </c>
      <c r="C5" s="37" t="s">
        <v>179</v>
      </c>
      <c r="D5" s="37"/>
      <c r="E5" s="37"/>
      <c r="F5" s="37"/>
      <c r="G5" s="37"/>
      <c r="H5" s="37"/>
      <c r="I5" s="37"/>
      <c r="J5" s="37"/>
      <c r="K5" s="37"/>
    </row>
    <row r="6" ht="22.9" customHeight="1" spans="1:11">
      <c r="A6" s="70"/>
      <c r="B6" s="70"/>
      <c r="C6" s="70"/>
      <c r="D6" s="124" t="s">
        <v>135</v>
      </c>
      <c r="E6" s="124"/>
      <c r="F6" s="125">
        <f>F7</f>
        <v>14981.180996</v>
      </c>
      <c r="G6" s="125">
        <f>G7</f>
        <v>1020.006316</v>
      </c>
      <c r="H6" s="125">
        <f>H7</f>
        <v>13961.17</v>
      </c>
      <c r="I6" s="125"/>
      <c r="J6" s="124"/>
      <c r="K6" s="124"/>
    </row>
    <row r="7" ht="22.9" customHeight="1" spans="1:11">
      <c r="A7" s="126"/>
      <c r="B7" s="126"/>
      <c r="C7" s="126"/>
      <c r="D7" s="127" t="s">
        <v>153</v>
      </c>
      <c r="E7" s="127" t="s">
        <v>154</v>
      </c>
      <c r="F7" s="128">
        <f>F8+F27+F35+F42+F49+F55+F61</f>
        <v>14981.180996</v>
      </c>
      <c r="G7" s="128">
        <f>G8+G27+G35+G42+G49+G55+G61</f>
        <v>1020.006316</v>
      </c>
      <c r="H7" s="128">
        <f>H8+H27+H35+H42+H49+H55+H61</f>
        <v>13961.17</v>
      </c>
      <c r="I7" s="128"/>
      <c r="J7" s="151"/>
      <c r="K7" s="151"/>
    </row>
    <row r="8" ht="22.9" customHeight="1" spans="1:11">
      <c r="A8" s="126"/>
      <c r="B8" s="126"/>
      <c r="C8" s="126"/>
      <c r="D8" s="127" t="s">
        <v>155</v>
      </c>
      <c r="E8" s="127" t="s">
        <v>156</v>
      </c>
      <c r="F8" s="128">
        <f>SUM(F9:F26)</f>
        <v>14394.786562</v>
      </c>
      <c r="G8" s="128">
        <f>SUM(G9:G26)</f>
        <v>599.766562</v>
      </c>
      <c r="H8" s="128">
        <f>SUM(H9:H26)</f>
        <v>13795.02</v>
      </c>
      <c r="I8" s="128"/>
      <c r="J8" s="151"/>
      <c r="K8" s="151"/>
    </row>
    <row r="9" ht="22.9" customHeight="1" spans="1:11">
      <c r="A9" s="96" t="s">
        <v>180</v>
      </c>
      <c r="B9" s="96" t="s">
        <v>181</v>
      </c>
      <c r="C9" s="96" t="s">
        <v>182</v>
      </c>
      <c r="D9" s="97" t="s">
        <v>183</v>
      </c>
      <c r="E9" s="98" t="s">
        <v>184</v>
      </c>
      <c r="F9" s="99">
        <f>G9+H9</f>
        <v>480.9</v>
      </c>
      <c r="G9" s="99">
        <v>474.31</v>
      </c>
      <c r="H9" s="99">
        <v>6.59</v>
      </c>
      <c r="I9" s="99"/>
      <c r="J9" s="98"/>
      <c r="K9" s="98"/>
    </row>
    <row r="10" ht="22.9" customHeight="1" spans="1:11">
      <c r="A10" s="96" t="s">
        <v>180</v>
      </c>
      <c r="B10" s="96" t="s">
        <v>181</v>
      </c>
      <c r="C10" s="96" t="s">
        <v>185</v>
      </c>
      <c r="D10" s="97" t="s">
        <v>186</v>
      </c>
      <c r="E10" s="98" t="s">
        <v>187</v>
      </c>
      <c r="F10" s="99">
        <f t="shared" ref="F10:F26" si="0">G10+H10</f>
        <v>12.64</v>
      </c>
      <c r="G10" s="99"/>
      <c r="H10" s="99">
        <v>12.64</v>
      </c>
      <c r="I10" s="99"/>
      <c r="J10" s="98"/>
      <c r="K10" s="98"/>
    </row>
    <row r="11" ht="22.9" customHeight="1" spans="1:11">
      <c r="A11" s="96" t="s">
        <v>180</v>
      </c>
      <c r="B11" s="96" t="s">
        <v>181</v>
      </c>
      <c r="C11" s="96" t="s">
        <v>188</v>
      </c>
      <c r="D11" s="97" t="s">
        <v>189</v>
      </c>
      <c r="E11" s="98" t="s">
        <v>190</v>
      </c>
      <c r="F11" s="99">
        <f t="shared" si="0"/>
        <v>45</v>
      </c>
      <c r="G11" s="99"/>
      <c r="H11" s="99">
        <v>45</v>
      </c>
      <c r="I11" s="99"/>
      <c r="J11" s="98"/>
      <c r="K11" s="98"/>
    </row>
    <row r="12" ht="22.9" customHeight="1" spans="1:11">
      <c r="A12" s="96" t="s">
        <v>180</v>
      </c>
      <c r="B12" s="96" t="s">
        <v>191</v>
      </c>
      <c r="C12" s="96" t="s">
        <v>191</v>
      </c>
      <c r="D12" s="97" t="s">
        <v>192</v>
      </c>
      <c r="E12" s="98" t="s">
        <v>193</v>
      </c>
      <c r="F12" s="99">
        <f t="shared" si="0"/>
        <v>52.137792</v>
      </c>
      <c r="G12" s="99">
        <v>52.137792</v>
      </c>
      <c r="H12" s="99"/>
      <c r="I12" s="99"/>
      <c r="J12" s="98"/>
      <c r="K12" s="98"/>
    </row>
    <row r="13" ht="22.9" customHeight="1" spans="1:11">
      <c r="A13" s="96" t="s">
        <v>180</v>
      </c>
      <c r="B13" s="96" t="s">
        <v>194</v>
      </c>
      <c r="C13" s="96" t="s">
        <v>182</v>
      </c>
      <c r="D13" s="97" t="s">
        <v>195</v>
      </c>
      <c r="E13" s="98" t="s">
        <v>196</v>
      </c>
      <c r="F13" s="99">
        <f t="shared" si="0"/>
        <v>281.4</v>
      </c>
      <c r="G13" s="99"/>
      <c r="H13" s="99">
        <v>281.4</v>
      </c>
      <c r="I13" s="99"/>
      <c r="J13" s="98"/>
      <c r="K13" s="98"/>
    </row>
    <row r="14" ht="22.9" customHeight="1" spans="1:11">
      <c r="A14" s="96" t="s">
        <v>180</v>
      </c>
      <c r="B14" s="96" t="s">
        <v>194</v>
      </c>
      <c r="C14" s="96" t="s">
        <v>181</v>
      </c>
      <c r="D14" s="97" t="s">
        <v>197</v>
      </c>
      <c r="E14" s="98" t="s">
        <v>198</v>
      </c>
      <c r="F14" s="99">
        <f t="shared" si="0"/>
        <v>670.64</v>
      </c>
      <c r="G14" s="99"/>
      <c r="H14" s="99">
        <v>670.64</v>
      </c>
      <c r="I14" s="99"/>
      <c r="J14" s="98"/>
      <c r="K14" s="98"/>
    </row>
    <row r="15" ht="22.9" customHeight="1" spans="1:11">
      <c r="A15" s="96" t="s">
        <v>180</v>
      </c>
      <c r="B15" s="96" t="s">
        <v>194</v>
      </c>
      <c r="C15" s="96" t="s">
        <v>199</v>
      </c>
      <c r="D15" s="97" t="s">
        <v>200</v>
      </c>
      <c r="E15" s="98" t="s">
        <v>201</v>
      </c>
      <c r="F15" s="99">
        <f t="shared" si="0"/>
        <v>250.15</v>
      </c>
      <c r="G15" s="99"/>
      <c r="H15" s="99">
        <v>250.15</v>
      </c>
      <c r="I15" s="99"/>
      <c r="J15" s="98"/>
      <c r="K15" s="98"/>
    </row>
    <row r="16" ht="22.9" customHeight="1" spans="1:11">
      <c r="A16" s="96" t="s">
        <v>180</v>
      </c>
      <c r="B16" s="96" t="s">
        <v>194</v>
      </c>
      <c r="C16" s="96" t="s">
        <v>188</v>
      </c>
      <c r="D16" s="97" t="s">
        <v>202</v>
      </c>
      <c r="E16" s="98" t="s">
        <v>203</v>
      </c>
      <c r="F16" s="99">
        <f t="shared" si="0"/>
        <v>553.16</v>
      </c>
      <c r="G16" s="99"/>
      <c r="H16" s="99">
        <v>553.16</v>
      </c>
      <c r="I16" s="99"/>
      <c r="J16" s="98"/>
      <c r="K16" s="98"/>
    </row>
    <row r="17" ht="22.9" customHeight="1" spans="1:11">
      <c r="A17" s="96" t="s">
        <v>180</v>
      </c>
      <c r="B17" s="96" t="s">
        <v>204</v>
      </c>
      <c r="C17" s="96" t="s">
        <v>182</v>
      </c>
      <c r="D17" s="96">
        <v>2081901</v>
      </c>
      <c r="E17" s="98" t="s">
        <v>205</v>
      </c>
      <c r="F17" s="99">
        <f t="shared" si="0"/>
        <v>3000</v>
      </c>
      <c r="G17" s="99"/>
      <c r="H17" s="99">
        <v>3000</v>
      </c>
      <c r="I17" s="99"/>
      <c r="J17" s="98"/>
      <c r="K17" s="98"/>
    </row>
    <row r="18" ht="22.9" customHeight="1" spans="1:11">
      <c r="A18" s="96" t="s">
        <v>180</v>
      </c>
      <c r="B18" s="96" t="s">
        <v>204</v>
      </c>
      <c r="C18" s="96" t="s">
        <v>181</v>
      </c>
      <c r="D18" s="97" t="s">
        <v>206</v>
      </c>
      <c r="E18" s="98" t="s">
        <v>207</v>
      </c>
      <c r="F18" s="99">
        <f t="shared" si="0"/>
        <v>3924</v>
      </c>
      <c r="G18" s="99"/>
      <c r="H18" s="99">
        <v>3924</v>
      </c>
      <c r="I18" s="99"/>
      <c r="J18" s="98"/>
      <c r="K18" s="98"/>
    </row>
    <row r="19" ht="22.9" customHeight="1" spans="1:11">
      <c r="A19" s="96" t="s">
        <v>180</v>
      </c>
      <c r="B19" s="96">
        <v>20</v>
      </c>
      <c r="C19" s="96" t="s">
        <v>182</v>
      </c>
      <c r="D19" s="96">
        <v>2082001</v>
      </c>
      <c r="E19" s="98" t="s">
        <v>208</v>
      </c>
      <c r="F19" s="99">
        <f t="shared" si="0"/>
        <v>1172</v>
      </c>
      <c r="G19" s="99"/>
      <c r="H19" s="99">
        <v>1172</v>
      </c>
      <c r="I19" s="99"/>
      <c r="J19" s="98"/>
      <c r="K19" s="98"/>
    </row>
    <row r="20" ht="22.9" customHeight="1" spans="1:11">
      <c r="A20" s="96" t="s">
        <v>180</v>
      </c>
      <c r="B20" s="96">
        <v>20</v>
      </c>
      <c r="C20" s="96" t="s">
        <v>181</v>
      </c>
      <c r="D20" s="96">
        <v>2082002</v>
      </c>
      <c r="E20" s="98" t="s">
        <v>209</v>
      </c>
      <c r="F20" s="99">
        <f t="shared" si="0"/>
        <v>163</v>
      </c>
      <c r="G20" s="99"/>
      <c r="H20" s="99">
        <v>163</v>
      </c>
      <c r="I20" s="99"/>
      <c r="J20" s="98"/>
      <c r="K20" s="98"/>
    </row>
    <row r="21" ht="22.9" customHeight="1" spans="1:11">
      <c r="A21" s="96" t="s">
        <v>180</v>
      </c>
      <c r="B21" s="96" t="s">
        <v>210</v>
      </c>
      <c r="C21" s="96" t="s">
        <v>181</v>
      </c>
      <c r="D21" s="97" t="s">
        <v>211</v>
      </c>
      <c r="E21" s="98" t="s">
        <v>212</v>
      </c>
      <c r="F21" s="99">
        <f t="shared" si="0"/>
        <v>3276</v>
      </c>
      <c r="G21" s="99"/>
      <c r="H21" s="99">
        <v>3276</v>
      </c>
      <c r="I21" s="99"/>
      <c r="J21" s="98"/>
      <c r="K21" s="98"/>
    </row>
    <row r="22" ht="22.9" customHeight="1" spans="1:11">
      <c r="A22" s="96" t="s">
        <v>180</v>
      </c>
      <c r="B22" s="96">
        <v>25</v>
      </c>
      <c r="C22" s="96" t="s">
        <v>181</v>
      </c>
      <c r="D22" s="96">
        <v>2082502</v>
      </c>
      <c r="E22" s="98" t="s">
        <v>213</v>
      </c>
      <c r="F22" s="99">
        <f t="shared" si="0"/>
        <v>122</v>
      </c>
      <c r="G22" s="99"/>
      <c r="H22" s="99">
        <v>122</v>
      </c>
      <c r="I22" s="99"/>
      <c r="J22" s="98"/>
      <c r="K22" s="98"/>
    </row>
    <row r="23" ht="22.9" customHeight="1" spans="1:11">
      <c r="A23" s="96" t="s">
        <v>180</v>
      </c>
      <c r="B23" s="96" t="s">
        <v>188</v>
      </c>
      <c r="C23" s="96" t="s">
        <v>188</v>
      </c>
      <c r="D23" s="97" t="s">
        <v>214</v>
      </c>
      <c r="E23" s="98" t="s">
        <v>215</v>
      </c>
      <c r="F23" s="99">
        <f t="shared" si="0"/>
        <v>3.258612</v>
      </c>
      <c r="G23" s="99">
        <v>3.258612</v>
      </c>
      <c r="H23" s="99"/>
      <c r="I23" s="99"/>
      <c r="J23" s="98"/>
      <c r="K23" s="98"/>
    </row>
    <row r="24" ht="22.9" customHeight="1" spans="1:11">
      <c r="A24" s="96" t="s">
        <v>216</v>
      </c>
      <c r="B24" s="96" t="s">
        <v>217</v>
      </c>
      <c r="C24" s="96" t="s">
        <v>182</v>
      </c>
      <c r="D24" s="101" t="s">
        <v>218</v>
      </c>
      <c r="E24" s="98" t="s">
        <v>219</v>
      </c>
      <c r="F24" s="99">
        <f t="shared" si="0"/>
        <v>30.956814</v>
      </c>
      <c r="G24" s="99">
        <v>30.956814</v>
      </c>
      <c r="H24" s="99"/>
      <c r="I24" s="99"/>
      <c r="J24" s="98"/>
      <c r="K24" s="98"/>
    </row>
    <row r="25" ht="22.9" customHeight="1" spans="1:11">
      <c r="A25" s="100" t="s">
        <v>220</v>
      </c>
      <c r="B25" s="100" t="s">
        <v>181</v>
      </c>
      <c r="C25" s="129" t="s">
        <v>182</v>
      </c>
      <c r="D25" s="104" t="s">
        <v>221</v>
      </c>
      <c r="E25" s="130" t="s">
        <v>222</v>
      </c>
      <c r="F25" s="99">
        <f t="shared" si="0"/>
        <v>39.103344</v>
      </c>
      <c r="G25" s="131">
        <v>39.103344</v>
      </c>
      <c r="H25" s="131"/>
      <c r="I25" s="131"/>
      <c r="J25" s="102"/>
      <c r="K25" s="102"/>
    </row>
    <row r="26" ht="22.7" customHeight="1" spans="1:11">
      <c r="A26" s="62">
        <v>229</v>
      </c>
      <c r="B26" s="62">
        <v>60</v>
      </c>
      <c r="C26" s="62" t="s">
        <v>181</v>
      </c>
      <c r="D26" s="62">
        <v>2296002</v>
      </c>
      <c r="E26" s="132" t="s">
        <v>223</v>
      </c>
      <c r="F26" s="99">
        <f t="shared" si="0"/>
        <v>318.44</v>
      </c>
      <c r="G26" s="133"/>
      <c r="H26" s="134">
        <v>318.44</v>
      </c>
      <c r="I26" s="133"/>
      <c r="J26" s="133"/>
      <c r="K26" s="133"/>
    </row>
    <row r="27" s="15" customFormat="1" ht="22.9" customHeight="1" spans="1:11">
      <c r="A27" s="135"/>
      <c r="B27" s="135"/>
      <c r="C27" s="135"/>
      <c r="D27" s="136" t="s">
        <v>157</v>
      </c>
      <c r="E27" s="136" t="s">
        <v>158</v>
      </c>
      <c r="F27" s="137">
        <v>134.464434</v>
      </c>
      <c r="G27" s="137">
        <v>100.514434</v>
      </c>
      <c r="H27" s="137">
        <v>33.95</v>
      </c>
      <c r="I27" s="137"/>
      <c r="J27" s="152"/>
      <c r="K27" s="152"/>
    </row>
    <row r="28" s="15" customFormat="1" ht="22.9" customHeight="1" spans="1:11">
      <c r="A28" s="138" t="s">
        <v>180</v>
      </c>
      <c r="B28" s="138" t="s">
        <v>181</v>
      </c>
      <c r="C28" s="138" t="s">
        <v>188</v>
      </c>
      <c r="D28" s="139" t="s">
        <v>189</v>
      </c>
      <c r="E28" s="140" t="s">
        <v>190</v>
      </c>
      <c r="F28" s="141">
        <v>33.95</v>
      </c>
      <c r="G28" s="141"/>
      <c r="H28" s="141">
        <v>33.95</v>
      </c>
      <c r="I28" s="141"/>
      <c r="J28" s="140"/>
      <c r="K28" s="140"/>
    </row>
    <row r="29" s="15" customFormat="1" ht="22.9" customHeight="1" spans="1:11">
      <c r="A29" s="138" t="s">
        <v>180</v>
      </c>
      <c r="B29" s="138" t="s">
        <v>191</v>
      </c>
      <c r="C29" s="138" t="s">
        <v>191</v>
      </c>
      <c r="D29" s="139" t="s">
        <v>192</v>
      </c>
      <c r="E29" s="140" t="s">
        <v>193</v>
      </c>
      <c r="F29" s="141">
        <v>8.919744</v>
      </c>
      <c r="G29" s="141">
        <v>8.919744</v>
      </c>
      <c r="H29" s="141"/>
      <c r="I29" s="141"/>
      <c r="J29" s="140"/>
      <c r="K29" s="140"/>
    </row>
    <row r="30" s="15" customFormat="1" ht="22.9" customHeight="1" spans="1:11">
      <c r="A30" s="138" t="s">
        <v>180</v>
      </c>
      <c r="B30" s="138" t="s">
        <v>194</v>
      </c>
      <c r="C30" s="138" t="s">
        <v>182</v>
      </c>
      <c r="D30" s="139" t="s">
        <v>195</v>
      </c>
      <c r="E30" s="140" t="s">
        <v>196</v>
      </c>
      <c r="F30" s="141">
        <v>79.0513</v>
      </c>
      <c r="G30" s="141">
        <v>79.0513</v>
      </c>
      <c r="H30" s="141"/>
      <c r="I30" s="141"/>
      <c r="J30" s="140"/>
      <c r="K30" s="140"/>
    </row>
    <row r="31" s="15" customFormat="1" ht="22.9" customHeight="1" spans="1:11">
      <c r="A31" s="138" t="s">
        <v>180</v>
      </c>
      <c r="B31" s="138" t="s">
        <v>188</v>
      </c>
      <c r="C31" s="138" t="s">
        <v>188</v>
      </c>
      <c r="D31" s="139" t="s">
        <v>214</v>
      </c>
      <c r="E31" s="140" t="s">
        <v>215</v>
      </c>
      <c r="F31" s="141">
        <v>0.557484</v>
      </c>
      <c r="G31" s="141">
        <v>0.557484</v>
      </c>
      <c r="H31" s="141"/>
      <c r="I31" s="141"/>
      <c r="J31" s="140"/>
      <c r="K31" s="140"/>
    </row>
    <row r="32" s="15" customFormat="1" ht="22.9" customHeight="1" spans="1:11">
      <c r="A32" s="138" t="s">
        <v>216</v>
      </c>
      <c r="B32" s="138" t="s">
        <v>217</v>
      </c>
      <c r="C32" s="138" t="s">
        <v>181</v>
      </c>
      <c r="D32" s="139" t="s">
        <v>224</v>
      </c>
      <c r="E32" s="140" t="s">
        <v>225</v>
      </c>
      <c r="F32" s="141">
        <v>4.738614</v>
      </c>
      <c r="G32" s="141">
        <v>4.738614</v>
      </c>
      <c r="H32" s="141"/>
      <c r="I32" s="141"/>
      <c r="J32" s="140"/>
      <c r="K32" s="140"/>
    </row>
    <row r="33" s="15" customFormat="1" ht="22.9" customHeight="1" spans="1:11">
      <c r="A33" s="138" t="s">
        <v>216</v>
      </c>
      <c r="B33" s="138" t="s">
        <v>217</v>
      </c>
      <c r="C33" s="138" t="s">
        <v>226</v>
      </c>
      <c r="D33" s="139" t="s">
        <v>227</v>
      </c>
      <c r="E33" s="140" t="s">
        <v>228</v>
      </c>
      <c r="F33" s="141">
        <v>0.557484</v>
      </c>
      <c r="G33" s="141">
        <v>0.557484</v>
      </c>
      <c r="H33" s="141"/>
      <c r="I33" s="141"/>
      <c r="J33" s="140"/>
      <c r="K33" s="140"/>
    </row>
    <row r="34" s="15" customFormat="1" ht="22.9" customHeight="1" spans="1:11">
      <c r="A34" s="138" t="s">
        <v>220</v>
      </c>
      <c r="B34" s="138" t="s">
        <v>181</v>
      </c>
      <c r="C34" s="138" t="s">
        <v>182</v>
      </c>
      <c r="D34" s="139" t="s">
        <v>221</v>
      </c>
      <c r="E34" s="140" t="s">
        <v>222</v>
      </c>
      <c r="F34" s="141">
        <v>6.689808</v>
      </c>
      <c r="G34" s="141">
        <v>6.689808</v>
      </c>
      <c r="H34" s="141"/>
      <c r="I34" s="141"/>
      <c r="J34" s="140"/>
      <c r="K34" s="140"/>
    </row>
    <row r="35" s="15" customFormat="1" ht="22.9" customHeight="1" spans="1:11">
      <c r="A35" s="135"/>
      <c r="B35" s="135"/>
      <c r="C35" s="135"/>
      <c r="D35" s="136" t="s">
        <v>159</v>
      </c>
      <c r="E35" s="136" t="s">
        <v>160</v>
      </c>
      <c r="F35" s="42">
        <v>140.97</v>
      </c>
      <c r="G35" s="137">
        <v>117.979626</v>
      </c>
      <c r="H35" s="137">
        <v>22.99</v>
      </c>
      <c r="I35" s="137"/>
      <c r="J35" s="152"/>
      <c r="K35" s="152"/>
    </row>
    <row r="36" s="15" customFormat="1" ht="22.9" customHeight="1" spans="1:11">
      <c r="A36" s="138" t="s">
        <v>180</v>
      </c>
      <c r="B36" s="138" t="s">
        <v>181</v>
      </c>
      <c r="C36" s="138" t="s">
        <v>182</v>
      </c>
      <c r="D36" s="139" t="s">
        <v>183</v>
      </c>
      <c r="E36" s="140" t="s">
        <v>184</v>
      </c>
      <c r="F36" s="141">
        <v>97.9748</v>
      </c>
      <c r="G36" s="141">
        <v>92.9748</v>
      </c>
      <c r="H36" s="141">
        <v>5</v>
      </c>
      <c r="I36" s="141"/>
      <c r="J36" s="140"/>
      <c r="K36" s="140"/>
    </row>
    <row r="37" s="15" customFormat="1" ht="22.9" customHeight="1" spans="1:11">
      <c r="A37" s="138" t="s">
        <v>180</v>
      </c>
      <c r="B37" s="138" t="s">
        <v>191</v>
      </c>
      <c r="C37" s="138" t="s">
        <v>191</v>
      </c>
      <c r="D37" s="139" t="s">
        <v>192</v>
      </c>
      <c r="E37" s="140" t="s">
        <v>193</v>
      </c>
      <c r="F37" s="141">
        <v>10.391616</v>
      </c>
      <c r="G37" s="141">
        <v>10.391616</v>
      </c>
      <c r="H37" s="141"/>
      <c r="I37" s="141"/>
      <c r="J37" s="140"/>
      <c r="K37" s="140"/>
    </row>
    <row r="38" s="15" customFormat="1" ht="22.9" customHeight="1" spans="1:11">
      <c r="A38" s="138" t="s">
        <v>180</v>
      </c>
      <c r="B38" s="138" t="s">
        <v>194</v>
      </c>
      <c r="C38" s="138" t="s">
        <v>191</v>
      </c>
      <c r="D38" s="139" t="s">
        <v>229</v>
      </c>
      <c r="E38" s="140" t="s">
        <v>230</v>
      </c>
      <c r="F38" s="141">
        <v>17.99</v>
      </c>
      <c r="G38" s="141"/>
      <c r="H38" s="141">
        <v>17.99</v>
      </c>
      <c r="I38" s="141"/>
      <c r="J38" s="140"/>
      <c r="K38" s="140"/>
    </row>
    <row r="39" s="15" customFormat="1" ht="22.9" customHeight="1" spans="1:11">
      <c r="A39" s="138" t="s">
        <v>180</v>
      </c>
      <c r="B39" s="138" t="s">
        <v>188</v>
      </c>
      <c r="C39" s="138" t="s">
        <v>188</v>
      </c>
      <c r="D39" s="139" t="s">
        <v>214</v>
      </c>
      <c r="E39" s="140" t="s">
        <v>215</v>
      </c>
      <c r="F39" s="141">
        <v>0.649476</v>
      </c>
      <c r="G39" s="141">
        <v>0.649476</v>
      </c>
      <c r="H39" s="141"/>
      <c r="I39" s="141"/>
      <c r="J39" s="140"/>
      <c r="K39" s="140"/>
    </row>
    <row r="40" s="15" customFormat="1" ht="22.9" customHeight="1" spans="1:11">
      <c r="A40" s="138" t="s">
        <v>216</v>
      </c>
      <c r="B40" s="138" t="s">
        <v>217</v>
      </c>
      <c r="C40" s="138" t="s">
        <v>181</v>
      </c>
      <c r="D40" s="139" t="s">
        <v>224</v>
      </c>
      <c r="E40" s="140" t="s">
        <v>225</v>
      </c>
      <c r="F40" s="141">
        <v>6.170022</v>
      </c>
      <c r="G40" s="141">
        <v>6.170022</v>
      </c>
      <c r="H40" s="141"/>
      <c r="I40" s="141"/>
      <c r="J40" s="140"/>
      <c r="K40" s="140"/>
    </row>
    <row r="41" s="15" customFormat="1" ht="22.9" customHeight="1" spans="1:11">
      <c r="A41" s="138" t="s">
        <v>220</v>
      </c>
      <c r="B41" s="138" t="s">
        <v>181</v>
      </c>
      <c r="C41" s="138" t="s">
        <v>182</v>
      </c>
      <c r="D41" s="139" t="s">
        <v>221</v>
      </c>
      <c r="E41" s="140" t="s">
        <v>222</v>
      </c>
      <c r="F41" s="141">
        <v>7.793712</v>
      </c>
      <c r="G41" s="141">
        <v>7.793712</v>
      </c>
      <c r="H41" s="141"/>
      <c r="I41" s="141"/>
      <c r="J41" s="140"/>
      <c r="K41" s="140"/>
    </row>
    <row r="42" s="15" customFormat="1" ht="22.9" customHeight="1" spans="1:11">
      <c r="A42" s="135"/>
      <c r="B42" s="135"/>
      <c r="C42" s="135"/>
      <c r="D42" s="136" t="s">
        <v>161</v>
      </c>
      <c r="E42" s="136" t="s">
        <v>162</v>
      </c>
      <c r="F42" s="137">
        <v>51.85</v>
      </c>
      <c r="G42" s="137">
        <v>33.168272</v>
      </c>
      <c r="H42" s="137">
        <v>18.68</v>
      </c>
      <c r="I42" s="137"/>
      <c r="J42" s="152"/>
      <c r="K42" s="152"/>
    </row>
    <row r="43" s="15" customFormat="1" ht="22.9" customHeight="1" spans="1:11">
      <c r="A43" s="138" t="s">
        <v>180</v>
      </c>
      <c r="B43" s="138" t="s">
        <v>181</v>
      </c>
      <c r="C43" s="138" t="s">
        <v>182</v>
      </c>
      <c r="D43" s="139" t="s">
        <v>183</v>
      </c>
      <c r="E43" s="140" t="s">
        <v>184</v>
      </c>
      <c r="F43" s="141">
        <v>26.0738</v>
      </c>
      <c r="G43" s="141">
        <v>26.0738</v>
      </c>
      <c r="H43" s="141"/>
      <c r="I43" s="141"/>
      <c r="J43" s="140"/>
      <c r="K43" s="140"/>
    </row>
    <row r="44" s="15" customFormat="1" ht="22.9" customHeight="1" spans="1:11">
      <c r="A44" s="138" t="s">
        <v>180</v>
      </c>
      <c r="B44" s="138" t="s">
        <v>191</v>
      </c>
      <c r="C44" s="138" t="s">
        <v>191</v>
      </c>
      <c r="D44" s="139" t="s">
        <v>192</v>
      </c>
      <c r="E44" s="140" t="s">
        <v>193</v>
      </c>
      <c r="F44" s="141">
        <v>2.948352</v>
      </c>
      <c r="G44" s="141">
        <v>2.948352</v>
      </c>
      <c r="H44" s="141"/>
      <c r="I44" s="141"/>
      <c r="J44" s="140"/>
      <c r="K44" s="140"/>
    </row>
    <row r="45" s="15" customFormat="1" ht="22.9" customHeight="1" spans="1:11">
      <c r="A45" s="138" t="s">
        <v>180</v>
      </c>
      <c r="B45" s="138" t="s">
        <v>231</v>
      </c>
      <c r="C45" s="138" t="s">
        <v>181</v>
      </c>
      <c r="D45" s="139" t="s">
        <v>232</v>
      </c>
      <c r="E45" s="140" t="s">
        <v>209</v>
      </c>
      <c r="F45" s="141">
        <v>18.68</v>
      </c>
      <c r="G45" s="141"/>
      <c r="H45" s="141">
        <v>18.68</v>
      </c>
      <c r="I45" s="141"/>
      <c r="J45" s="140"/>
      <c r="K45" s="140"/>
    </row>
    <row r="46" s="15" customFormat="1" ht="22.9" customHeight="1" spans="1:11">
      <c r="A46" s="138" t="s">
        <v>180</v>
      </c>
      <c r="B46" s="138" t="s">
        <v>188</v>
      </c>
      <c r="C46" s="138" t="s">
        <v>188</v>
      </c>
      <c r="D46" s="139" t="s">
        <v>214</v>
      </c>
      <c r="E46" s="140" t="s">
        <v>215</v>
      </c>
      <c r="F46" s="141">
        <v>0.184272</v>
      </c>
      <c r="G46" s="141">
        <v>0.184272</v>
      </c>
      <c r="H46" s="141"/>
      <c r="I46" s="141"/>
      <c r="J46" s="140"/>
      <c r="K46" s="140"/>
    </row>
    <row r="47" s="15" customFormat="1" ht="22.9" customHeight="1" spans="1:11">
      <c r="A47" s="138" t="s">
        <v>216</v>
      </c>
      <c r="B47" s="138" t="s">
        <v>217</v>
      </c>
      <c r="C47" s="138" t="s">
        <v>181</v>
      </c>
      <c r="D47" s="139" t="s">
        <v>224</v>
      </c>
      <c r="E47" s="140" t="s">
        <v>225</v>
      </c>
      <c r="F47" s="141">
        <v>1.750584</v>
      </c>
      <c r="G47" s="141">
        <v>1.750584</v>
      </c>
      <c r="H47" s="141"/>
      <c r="I47" s="141"/>
      <c r="J47" s="140"/>
      <c r="K47" s="140"/>
    </row>
    <row r="48" s="15" customFormat="1" ht="22.9" customHeight="1" spans="1:11">
      <c r="A48" s="138" t="s">
        <v>220</v>
      </c>
      <c r="B48" s="138" t="s">
        <v>181</v>
      </c>
      <c r="C48" s="138" t="s">
        <v>182</v>
      </c>
      <c r="D48" s="139" t="s">
        <v>221</v>
      </c>
      <c r="E48" s="140" t="s">
        <v>222</v>
      </c>
      <c r="F48" s="141">
        <v>2.211264</v>
      </c>
      <c r="G48" s="141">
        <v>2.211264</v>
      </c>
      <c r="H48" s="141"/>
      <c r="I48" s="141"/>
      <c r="J48" s="140"/>
      <c r="K48" s="140"/>
    </row>
    <row r="49" s="15" customFormat="1" ht="22.9" customHeight="1" spans="1:11">
      <c r="A49" s="135"/>
      <c r="B49" s="135"/>
      <c r="C49" s="135"/>
      <c r="D49" s="136" t="s">
        <v>163</v>
      </c>
      <c r="E49" s="136" t="s">
        <v>164</v>
      </c>
      <c r="F49" s="137">
        <v>62.29</v>
      </c>
      <c r="G49" s="137">
        <v>31.078528</v>
      </c>
      <c r="H49" s="142">
        <v>31.21</v>
      </c>
      <c r="I49" s="137"/>
      <c r="J49" s="152"/>
      <c r="K49" s="152"/>
    </row>
    <row r="50" s="15" customFormat="1" ht="22.9" customHeight="1" spans="1:11">
      <c r="A50" s="138" t="s">
        <v>180</v>
      </c>
      <c r="B50" s="138" t="s">
        <v>181</v>
      </c>
      <c r="C50" s="138" t="s">
        <v>182</v>
      </c>
      <c r="D50" s="139" t="s">
        <v>183</v>
      </c>
      <c r="E50" s="140" t="s">
        <v>184</v>
      </c>
      <c r="F50" s="141">
        <v>24.4978</v>
      </c>
      <c r="G50" s="141">
        <v>24.4978</v>
      </c>
      <c r="H50" s="141"/>
      <c r="I50" s="141"/>
      <c r="J50" s="140"/>
      <c r="K50" s="140"/>
    </row>
    <row r="51" s="15" customFormat="1" ht="22.9" customHeight="1" spans="1:11">
      <c r="A51" s="138" t="s">
        <v>180</v>
      </c>
      <c r="B51" s="138" t="s">
        <v>191</v>
      </c>
      <c r="C51" s="138" t="s">
        <v>191</v>
      </c>
      <c r="D51" s="139" t="s">
        <v>192</v>
      </c>
      <c r="E51" s="140" t="s">
        <v>193</v>
      </c>
      <c r="F51" s="141">
        <v>2.734848</v>
      </c>
      <c r="G51" s="141">
        <v>2.734848</v>
      </c>
      <c r="H51" s="141"/>
      <c r="I51" s="141"/>
      <c r="J51" s="140"/>
      <c r="K51" s="140"/>
    </row>
    <row r="52" s="15" customFormat="1" ht="22.9" customHeight="1" spans="1:11">
      <c r="A52" s="138" t="s">
        <v>180</v>
      </c>
      <c r="B52" s="138" t="s">
        <v>188</v>
      </c>
      <c r="C52" s="138" t="s">
        <v>188</v>
      </c>
      <c r="D52" s="139" t="s">
        <v>214</v>
      </c>
      <c r="E52" s="140" t="s">
        <v>215</v>
      </c>
      <c r="F52" s="141">
        <v>0.170928</v>
      </c>
      <c r="G52" s="141">
        <v>0.170928</v>
      </c>
      <c r="H52" s="141">
        <v>31.21</v>
      </c>
      <c r="I52" s="141"/>
      <c r="J52" s="140"/>
      <c r="K52" s="140"/>
    </row>
    <row r="53" s="15" customFormat="1" ht="22.9" customHeight="1" spans="1:11">
      <c r="A53" s="143" t="s">
        <v>216</v>
      </c>
      <c r="B53" s="143" t="s">
        <v>217</v>
      </c>
      <c r="C53" s="143" t="s">
        <v>181</v>
      </c>
      <c r="D53" s="144" t="s">
        <v>224</v>
      </c>
      <c r="E53" s="145" t="s">
        <v>225</v>
      </c>
      <c r="F53" s="146">
        <v>1.623816</v>
      </c>
      <c r="G53" s="146">
        <v>1.623816</v>
      </c>
      <c r="H53" s="146"/>
      <c r="I53" s="146"/>
      <c r="J53" s="145"/>
      <c r="K53" s="145"/>
    </row>
    <row r="54" s="15" customFormat="1" ht="22.9" customHeight="1" spans="1:11">
      <c r="A54" s="147" t="s">
        <v>220</v>
      </c>
      <c r="B54" s="147" t="s">
        <v>181</v>
      </c>
      <c r="C54" s="147" t="s">
        <v>182</v>
      </c>
      <c r="D54" s="148" t="s">
        <v>221</v>
      </c>
      <c r="E54" s="149" t="s">
        <v>222</v>
      </c>
      <c r="F54" s="150">
        <v>2.051136</v>
      </c>
      <c r="G54" s="150">
        <v>2.051136</v>
      </c>
      <c r="H54" s="150"/>
      <c r="I54" s="150"/>
      <c r="J54" s="149"/>
      <c r="K54" s="149"/>
    </row>
    <row r="55" s="15" customFormat="1" ht="22.9" customHeight="1" spans="1:11">
      <c r="A55" s="135"/>
      <c r="B55" s="135"/>
      <c r="C55" s="135"/>
      <c r="D55" s="136" t="s">
        <v>165</v>
      </c>
      <c r="E55" s="136" t="s">
        <v>166</v>
      </c>
      <c r="F55" s="137">
        <v>121.61</v>
      </c>
      <c r="G55" s="137">
        <v>93.663746</v>
      </c>
      <c r="H55" s="137">
        <v>27.95</v>
      </c>
      <c r="I55" s="137"/>
      <c r="J55" s="152"/>
      <c r="K55" s="152"/>
    </row>
    <row r="56" s="15" customFormat="1" ht="22.9" customHeight="1" spans="1:11">
      <c r="A56" s="138" t="s">
        <v>180</v>
      </c>
      <c r="B56" s="138" t="s">
        <v>191</v>
      </c>
      <c r="C56" s="138" t="s">
        <v>191</v>
      </c>
      <c r="D56" s="139" t="s">
        <v>192</v>
      </c>
      <c r="E56" s="140" t="s">
        <v>193</v>
      </c>
      <c r="F56" s="141">
        <v>8.195136</v>
      </c>
      <c r="G56" s="141">
        <v>8.195136</v>
      </c>
      <c r="H56" s="141"/>
      <c r="I56" s="141"/>
      <c r="J56" s="140"/>
      <c r="K56" s="140"/>
    </row>
    <row r="57" s="15" customFormat="1" ht="22.9" customHeight="1" spans="1:11">
      <c r="A57" s="138" t="s">
        <v>180</v>
      </c>
      <c r="B57" s="138" t="s">
        <v>194</v>
      </c>
      <c r="C57" s="138" t="s">
        <v>199</v>
      </c>
      <c r="D57" s="139" t="s">
        <v>200</v>
      </c>
      <c r="E57" s="140" t="s">
        <v>201</v>
      </c>
      <c r="F57" s="141">
        <v>101.89</v>
      </c>
      <c r="G57" s="141">
        <v>73.9442</v>
      </c>
      <c r="H57" s="141">
        <v>27.95</v>
      </c>
      <c r="I57" s="141"/>
      <c r="J57" s="140"/>
      <c r="K57" s="140"/>
    </row>
    <row r="58" s="15" customFormat="1" ht="22.9" customHeight="1" spans="1:11">
      <c r="A58" s="138" t="s">
        <v>180</v>
      </c>
      <c r="B58" s="138" t="s">
        <v>188</v>
      </c>
      <c r="C58" s="138" t="s">
        <v>188</v>
      </c>
      <c r="D58" s="139" t="s">
        <v>214</v>
      </c>
      <c r="E58" s="140" t="s">
        <v>215</v>
      </c>
      <c r="F58" s="141">
        <v>0.512196</v>
      </c>
      <c r="G58" s="141">
        <v>0.512196</v>
      </c>
      <c r="H58" s="141"/>
      <c r="I58" s="141"/>
      <c r="J58" s="140"/>
      <c r="K58" s="140"/>
    </row>
    <row r="59" s="15" customFormat="1" ht="22.9" customHeight="1" spans="1:11">
      <c r="A59" s="138" t="s">
        <v>216</v>
      </c>
      <c r="B59" s="138" t="s">
        <v>217</v>
      </c>
      <c r="C59" s="138" t="s">
        <v>181</v>
      </c>
      <c r="D59" s="139" t="s">
        <v>224</v>
      </c>
      <c r="E59" s="140" t="s">
        <v>225</v>
      </c>
      <c r="F59" s="141">
        <v>4.865862</v>
      </c>
      <c r="G59" s="141">
        <v>4.865862</v>
      </c>
      <c r="H59" s="141"/>
      <c r="I59" s="141"/>
      <c r="J59" s="140"/>
      <c r="K59" s="140"/>
    </row>
    <row r="60" s="15" customFormat="1" ht="22.9" customHeight="1" spans="1:11">
      <c r="A60" s="138" t="s">
        <v>220</v>
      </c>
      <c r="B60" s="138" t="s">
        <v>181</v>
      </c>
      <c r="C60" s="138" t="s">
        <v>182</v>
      </c>
      <c r="D60" s="139" t="s">
        <v>221</v>
      </c>
      <c r="E60" s="140" t="s">
        <v>222</v>
      </c>
      <c r="F60" s="141">
        <v>6.146352</v>
      </c>
      <c r="G60" s="141">
        <v>6.146352</v>
      </c>
      <c r="H60" s="141"/>
      <c r="I60" s="141"/>
      <c r="J60" s="140"/>
      <c r="K60" s="140"/>
    </row>
    <row r="61" s="15" customFormat="1" ht="22.9" customHeight="1" spans="1:11">
      <c r="A61" s="135"/>
      <c r="B61" s="135"/>
      <c r="C61" s="135"/>
      <c r="D61" s="136" t="s">
        <v>167</v>
      </c>
      <c r="E61" s="136" t="s">
        <v>168</v>
      </c>
      <c r="F61" s="137">
        <v>75.21</v>
      </c>
      <c r="G61" s="137">
        <v>43.835148</v>
      </c>
      <c r="H61" s="137">
        <v>31.37</v>
      </c>
      <c r="I61" s="137"/>
      <c r="J61" s="152"/>
      <c r="K61" s="152"/>
    </row>
    <row r="62" s="15" customFormat="1" ht="22.9" customHeight="1" spans="1:11">
      <c r="A62" s="138" t="s">
        <v>180</v>
      </c>
      <c r="B62" s="138" t="s">
        <v>181</v>
      </c>
      <c r="C62" s="138" t="s">
        <v>182</v>
      </c>
      <c r="D62" s="139" t="s">
        <v>183</v>
      </c>
      <c r="E62" s="140" t="s">
        <v>184</v>
      </c>
      <c r="F62" s="141">
        <v>34.4778</v>
      </c>
      <c r="G62" s="141">
        <v>34.4778</v>
      </c>
      <c r="H62" s="141"/>
      <c r="I62" s="141"/>
      <c r="J62" s="140"/>
      <c r="K62" s="140"/>
    </row>
    <row r="63" s="15" customFormat="1" ht="22.9" customHeight="1" spans="1:11">
      <c r="A63" s="138" t="s">
        <v>180</v>
      </c>
      <c r="B63" s="138" t="s">
        <v>181</v>
      </c>
      <c r="C63" s="138" t="s">
        <v>188</v>
      </c>
      <c r="D63" s="139" t="s">
        <v>189</v>
      </c>
      <c r="E63" s="140" t="s">
        <v>190</v>
      </c>
      <c r="F63" s="141">
        <v>31.37</v>
      </c>
      <c r="G63" s="141"/>
      <c r="H63" s="141">
        <v>31.37</v>
      </c>
      <c r="I63" s="141"/>
      <c r="J63" s="140"/>
      <c r="K63" s="140"/>
    </row>
    <row r="64" s="15" customFormat="1" ht="22.9" customHeight="1" spans="1:11">
      <c r="A64" s="138" t="s">
        <v>180</v>
      </c>
      <c r="B64" s="138" t="s">
        <v>191</v>
      </c>
      <c r="C64" s="138" t="s">
        <v>191</v>
      </c>
      <c r="D64" s="139" t="s">
        <v>192</v>
      </c>
      <c r="E64" s="140" t="s">
        <v>193</v>
      </c>
      <c r="F64" s="141">
        <v>3.888768</v>
      </c>
      <c r="G64" s="141">
        <v>3.888768</v>
      </c>
      <c r="H64" s="141"/>
      <c r="I64" s="141"/>
      <c r="J64" s="140"/>
      <c r="K64" s="140"/>
    </row>
    <row r="65" s="15" customFormat="1" ht="22.9" customHeight="1" spans="1:11">
      <c r="A65" s="138" t="s">
        <v>180</v>
      </c>
      <c r="B65" s="138" t="s">
        <v>188</v>
      </c>
      <c r="C65" s="138" t="s">
        <v>188</v>
      </c>
      <c r="D65" s="139" t="s">
        <v>214</v>
      </c>
      <c r="E65" s="140" t="s">
        <v>215</v>
      </c>
      <c r="F65" s="141">
        <v>0.243048</v>
      </c>
      <c r="G65" s="141">
        <v>0.243048</v>
      </c>
      <c r="H65" s="141"/>
      <c r="I65" s="141"/>
      <c r="J65" s="140"/>
      <c r="K65" s="140"/>
    </row>
    <row r="66" s="15" customFormat="1" ht="22.9" customHeight="1" spans="1:11">
      <c r="A66" s="138" t="s">
        <v>216</v>
      </c>
      <c r="B66" s="138" t="s">
        <v>217</v>
      </c>
      <c r="C66" s="138" t="s">
        <v>181</v>
      </c>
      <c r="D66" s="139" t="s">
        <v>224</v>
      </c>
      <c r="E66" s="140" t="s">
        <v>225</v>
      </c>
      <c r="F66" s="141">
        <v>2.308956</v>
      </c>
      <c r="G66" s="141">
        <v>2.308956</v>
      </c>
      <c r="H66" s="141"/>
      <c r="I66" s="141"/>
      <c r="J66" s="140"/>
      <c r="K66" s="140"/>
    </row>
    <row r="67" s="15" customFormat="1" ht="22.9" customHeight="1" spans="1:11">
      <c r="A67" s="138" t="s">
        <v>220</v>
      </c>
      <c r="B67" s="138" t="s">
        <v>181</v>
      </c>
      <c r="C67" s="138" t="s">
        <v>182</v>
      </c>
      <c r="D67" s="139" t="s">
        <v>221</v>
      </c>
      <c r="E67" s="140" t="s">
        <v>222</v>
      </c>
      <c r="F67" s="141">
        <v>2.916576</v>
      </c>
      <c r="G67" s="141">
        <v>2.916576</v>
      </c>
      <c r="H67" s="141"/>
      <c r="I67" s="141"/>
      <c r="J67" s="140"/>
      <c r="K67" s="14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7"/>
  <sheetViews>
    <sheetView workbookViewId="0">
      <selection activeCell="A3" sqref="A3:R3"/>
    </sheetView>
  </sheetViews>
  <sheetFormatPr defaultColWidth="10" defaultRowHeight="14.4"/>
  <cols>
    <col min="1" max="1" width="3.62037037037037" customWidth="1"/>
    <col min="2" max="2" width="4.75" customWidth="1"/>
    <col min="3" max="3" width="4.62037037037037" customWidth="1"/>
    <col min="4" max="4" width="7.07407407407407" customWidth="1"/>
    <col min="5" max="5" width="20.8425925925926" customWidth="1"/>
    <col min="6" max="6" width="9.25" customWidth="1"/>
    <col min="7" max="12" width="7.12962962962963" customWidth="1"/>
    <col min="13" max="13" width="6.75" customWidth="1"/>
    <col min="14" max="14" width="7.12962962962963" customWidth="1"/>
    <col min="15" max="15" width="7.75" customWidth="1"/>
    <col min="16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20">
      <c r="A1" s="18"/>
      <c r="S1" s="40"/>
      <c r="T1" s="40"/>
    </row>
    <row r="2" ht="42.2" customHeight="1" spans="1:20">
      <c r="A2" s="44" t="s">
        <v>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19.9" customHeight="1" spans="1:20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1" t="s">
        <v>32</v>
      </c>
      <c r="T3" s="31"/>
    </row>
    <row r="4" ht="19.9" customHeight="1" spans="1:20">
      <c r="A4" s="19" t="s">
        <v>169</v>
      </c>
      <c r="B4" s="19"/>
      <c r="C4" s="19"/>
      <c r="D4" s="19" t="s">
        <v>233</v>
      </c>
      <c r="E4" s="19" t="s">
        <v>234</v>
      </c>
      <c r="F4" s="19" t="s">
        <v>235</v>
      </c>
      <c r="G4" s="19" t="s">
        <v>236</v>
      </c>
      <c r="H4" s="19" t="s">
        <v>237</v>
      </c>
      <c r="I4" s="19" t="s">
        <v>238</v>
      </c>
      <c r="J4" s="19" t="s">
        <v>239</v>
      </c>
      <c r="K4" s="19" t="s">
        <v>240</v>
      </c>
      <c r="L4" s="19" t="s">
        <v>241</v>
      </c>
      <c r="M4" s="19" t="s">
        <v>242</v>
      </c>
      <c r="N4" s="19" t="s">
        <v>243</v>
      </c>
      <c r="O4" s="19" t="s">
        <v>244</v>
      </c>
      <c r="P4" s="19" t="s">
        <v>245</v>
      </c>
      <c r="Q4" s="19" t="s">
        <v>246</v>
      </c>
      <c r="R4" s="19" t="s">
        <v>247</v>
      </c>
      <c r="S4" s="19" t="s">
        <v>248</v>
      </c>
      <c r="T4" s="19" t="s">
        <v>249</v>
      </c>
    </row>
    <row r="5" ht="20.65" customHeight="1" spans="1:20">
      <c r="A5" s="19" t="s">
        <v>177</v>
      </c>
      <c r="B5" s="19" t="s">
        <v>178</v>
      </c>
      <c r="C5" s="19" t="s">
        <v>179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9" customHeight="1" spans="1:20">
      <c r="A6" s="39"/>
      <c r="B6" s="39"/>
      <c r="C6" s="39"/>
      <c r="D6" s="39"/>
      <c r="E6" s="39" t="s">
        <v>135</v>
      </c>
      <c r="F6" s="20">
        <f t="shared" ref="F6:K6" si="0">F7</f>
        <v>14981.176562</v>
      </c>
      <c r="G6" s="20">
        <f t="shared" si="0"/>
        <v>723.829934</v>
      </c>
      <c r="H6" s="20">
        <f t="shared" si="0"/>
        <v>560.94</v>
      </c>
      <c r="I6" s="20"/>
      <c r="J6" s="20"/>
      <c r="K6" s="20">
        <f t="shared" si="0"/>
        <v>299.132706</v>
      </c>
      <c r="L6" s="20"/>
      <c r="M6" s="20"/>
      <c r="N6" s="20"/>
      <c r="O6" s="20">
        <f>O7</f>
        <v>13397.28</v>
      </c>
      <c r="P6" s="20"/>
      <c r="Q6" s="20"/>
      <c r="R6" s="20"/>
      <c r="S6" s="20"/>
      <c r="T6" s="20"/>
    </row>
    <row r="7" ht="22.9" customHeight="1" spans="1:20">
      <c r="A7" s="39"/>
      <c r="B7" s="39"/>
      <c r="C7" s="39"/>
      <c r="D7" s="10" t="s">
        <v>153</v>
      </c>
      <c r="E7" s="10" t="s">
        <v>154</v>
      </c>
      <c r="F7" s="20">
        <f t="shared" ref="F7:K7" si="1">F8+F27+F35+F42+F49+F55+F61</f>
        <v>14981.176562</v>
      </c>
      <c r="G7" s="20">
        <f t="shared" si="1"/>
        <v>723.829934</v>
      </c>
      <c r="H7" s="20">
        <f t="shared" si="1"/>
        <v>560.94</v>
      </c>
      <c r="I7" s="20"/>
      <c r="J7" s="20"/>
      <c r="K7" s="20">
        <f t="shared" si="1"/>
        <v>299.132706</v>
      </c>
      <c r="L7" s="20"/>
      <c r="M7" s="20"/>
      <c r="N7" s="20"/>
      <c r="O7" s="20">
        <f>O8+O27+O35+O42+O49+O55+O61</f>
        <v>13397.28</v>
      </c>
      <c r="P7" s="20"/>
      <c r="Q7" s="20"/>
      <c r="R7" s="20"/>
      <c r="S7" s="20"/>
      <c r="T7" s="20"/>
    </row>
    <row r="8" ht="22.9" customHeight="1" spans="1:20">
      <c r="A8" s="63"/>
      <c r="B8" s="63"/>
      <c r="C8" s="63"/>
      <c r="D8" s="59" t="s">
        <v>155</v>
      </c>
      <c r="E8" s="59" t="s">
        <v>156</v>
      </c>
      <c r="F8" s="119">
        <f>SUM(F9:F26)</f>
        <v>14394.786562</v>
      </c>
      <c r="G8" s="119">
        <f>SUM(G9:G26)</f>
        <v>536.246562</v>
      </c>
      <c r="H8" s="119">
        <f>SUM(H9:H26)</f>
        <v>531.88</v>
      </c>
      <c r="I8" s="119"/>
      <c r="J8" s="119"/>
      <c r="K8" s="119"/>
      <c r="L8" s="119"/>
      <c r="M8" s="119"/>
      <c r="N8" s="119"/>
      <c r="O8" s="119">
        <f>SUM(O9:O26)</f>
        <v>13326.66</v>
      </c>
      <c r="P8" s="119"/>
      <c r="Q8" s="119"/>
      <c r="R8" s="119"/>
      <c r="S8" s="119"/>
      <c r="T8" s="119"/>
    </row>
    <row r="9" ht="22.9" customHeight="1" spans="1:20">
      <c r="A9" s="72" t="s">
        <v>180</v>
      </c>
      <c r="B9" s="72" t="s">
        <v>181</v>
      </c>
      <c r="C9" s="72" t="s">
        <v>182</v>
      </c>
      <c r="D9" s="45" t="s">
        <v>250</v>
      </c>
      <c r="E9" s="109" t="s">
        <v>184</v>
      </c>
      <c r="F9" s="116">
        <f t="shared" ref="F9:F18" si="2">SUM(G9:T9)</f>
        <v>480.9</v>
      </c>
      <c r="G9" s="116">
        <v>410.79</v>
      </c>
      <c r="H9" s="116">
        <v>70.11</v>
      </c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</row>
    <row r="10" ht="22.9" customHeight="1" spans="1:20">
      <c r="A10" s="72" t="s">
        <v>180</v>
      </c>
      <c r="B10" s="72" t="s">
        <v>181</v>
      </c>
      <c r="C10" s="72" t="s">
        <v>185</v>
      </c>
      <c r="D10" s="45" t="s">
        <v>250</v>
      </c>
      <c r="E10" s="109" t="s">
        <v>187</v>
      </c>
      <c r="F10" s="116">
        <f t="shared" si="2"/>
        <v>12.64</v>
      </c>
      <c r="G10" s="116"/>
      <c r="H10" s="116">
        <v>12.64</v>
      </c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</row>
    <row r="11" ht="22.9" customHeight="1" spans="1:20">
      <c r="A11" s="72" t="s">
        <v>180</v>
      </c>
      <c r="B11" s="72" t="s">
        <v>181</v>
      </c>
      <c r="C11" s="72" t="s">
        <v>188</v>
      </c>
      <c r="D11" s="45" t="s">
        <v>250</v>
      </c>
      <c r="E11" s="109" t="s">
        <v>190</v>
      </c>
      <c r="F11" s="116">
        <f t="shared" si="2"/>
        <v>45</v>
      </c>
      <c r="G11" s="116"/>
      <c r="H11" s="116">
        <v>45</v>
      </c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</row>
    <row r="12" ht="22.9" customHeight="1" spans="1:20">
      <c r="A12" s="72" t="s">
        <v>180</v>
      </c>
      <c r="B12" s="72" t="s">
        <v>191</v>
      </c>
      <c r="C12" s="72" t="s">
        <v>191</v>
      </c>
      <c r="D12" s="45" t="s">
        <v>250</v>
      </c>
      <c r="E12" s="109" t="s">
        <v>193</v>
      </c>
      <c r="F12" s="116">
        <f t="shared" si="2"/>
        <v>52.137792</v>
      </c>
      <c r="G12" s="116">
        <v>52.137792</v>
      </c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</row>
    <row r="13" ht="22.9" customHeight="1" spans="1:20">
      <c r="A13" s="72" t="s">
        <v>180</v>
      </c>
      <c r="B13" s="72" t="s">
        <v>194</v>
      </c>
      <c r="C13" s="72" t="s">
        <v>182</v>
      </c>
      <c r="D13" s="45" t="s">
        <v>250</v>
      </c>
      <c r="E13" s="109" t="s">
        <v>196</v>
      </c>
      <c r="F13" s="116">
        <f t="shared" si="2"/>
        <v>281.4</v>
      </c>
      <c r="G13" s="116"/>
      <c r="H13" s="116"/>
      <c r="I13" s="116"/>
      <c r="J13" s="116"/>
      <c r="K13" s="116"/>
      <c r="L13" s="116"/>
      <c r="M13" s="116"/>
      <c r="N13" s="116"/>
      <c r="O13" s="116">
        <v>281.4</v>
      </c>
      <c r="P13" s="116"/>
      <c r="Q13" s="116"/>
      <c r="R13" s="116"/>
      <c r="S13" s="116"/>
      <c r="T13" s="116"/>
    </row>
    <row r="14" ht="22.9" customHeight="1" spans="1:20">
      <c r="A14" s="72" t="s">
        <v>180</v>
      </c>
      <c r="B14" s="72" t="s">
        <v>194</v>
      </c>
      <c r="C14" s="72" t="s">
        <v>181</v>
      </c>
      <c r="D14" s="45" t="s">
        <v>250</v>
      </c>
      <c r="E14" s="109" t="s">
        <v>198</v>
      </c>
      <c r="F14" s="116">
        <f t="shared" si="2"/>
        <v>670.64</v>
      </c>
      <c r="G14" s="116"/>
      <c r="H14" s="116"/>
      <c r="I14" s="116"/>
      <c r="J14" s="116"/>
      <c r="K14" s="116"/>
      <c r="L14" s="116"/>
      <c r="M14" s="116"/>
      <c r="N14" s="116"/>
      <c r="O14" s="116">
        <v>670.64</v>
      </c>
      <c r="P14" s="116"/>
      <c r="Q14" s="116"/>
      <c r="R14" s="116"/>
      <c r="S14" s="116"/>
      <c r="T14" s="116"/>
    </row>
    <row r="15" ht="22.9" customHeight="1" spans="1:20">
      <c r="A15" s="72" t="s">
        <v>180</v>
      </c>
      <c r="B15" s="72" t="s">
        <v>194</v>
      </c>
      <c r="C15" s="72" t="s">
        <v>199</v>
      </c>
      <c r="D15" s="45" t="s">
        <v>250</v>
      </c>
      <c r="E15" s="109" t="s">
        <v>201</v>
      </c>
      <c r="F15" s="116">
        <f t="shared" si="2"/>
        <v>250.15</v>
      </c>
      <c r="G15" s="116"/>
      <c r="H15" s="116">
        <v>250.15</v>
      </c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</row>
    <row r="16" ht="22.9" customHeight="1" spans="1:20">
      <c r="A16" s="72" t="s">
        <v>180</v>
      </c>
      <c r="B16" s="72" t="s">
        <v>194</v>
      </c>
      <c r="C16" s="72" t="s">
        <v>188</v>
      </c>
      <c r="D16" s="45" t="s">
        <v>250</v>
      </c>
      <c r="E16" s="109" t="s">
        <v>203</v>
      </c>
      <c r="F16" s="116">
        <f t="shared" si="2"/>
        <v>553.16</v>
      </c>
      <c r="G16" s="116"/>
      <c r="H16" s="116">
        <v>153.98</v>
      </c>
      <c r="I16" s="116"/>
      <c r="J16" s="116"/>
      <c r="K16" s="116"/>
      <c r="L16" s="116"/>
      <c r="M16" s="116"/>
      <c r="N16" s="116"/>
      <c r="O16" s="116">
        <v>399.18</v>
      </c>
      <c r="P16" s="116"/>
      <c r="Q16" s="116"/>
      <c r="R16" s="116"/>
      <c r="S16" s="116"/>
      <c r="T16" s="116"/>
    </row>
    <row r="17" ht="22.9" customHeight="1" spans="1:20">
      <c r="A17" s="96" t="s">
        <v>180</v>
      </c>
      <c r="B17" s="96" t="s">
        <v>204</v>
      </c>
      <c r="C17" s="96" t="s">
        <v>182</v>
      </c>
      <c r="D17" s="45" t="s">
        <v>250</v>
      </c>
      <c r="E17" s="98" t="s">
        <v>205</v>
      </c>
      <c r="F17" s="116">
        <f t="shared" si="2"/>
        <v>3000</v>
      </c>
      <c r="G17" s="116"/>
      <c r="H17" s="116"/>
      <c r="I17" s="116"/>
      <c r="J17" s="116"/>
      <c r="K17" s="116"/>
      <c r="L17" s="116"/>
      <c r="M17" s="116"/>
      <c r="N17" s="116"/>
      <c r="O17" s="116">
        <v>3000</v>
      </c>
      <c r="P17" s="116"/>
      <c r="Q17" s="116"/>
      <c r="R17" s="116"/>
      <c r="S17" s="116"/>
      <c r="T17" s="116"/>
    </row>
    <row r="18" ht="22.9" customHeight="1" spans="1:20">
      <c r="A18" s="72" t="s">
        <v>180</v>
      </c>
      <c r="B18" s="72" t="s">
        <v>204</v>
      </c>
      <c r="C18" s="72" t="s">
        <v>181</v>
      </c>
      <c r="D18" s="45" t="s">
        <v>250</v>
      </c>
      <c r="E18" s="109" t="s">
        <v>207</v>
      </c>
      <c r="F18" s="116">
        <f t="shared" si="2"/>
        <v>3924</v>
      </c>
      <c r="G18" s="116"/>
      <c r="H18" s="116"/>
      <c r="I18" s="116"/>
      <c r="J18" s="116"/>
      <c r="K18" s="116"/>
      <c r="L18" s="116"/>
      <c r="M18" s="116"/>
      <c r="N18" s="116"/>
      <c r="O18" s="116">
        <v>3924</v>
      </c>
      <c r="P18" s="116"/>
      <c r="Q18" s="116"/>
      <c r="R18" s="116"/>
      <c r="S18" s="116"/>
      <c r="T18" s="116"/>
    </row>
    <row r="19" ht="22.9" customHeight="1" spans="1:20">
      <c r="A19" s="96" t="s">
        <v>180</v>
      </c>
      <c r="B19" s="96">
        <v>20</v>
      </c>
      <c r="C19" s="96" t="s">
        <v>182</v>
      </c>
      <c r="D19" s="45" t="s">
        <v>250</v>
      </c>
      <c r="E19" s="98" t="s">
        <v>208</v>
      </c>
      <c r="F19" s="116">
        <f t="shared" ref="F19:F26" si="3">SUM(G19:T19)</f>
        <v>1172</v>
      </c>
      <c r="G19" s="116"/>
      <c r="H19" s="116"/>
      <c r="I19" s="116"/>
      <c r="J19" s="116"/>
      <c r="K19" s="116"/>
      <c r="L19" s="116"/>
      <c r="M19" s="116"/>
      <c r="N19" s="116"/>
      <c r="O19" s="116">
        <v>1172</v>
      </c>
      <c r="P19" s="116"/>
      <c r="Q19" s="116"/>
      <c r="R19" s="116"/>
      <c r="S19" s="116"/>
      <c r="T19" s="116"/>
    </row>
    <row r="20" ht="22.9" customHeight="1" spans="1:20">
      <c r="A20" s="96" t="s">
        <v>180</v>
      </c>
      <c r="B20" s="96">
        <v>20</v>
      </c>
      <c r="C20" s="96" t="s">
        <v>181</v>
      </c>
      <c r="D20" s="45" t="s">
        <v>250</v>
      </c>
      <c r="E20" s="98" t="s">
        <v>209</v>
      </c>
      <c r="F20" s="116">
        <f t="shared" si="3"/>
        <v>163</v>
      </c>
      <c r="G20" s="116"/>
      <c r="H20" s="116"/>
      <c r="I20" s="116"/>
      <c r="J20" s="116"/>
      <c r="K20" s="116"/>
      <c r="L20" s="116"/>
      <c r="M20" s="116"/>
      <c r="N20" s="116"/>
      <c r="O20" s="116">
        <v>163</v>
      </c>
      <c r="P20" s="116"/>
      <c r="Q20" s="116"/>
      <c r="R20" s="116"/>
      <c r="S20" s="116"/>
      <c r="T20" s="116"/>
    </row>
    <row r="21" ht="22.9" customHeight="1" spans="1:20">
      <c r="A21" s="96" t="s">
        <v>180</v>
      </c>
      <c r="B21" s="96" t="s">
        <v>210</v>
      </c>
      <c r="C21" s="96" t="s">
        <v>181</v>
      </c>
      <c r="D21" s="45" t="s">
        <v>250</v>
      </c>
      <c r="E21" s="98" t="s">
        <v>212</v>
      </c>
      <c r="F21" s="116">
        <f t="shared" si="3"/>
        <v>3276</v>
      </c>
      <c r="G21" s="116"/>
      <c r="H21" s="116"/>
      <c r="I21" s="116"/>
      <c r="J21" s="116"/>
      <c r="K21" s="116"/>
      <c r="L21" s="116"/>
      <c r="M21" s="116"/>
      <c r="N21" s="116"/>
      <c r="O21" s="116">
        <v>3276</v>
      </c>
      <c r="P21" s="116"/>
      <c r="Q21" s="116"/>
      <c r="R21" s="116"/>
      <c r="S21" s="116"/>
      <c r="T21" s="116"/>
    </row>
    <row r="22" ht="22.9" customHeight="1" spans="1:20">
      <c r="A22" s="96" t="s">
        <v>180</v>
      </c>
      <c r="B22" s="96">
        <v>25</v>
      </c>
      <c r="C22" s="96" t="s">
        <v>181</v>
      </c>
      <c r="D22" s="45" t="s">
        <v>250</v>
      </c>
      <c r="E22" s="98" t="s">
        <v>213</v>
      </c>
      <c r="F22" s="116">
        <f t="shared" si="3"/>
        <v>122</v>
      </c>
      <c r="G22" s="116"/>
      <c r="H22" s="116"/>
      <c r="I22" s="116"/>
      <c r="J22" s="116"/>
      <c r="K22" s="116"/>
      <c r="L22" s="116"/>
      <c r="M22" s="116"/>
      <c r="N22" s="116"/>
      <c r="O22" s="116">
        <v>122</v>
      </c>
      <c r="P22" s="116"/>
      <c r="Q22" s="116"/>
      <c r="R22" s="116"/>
      <c r="S22" s="116"/>
      <c r="T22" s="116"/>
    </row>
    <row r="23" ht="22.9" customHeight="1" spans="1:20">
      <c r="A23" s="72" t="s">
        <v>180</v>
      </c>
      <c r="B23" s="72" t="s">
        <v>188</v>
      </c>
      <c r="C23" s="72" t="s">
        <v>188</v>
      </c>
      <c r="D23" s="45" t="s">
        <v>250</v>
      </c>
      <c r="E23" s="109" t="s">
        <v>215</v>
      </c>
      <c r="F23" s="116">
        <f t="shared" si="3"/>
        <v>3.258612</v>
      </c>
      <c r="G23" s="116">
        <v>3.258612</v>
      </c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</row>
    <row r="24" ht="22.9" customHeight="1" spans="1:20">
      <c r="A24" s="72" t="s">
        <v>216</v>
      </c>
      <c r="B24" s="72" t="s">
        <v>217</v>
      </c>
      <c r="C24" s="72" t="s">
        <v>182</v>
      </c>
      <c r="D24" s="45" t="s">
        <v>250</v>
      </c>
      <c r="E24" s="109" t="s">
        <v>219</v>
      </c>
      <c r="F24" s="116">
        <f t="shared" si="3"/>
        <v>30.956814</v>
      </c>
      <c r="G24" s="116">
        <v>30.956814</v>
      </c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</row>
    <row r="25" ht="22.9" customHeight="1" spans="1:20">
      <c r="A25" s="72" t="s">
        <v>220</v>
      </c>
      <c r="B25" s="72" t="s">
        <v>181</v>
      </c>
      <c r="C25" s="72" t="s">
        <v>182</v>
      </c>
      <c r="D25" s="45" t="s">
        <v>250</v>
      </c>
      <c r="E25" s="109" t="s">
        <v>222</v>
      </c>
      <c r="F25" s="116">
        <f t="shared" si="3"/>
        <v>39.103344</v>
      </c>
      <c r="G25" s="116">
        <v>39.103344</v>
      </c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</row>
    <row r="26" ht="22.9" customHeight="1" spans="1:20">
      <c r="A26" s="62">
        <v>229</v>
      </c>
      <c r="B26" s="62">
        <v>60</v>
      </c>
      <c r="C26" s="62" t="s">
        <v>181</v>
      </c>
      <c r="D26" s="45" t="s">
        <v>250</v>
      </c>
      <c r="E26" s="64" t="s">
        <v>223</v>
      </c>
      <c r="F26" s="116">
        <f t="shared" si="3"/>
        <v>318.44</v>
      </c>
      <c r="G26" s="116"/>
      <c r="H26" s="116"/>
      <c r="I26" s="116"/>
      <c r="J26" s="116"/>
      <c r="K26" s="116"/>
      <c r="L26" s="116"/>
      <c r="M26" s="116"/>
      <c r="N26" s="116"/>
      <c r="O26" s="116">
        <v>318.44</v>
      </c>
      <c r="P26" s="116"/>
      <c r="Q26" s="116"/>
      <c r="R26" s="116"/>
      <c r="S26" s="116"/>
      <c r="T26" s="116"/>
    </row>
    <row r="27" s="117" customFormat="1" ht="22.9" customHeight="1" spans="1:20">
      <c r="A27" s="114"/>
      <c r="B27" s="114"/>
      <c r="C27" s="114"/>
      <c r="D27" s="73" t="s">
        <v>157</v>
      </c>
      <c r="E27" s="73" t="s">
        <v>158</v>
      </c>
      <c r="F27" s="120">
        <v>134.46</v>
      </c>
      <c r="G27" s="120"/>
      <c r="H27" s="120"/>
      <c r="I27" s="120"/>
      <c r="J27" s="120"/>
      <c r="K27" s="120">
        <v>100.514434</v>
      </c>
      <c r="L27" s="120"/>
      <c r="M27" s="120"/>
      <c r="N27" s="120"/>
      <c r="O27" s="120">
        <v>33.95</v>
      </c>
      <c r="P27" s="120"/>
      <c r="Q27" s="120"/>
      <c r="R27" s="120"/>
      <c r="S27" s="120"/>
      <c r="T27" s="120"/>
    </row>
    <row r="28" s="118" customFormat="1" ht="22.9" customHeight="1" spans="1:20">
      <c r="A28" s="57" t="s">
        <v>180</v>
      </c>
      <c r="B28" s="57" t="s">
        <v>194</v>
      </c>
      <c r="C28" s="57" t="s">
        <v>182</v>
      </c>
      <c r="D28" s="56" t="s">
        <v>251</v>
      </c>
      <c r="E28" s="115" t="s">
        <v>196</v>
      </c>
      <c r="F28" s="121">
        <v>79.0513</v>
      </c>
      <c r="G28" s="121"/>
      <c r="H28" s="121"/>
      <c r="I28" s="121"/>
      <c r="J28" s="121"/>
      <c r="K28" s="121">
        <v>79.0513</v>
      </c>
      <c r="L28" s="121"/>
      <c r="M28" s="121"/>
      <c r="N28" s="121"/>
      <c r="O28" s="121"/>
      <c r="P28" s="121"/>
      <c r="Q28" s="121"/>
      <c r="R28" s="121"/>
      <c r="S28" s="121"/>
      <c r="T28" s="121"/>
    </row>
    <row r="29" s="118" customFormat="1" ht="22.9" customHeight="1" spans="1:20">
      <c r="A29" s="57" t="s">
        <v>180</v>
      </c>
      <c r="B29" s="57" t="s">
        <v>191</v>
      </c>
      <c r="C29" s="57" t="s">
        <v>191</v>
      </c>
      <c r="D29" s="56" t="s">
        <v>251</v>
      </c>
      <c r="E29" s="115" t="s">
        <v>193</v>
      </c>
      <c r="F29" s="121">
        <v>8.919744</v>
      </c>
      <c r="G29" s="121"/>
      <c r="H29" s="121"/>
      <c r="I29" s="121"/>
      <c r="J29" s="121"/>
      <c r="K29" s="121">
        <v>8.919744</v>
      </c>
      <c r="L29" s="121"/>
      <c r="M29" s="121"/>
      <c r="N29" s="121"/>
      <c r="O29" s="121"/>
      <c r="P29" s="121"/>
      <c r="Q29" s="121"/>
      <c r="R29" s="121"/>
      <c r="S29" s="121"/>
      <c r="T29" s="121"/>
    </row>
    <row r="30" s="118" customFormat="1" ht="22.9" customHeight="1" spans="1:20">
      <c r="A30" s="57" t="s">
        <v>180</v>
      </c>
      <c r="B30" s="57" t="s">
        <v>188</v>
      </c>
      <c r="C30" s="57" t="s">
        <v>188</v>
      </c>
      <c r="D30" s="56" t="s">
        <v>251</v>
      </c>
      <c r="E30" s="115" t="s">
        <v>215</v>
      </c>
      <c r="F30" s="121">
        <v>0.557484</v>
      </c>
      <c r="G30" s="121"/>
      <c r="H30" s="121"/>
      <c r="I30" s="121"/>
      <c r="J30" s="121"/>
      <c r="K30" s="121">
        <v>0.557484</v>
      </c>
      <c r="L30" s="121"/>
      <c r="M30" s="121"/>
      <c r="N30" s="121"/>
      <c r="O30" s="121"/>
      <c r="P30" s="121"/>
      <c r="Q30" s="121"/>
      <c r="R30" s="121"/>
      <c r="S30" s="121"/>
      <c r="T30" s="121"/>
    </row>
    <row r="31" s="118" customFormat="1" ht="22.9" customHeight="1" spans="1:20">
      <c r="A31" s="57" t="s">
        <v>216</v>
      </c>
      <c r="B31" s="57" t="s">
        <v>217</v>
      </c>
      <c r="C31" s="57" t="s">
        <v>181</v>
      </c>
      <c r="D31" s="56" t="s">
        <v>251</v>
      </c>
      <c r="E31" s="115" t="s">
        <v>225</v>
      </c>
      <c r="F31" s="121">
        <v>4.738614</v>
      </c>
      <c r="G31" s="121"/>
      <c r="H31" s="121"/>
      <c r="I31" s="121"/>
      <c r="J31" s="121"/>
      <c r="K31" s="121">
        <v>4.738614</v>
      </c>
      <c r="L31" s="121"/>
      <c r="M31" s="121"/>
      <c r="N31" s="121"/>
      <c r="O31" s="121"/>
      <c r="P31" s="121"/>
      <c r="Q31" s="121"/>
      <c r="R31" s="121"/>
      <c r="S31" s="121"/>
      <c r="T31" s="121"/>
    </row>
    <row r="32" s="118" customFormat="1" ht="22.9" customHeight="1" spans="1:20">
      <c r="A32" s="57" t="s">
        <v>216</v>
      </c>
      <c r="B32" s="57" t="s">
        <v>217</v>
      </c>
      <c r="C32" s="57" t="s">
        <v>226</v>
      </c>
      <c r="D32" s="56" t="s">
        <v>251</v>
      </c>
      <c r="E32" s="115" t="s">
        <v>228</v>
      </c>
      <c r="F32" s="121">
        <v>0.557484</v>
      </c>
      <c r="G32" s="121"/>
      <c r="H32" s="121"/>
      <c r="I32" s="121"/>
      <c r="J32" s="121"/>
      <c r="K32" s="121">
        <v>0.557484</v>
      </c>
      <c r="L32" s="121"/>
      <c r="M32" s="121"/>
      <c r="N32" s="121"/>
      <c r="O32" s="121"/>
      <c r="P32" s="121"/>
      <c r="Q32" s="121"/>
      <c r="R32" s="121"/>
      <c r="S32" s="121"/>
      <c r="T32" s="121"/>
    </row>
    <row r="33" s="118" customFormat="1" ht="22.9" customHeight="1" spans="1:20">
      <c r="A33" s="57" t="s">
        <v>220</v>
      </c>
      <c r="B33" s="57" t="s">
        <v>181</v>
      </c>
      <c r="C33" s="57" t="s">
        <v>182</v>
      </c>
      <c r="D33" s="56" t="s">
        <v>251</v>
      </c>
      <c r="E33" s="115" t="s">
        <v>222</v>
      </c>
      <c r="F33" s="121">
        <v>6.689808</v>
      </c>
      <c r="G33" s="121"/>
      <c r="H33" s="121"/>
      <c r="I33" s="121"/>
      <c r="J33" s="121"/>
      <c r="K33" s="121">
        <v>6.689808</v>
      </c>
      <c r="L33" s="121"/>
      <c r="M33" s="121"/>
      <c r="N33" s="121"/>
      <c r="O33" s="121"/>
      <c r="P33" s="121"/>
      <c r="Q33" s="121"/>
      <c r="R33" s="121"/>
      <c r="S33" s="121"/>
      <c r="T33" s="121"/>
    </row>
    <row r="34" s="118" customFormat="1" ht="22.9" customHeight="1" spans="1:20">
      <c r="A34" s="57" t="s">
        <v>180</v>
      </c>
      <c r="B34" s="57" t="s">
        <v>181</v>
      </c>
      <c r="C34" s="57" t="s">
        <v>188</v>
      </c>
      <c r="D34" s="56" t="s">
        <v>251</v>
      </c>
      <c r="E34" s="115" t="s">
        <v>190</v>
      </c>
      <c r="F34" s="121">
        <v>33.95</v>
      </c>
      <c r="G34" s="121"/>
      <c r="H34" s="121"/>
      <c r="I34" s="121"/>
      <c r="J34" s="121"/>
      <c r="K34" s="121"/>
      <c r="L34" s="121"/>
      <c r="M34" s="121"/>
      <c r="N34" s="121"/>
      <c r="O34" s="121">
        <v>33.95</v>
      </c>
      <c r="P34" s="121"/>
      <c r="Q34" s="121"/>
      <c r="R34" s="121"/>
      <c r="S34" s="121"/>
      <c r="T34" s="121"/>
    </row>
    <row r="35" s="118" customFormat="1" ht="22.9" customHeight="1" spans="1:20">
      <c r="A35" s="114"/>
      <c r="B35" s="114"/>
      <c r="C35" s="114"/>
      <c r="D35" s="73" t="s">
        <v>159</v>
      </c>
      <c r="E35" s="73" t="s">
        <v>160</v>
      </c>
      <c r="F35" s="42">
        <v>140.97</v>
      </c>
      <c r="G35" s="120">
        <v>104.659626</v>
      </c>
      <c r="H35" s="120">
        <v>18.32</v>
      </c>
      <c r="I35" s="120"/>
      <c r="J35" s="120"/>
      <c r="K35" s="120"/>
      <c r="L35" s="120"/>
      <c r="M35" s="120"/>
      <c r="N35" s="120"/>
      <c r="O35" s="120">
        <v>17.99</v>
      </c>
      <c r="P35" s="120"/>
      <c r="Q35" s="120"/>
      <c r="R35" s="120"/>
      <c r="S35" s="120"/>
      <c r="T35" s="120"/>
    </row>
    <row r="36" s="118" customFormat="1" ht="22.9" customHeight="1" spans="1:20">
      <c r="A36" s="57" t="s">
        <v>180</v>
      </c>
      <c r="B36" s="57" t="s">
        <v>181</v>
      </c>
      <c r="C36" s="57" t="s">
        <v>182</v>
      </c>
      <c r="D36" s="56" t="s">
        <v>252</v>
      </c>
      <c r="E36" s="115" t="s">
        <v>184</v>
      </c>
      <c r="F36" s="121">
        <v>97.9748</v>
      </c>
      <c r="G36" s="121">
        <v>79.6548</v>
      </c>
      <c r="H36" s="121">
        <v>18.32</v>
      </c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</row>
    <row r="37" s="118" customFormat="1" ht="22.9" customHeight="1" spans="1:20">
      <c r="A37" s="57" t="s">
        <v>180</v>
      </c>
      <c r="B37" s="57" t="s">
        <v>191</v>
      </c>
      <c r="C37" s="57" t="s">
        <v>191</v>
      </c>
      <c r="D37" s="56" t="s">
        <v>252</v>
      </c>
      <c r="E37" s="115" t="s">
        <v>193</v>
      </c>
      <c r="F37" s="121">
        <v>10.391616</v>
      </c>
      <c r="G37" s="121">
        <v>10.391616</v>
      </c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</row>
    <row r="38" s="118" customFormat="1" ht="22.9" customHeight="1" spans="1:20">
      <c r="A38" s="57" t="s">
        <v>180</v>
      </c>
      <c r="B38" s="57" t="s">
        <v>188</v>
      </c>
      <c r="C38" s="57" t="s">
        <v>188</v>
      </c>
      <c r="D38" s="56" t="s">
        <v>252</v>
      </c>
      <c r="E38" s="115" t="s">
        <v>215</v>
      </c>
      <c r="F38" s="121">
        <v>0.649476</v>
      </c>
      <c r="G38" s="121">
        <v>0.649476</v>
      </c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</row>
    <row r="39" s="118" customFormat="1" ht="22.9" customHeight="1" spans="1:20">
      <c r="A39" s="57" t="s">
        <v>216</v>
      </c>
      <c r="B39" s="57" t="s">
        <v>217</v>
      </c>
      <c r="C39" s="57" t="s">
        <v>181</v>
      </c>
      <c r="D39" s="56" t="s">
        <v>252</v>
      </c>
      <c r="E39" s="115" t="s">
        <v>225</v>
      </c>
      <c r="F39" s="121">
        <v>6.170022</v>
      </c>
      <c r="G39" s="121">
        <v>6.170022</v>
      </c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</row>
    <row r="40" s="118" customFormat="1" ht="22.9" customHeight="1" spans="1:20">
      <c r="A40" s="57" t="s">
        <v>220</v>
      </c>
      <c r="B40" s="57" t="s">
        <v>181</v>
      </c>
      <c r="C40" s="57" t="s">
        <v>182</v>
      </c>
      <c r="D40" s="56" t="s">
        <v>252</v>
      </c>
      <c r="E40" s="115" t="s">
        <v>222</v>
      </c>
      <c r="F40" s="121">
        <v>7.793712</v>
      </c>
      <c r="G40" s="121">
        <v>7.793712</v>
      </c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</row>
    <row r="41" s="118" customFormat="1" ht="22.9" customHeight="1" spans="1:20">
      <c r="A41" s="57" t="s">
        <v>180</v>
      </c>
      <c r="B41" s="57" t="s">
        <v>194</v>
      </c>
      <c r="C41" s="57" t="s">
        <v>191</v>
      </c>
      <c r="D41" s="56" t="s">
        <v>252</v>
      </c>
      <c r="E41" s="115" t="s">
        <v>230</v>
      </c>
      <c r="F41" s="121">
        <v>17.99</v>
      </c>
      <c r="G41" s="121"/>
      <c r="H41" s="121"/>
      <c r="I41" s="121"/>
      <c r="J41" s="121"/>
      <c r="K41" s="121"/>
      <c r="L41" s="121"/>
      <c r="M41" s="121"/>
      <c r="N41" s="121"/>
      <c r="O41" s="121">
        <v>17.99</v>
      </c>
      <c r="P41" s="121"/>
      <c r="Q41" s="121"/>
      <c r="R41" s="121"/>
      <c r="S41" s="121"/>
      <c r="T41" s="121"/>
    </row>
    <row r="42" s="118" customFormat="1" ht="22.9" customHeight="1" spans="1:20">
      <c r="A42" s="114"/>
      <c r="B42" s="114"/>
      <c r="C42" s="114"/>
      <c r="D42" s="73" t="s">
        <v>161</v>
      </c>
      <c r="E42" s="73" t="s">
        <v>162</v>
      </c>
      <c r="F42" s="120">
        <v>51.85</v>
      </c>
      <c r="G42" s="120"/>
      <c r="H42" s="120"/>
      <c r="I42" s="120"/>
      <c r="J42" s="120"/>
      <c r="K42" s="120">
        <v>33.168272</v>
      </c>
      <c r="L42" s="120"/>
      <c r="M42" s="120"/>
      <c r="N42" s="120"/>
      <c r="O42" s="120">
        <v>18.68</v>
      </c>
      <c r="P42" s="120"/>
      <c r="Q42" s="120"/>
      <c r="R42" s="120"/>
      <c r="S42" s="120"/>
      <c r="T42" s="120"/>
    </row>
    <row r="43" s="118" customFormat="1" ht="22.9" customHeight="1" spans="1:20">
      <c r="A43" s="57" t="s">
        <v>180</v>
      </c>
      <c r="B43" s="57" t="s">
        <v>181</v>
      </c>
      <c r="C43" s="57" t="s">
        <v>182</v>
      </c>
      <c r="D43" s="56" t="s">
        <v>253</v>
      </c>
      <c r="E43" s="115" t="s">
        <v>184</v>
      </c>
      <c r="F43" s="121">
        <v>26.0738</v>
      </c>
      <c r="G43" s="121"/>
      <c r="H43" s="121"/>
      <c r="I43" s="121"/>
      <c r="J43" s="121"/>
      <c r="K43" s="121">
        <v>26.0738</v>
      </c>
      <c r="L43" s="121"/>
      <c r="M43" s="121"/>
      <c r="N43" s="121"/>
      <c r="O43" s="121"/>
      <c r="P43" s="121"/>
      <c r="Q43" s="121"/>
      <c r="R43" s="121"/>
      <c r="S43" s="121"/>
      <c r="T43" s="121"/>
    </row>
    <row r="44" s="118" customFormat="1" ht="22.9" customHeight="1" spans="1:20">
      <c r="A44" s="57" t="s">
        <v>180</v>
      </c>
      <c r="B44" s="57" t="s">
        <v>191</v>
      </c>
      <c r="C44" s="57" t="s">
        <v>191</v>
      </c>
      <c r="D44" s="56" t="s">
        <v>253</v>
      </c>
      <c r="E44" s="115" t="s">
        <v>193</v>
      </c>
      <c r="F44" s="121">
        <v>2.948352</v>
      </c>
      <c r="G44" s="121"/>
      <c r="H44" s="121"/>
      <c r="I44" s="121"/>
      <c r="J44" s="121"/>
      <c r="K44" s="121">
        <v>2.948352</v>
      </c>
      <c r="L44" s="121"/>
      <c r="M44" s="121"/>
      <c r="N44" s="121"/>
      <c r="O44" s="121"/>
      <c r="P44" s="121"/>
      <c r="Q44" s="121"/>
      <c r="R44" s="121"/>
      <c r="S44" s="121"/>
      <c r="T44" s="121"/>
    </row>
    <row r="45" s="118" customFormat="1" ht="22.9" customHeight="1" spans="1:20">
      <c r="A45" s="57" t="s">
        <v>180</v>
      </c>
      <c r="B45" s="57" t="s">
        <v>188</v>
      </c>
      <c r="C45" s="57" t="s">
        <v>188</v>
      </c>
      <c r="D45" s="56" t="s">
        <v>253</v>
      </c>
      <c r="E45" s="115" t="s">
        <v>215</v>
      </c>
      <c r="F45" s="121">
        <v>0.184272</v>
      </c>
      <c r="G45" s="121"/>
      <c r="H45" s="121"/>
      <c r="I45" s="121"/>
      <c r="J45" s="121"/>
      <c r="K45" s="121">
        <v>0.184272</v>
      </c>
      <c r="L45" s="121"/>
      <c r="M45" s="121"/>
      <c r="N45" s="121"/>
      <c r="O45" s="121"/>
      <c r="P45" s="121"/>
      <c r="Q45" s="121"/>
      <c r="R45" s="121"/>
      <c r="S45" s="121"/>
      <c r="T45" s="121"/>
    </row>
    <row r="46" s="118" customFormat="1" ht="22.9" customHeight="1" spans="1:20">
      <c r="A46" s="57" t="s">
        <v>216</v>
      </c>
      <c r="B46" s="57" t="s">
        <v>217</v>
      </c>
      <c r="C46" s="57" t="s">
        <v>181</v>
      </c>
      <c r="D46" s="56" t="s">
        <v>253</v>
      </c>
      <c r="E46" s="115" t="s">
        <v>225</v>
      </c>
      <c r="F46" s="121">
        <v>1.750584</v>
      </c>
      <c r="G46" s="121"/>
      <c r="H46" s="121"/>
      <c r="I46" s="121"/>
      <c r="J46" s="121"/>
      <c r="K46" s="121">
        <v>1.750584</v>
      </c>
      <c r="L46" s="121"/>
      <c r="M46" s="121"/>
      <c r="N46" s="121"/>
      <c r="O46" s="121"/>
      <c r="P46" s="121"/>
      <c r="Q46" s="121"/>
      <c r="R46" s="121"/>
      <c r="S46" s="121"/>
      <c r="T46" s="121"/>
    </row>
    <row r="47" s="118" customFormat="1" ht="22.9" customHeight="1" spans="1:20">
      <c r="A47" s="57" t="s">
        <v>220</v>
      </c>
      <c r="B47" s="57" t="s">
        <v>181</v>
      </c>
      <c r="C47" s="57" t="s">
        <v>182</v>
      </c>
      <c r="D47" s="56" t="s">
        <v>253</v>
      </c>
      <c r="E47" s="115" t="s">
        <v>222</v>
      </c>
      <c r="F47" s="121">
        <v>2.211264</v>
      </c>
      <c r="G47" s="121"/>
      <c r="H47" s="121"/>
      <c r="I47" s="121"/>
      <c r="J47" s="121"/>
      <c r="K47" s="121">
        <v>2.211264</v>
      </c>
      <c r="L47" s="121"/>
      <c r="M47" s="121"/>
      <c r="N47" s="121"/>
      <c r="O47" s="121"/>
      <c r="P47" s="121"/>
      <c r="Q47" s="121"/>
      <c r="R47" s="121"/>
      <c r="S47" s="121"/>
      <c r="T47" s="121"/>
    </row>
    <row r="48" s="118" customFormat="1" ht="22.9" customHeight="1" spans="1:20">
      <c r="A48" s="57" t="s">
        <v>180</v>
      </c>
      <c r="B48" s="57" t="s">
        <v>231</v>
      </c>
      <c r="C48" s="57" t="s">
        <v>181</v>
      </c>
      <c r="D48" s="56" t="s">
        <v>253</v>
      </c>
      <c r="E48" s="115" t="s">
        <v>209</v>
      </c>
      <c r="F48" s="121">
        <v>18.68</v>
      </c>
      <c r="G48" s="121"/>
      <c r="H48" s="121"/>
      <c r="I48" s="121"/>
      <c r="J48" s="121"/>
      <c r="K48" s="121"/>
      <c r="L48" s="121"/>
      <c r="M48" s="121"/>
      <c r="N48" s="121"/>
      <c r="O48" s="121">
        <v>18.68</v>
      </c>
      <c r="P48" s="121"/>
      <c r="Q48" s="121"/>
      <c r="R48" s="121"/>
      <c r="S48" s="121"/>
      <c r="T48" s="121"/>
    </row>
    <row r="49" s="118" customFormat="1" ht="22.9" customHeight="1" spans="1:20">
      <c r="A49" s="114"/>
      <c r="B49" s="114"/>
      <c r="C49" s="114"/>
      <c r="D49" s="73" t="s">
        <v>163</v>
      </c>
      <c r="E49" s="73" t="s">
        <v>164</v>
      </c>
      <c r="F49" s="120">
        <v>62.29</v>
      </c>
      <c r="G49" s="120"/>
      <c r="H49" s="120"/>
      <c r="I49" s="120"/>
      <c r="J49" s="120"/>
      <c r="K49" s="120">
        <v>62.29</v>
      </c>
      <c r="L49" s="120"/>
      <c r="M49" s="120"/>
      <c r="N49" s="120"/>
      <c r="O49" s="120"/>
      <c r="P49" s="120"/>
      <c r="Q49" s="120"/>
      <c r="R49" s="120"/>
      <c r="S49" s="120"/>
      <c r="T49" s="120"/>
    </row>
    <row r="50" s="118" customFormat="1" ht="22.9" customHeight="1" spans="1:20">
      <c r="A50" s="57" t="s">
        <v>180</v>
      </c>
      <c r="B50" s="57" t="s">
        <v>181</v>
      </c>
      <c r="C50" s="57" t="s">
        <v>182</v>
      </c>
      <c r="D50" s="56" t="s">
        <v>254</v>
      </c>
      <c r="E50" s="115" t="s">
        <v>184</v>
      </c>
      <c r="F50" s="121">
        <v>24.4978</v>
      </c>
      <c r="G50" s="121"/>
      <c r="H50" s="121"/>
      <c r="I50" s="121"/>
      <c r="J50" s="121"/>
      <c r="K50" s="121">
        <v>24.4978</v>
      </c>
      <c r="L50" s="121"/>
      <c r="M50" s="121"/>
      <c r="N50" s="121"/>
      <c r="O50" s="121"/>
      <c r="P50" s="121"/>
      <c r="Q50" s="121"/>
      <c r="R50" s="121"/>
      <c r="S50" s="121"/>
      <c r="T50" s="121"/>
    </row>
    <row r="51" s="118" customFormat="1" ht="22.9" customHeight="1" spans="1:20">
      <c r="A51" s="57" t="s">
        <v>180</v>
      </c>
      <c r="B51" s="57" t="s">
        <v>191</v>
      </c>
      <c r="C51" s="57" t="s">
        <v>191</v>
      </c>
      <c r="D51" s="56" t="s">
        <v>254</v>
      </c>
      <c r="E51" s="115" t="s">
        <v>193</v>
      </c>
      <c r="F51" s="121">
        <v>2.734848</v>
      </c>
      <c r="G51" s="121"/>
      <c r="H51" s="121"/>
      <c r="I51" s="121"/>
      <c r="J51" s="121"/>
      <c r="K51" s="121">
        <v>2.734848</v>
      </c>
      <c r="L51" s="121"/>
      <c r="M51" s="121"/>
      <c r="N51" s="121"/>
      <c r="O51" s="121"/>
      <c r="P51" s="121"/>
      <c r="Q51" s="121"/>
      <c r="R51" s="121"/>
      <c r="S51" s="121"/>
      <c r="T51" s="121"/>
    </row>
    <row r="52" s="118" customFormat="1" ht="22.9" customHeight="1" spans="1:20">
      <c r="A52" s="57" t="s">
        <v>180</v>
      </c>
      <c r="B52" s="57" t="s">
        <v>188</v>
      </c>
      <c r="C52" s="57" t="s">
        <v>188</v>
      </c>
      <c r="D52" s="56" t="s">
        <v>254</v>
      </c>
      <c r="E52" s="115" t="s">
        <v>215</v>
      </c>
      <c r="F52" s="121">
        <v>31.38</v>
      </c>
      <c r="G52" s="121"/>
      <c r="H52" s="121"/>
      <c r="I52" s="121"/>
      <c r="J52" s="121"/>
      <c r="K52" s="121">
        <v>31.38</v>
      </c>
      <c r="L52" s="121"/>
      <c r="M52" s="121"/>
      <c r="N52" s="121"/>
      <c r="O52" s="121"/>
      <c r="P52" s="121"/>
      <c r="Q52" s="121"/>
      <c r="R52" s="121"/>
      <c r="S52" s="121"/>
      <c r="T52" s="121"/>
    </row>
    <row r="53" s="118" customFormat="1" ht="22.9" customHeight="1" spans="1:20">
      <c r="A53" s="57" t="s">
        <v>216</v>
      </c>
      <c r="B53" s="57" t="s">
        <v>217</v>
      </c>
      <c r="C53" s="57" t="s">
        <v>181</v>
      </c>
      <c r="D53" s="56" t="s">
        <v>254</v>
      </c>
      <c r="E53" s="115" t="s">
        <v>225</v>
      </c>
      <c r="F53" s="121">
        <v>1.623816</v>
      </c>
      <c r="G53" s="121"/>
      <c r="H53" s="121"/>
      <c r="I53" s="121"/>
      <c r="J53" s="121"/>
      <c r="K53" s="121">
        <v>1.623816</v>
      </c>
      <c r="L53" s="121"/>
      <c r="M53" s="121"/>
      <c r="N53" s="121"/>
      <c r="O53" s="121"/>
      <c r="P53" s="121"/>
      <c r="Q53" s="121"/>
      <c r="R53" s="121"/>
      <c r="S53" s="121"/>
      <c r="T53" s="121"/>
    </row>
    <row r="54" s="118" customFormat="1" ht="22.9" customHeight="1" spans="1:20">
      <c r="A54" s="57" t="s">
        <v>220</v>
      </c>
      <c r="B54" s="57" t="s">
        <v>181</v>
      </c>
      <c r="C54" s="57" t="s">
        <v>182</v>
      </c>
      <c r="D54" s="56" t="s">
        <v>254</v>
      </c>
      <c r="E54" s="115" t="s">
        <v>222</v>
      </c>
      <c r="F54" s="121">
        <v>2.051136</v>
      </c>
      <c r="G54" s="121"/>
      <c r="H54" s="121"/>
      <c r="I54" s="121"/>
      <c r="J54" s="121"/>
      <c r="K54" s="121">
        <v>2.051136</v>
      </c>
      <c r="L54" s="121"/>
      <c r="M54" s="121"/>
      <c r="N54" s="121"/>
      <c r="O54" s="121"/>
      <c r="P54" s="121"/>
      <c r="Q54" s="121"/>
      <c r="R54" s="121"/>
      <c r="S54" s="121"/>
      <c r="T54" s="121"/>
    </row>
    <row r="55" s="118" customFormat="1" ht="22.9" customHeight="1" spans="1:20">
      <c r="A55" s="114"/>
      <c r="B55" s="114"/>
      <c r="C55" s="114"/>
      <c r="D55" s="73" t="s">
        <v>165</v>
      </c>
      <c r="E55" s="73" t="s">
        <v>166</v>
      </c>
      <c r="F55" s="120">
        <v>121.61</v>
      </c>
      <c r="G55" s="120">
        <v>82.923746</v>
      </c>
      <c r="H55" s="120">
        <v>10.74</v>
      </c>
      <c r="I55" s="120"/>
      <c r="J55" s="120"/>
      <c r="K55" s="120">
        <v>27.95</v>
      </c>
      <c r="L55" s="120"/>
      <c r="M55" s="120"/>
      <c r="N55" s="120"/>
      <c r="O55" s="120"/>
      <c r="P55" s="120"/>
      <c r="Q55" s="120"/>
      <c r="R55" s="120"/>
      <c r="S55" s="120"/>
      <c r="T55" s="120"/>
    </row>
    <row r="56" s="118" customFormat="1" ht="22.9" customHeight="1" spans="1:20">
      <c r="A56" s="57" t="s">
        <v>180</v>
      </c>
      <c r="B56" s="57" t="s">
        <v>194</v>
      </c>
      <c r="C56" s="57" t="s">
        <v>199</v>
      </c>
      <c r="D56" s="56" t="s">
        <v>255</v>
      </c>
      <c r="E56" s="115" t="s">
        <v>201</v>
      </c>
      <c r="F56" s="121">
        <v>101.89</v>
      </c>
      <c r="G56" s="121">
        <v>63.2042</v>
      </c>
      <c r="H56" s="121">
        <v>10.74</v>
      </c>
      <c r="I56" s="121"/>
      <c r="J56" s="121"/>
      <c r="K56" s="121">
        <v>27.95</v>
      </c>
      <c r="L56" s="121"/>
      <c r="M56" s="121"/>
      <c r="N56" s="121"/>
      <c r="O56" s="121"/>
      <c r="P56" s="121"/>
      <c r="Q56" s="121"/>
      <c r="R56" s="121"/>
      <c r="S56" s="121"/>
      <c r="T56" s="121"/>
    </row>
    <row r="57" s="118" customFormat="1" ht="22.9" customHeight="1" spans="1:20">
      <c r="A57" s="57" t="s">
        <v>180</v>
      </c>
      <c r="B57" s="57" t="s">
        <v>191</v>
      </c>
      <c r="C57" s="57" t="s">
        <v>191</v>
      </c>
      <c r="D57" s="56" t="s">
        <v>255</v>
      </c>
      <c r="E57" s="115" t="s">
        <v>193</v>
      </c>
      <c r="F57" s="121">
        <v>8.195136</v>
      </c>
      <c r="G57" s="121">
        <v>8.195136</v>
      </c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</row>
    <row r="58" s="118" customFormat="1" ht="22.9" customHeight="1" spans="1:20">
      <c r="A58" s="57" t="s">
        <v>180</v>
      </c>
      <c r="B58" s="57" t="s">
        <v>188</v>
      </c>
      <c r="C58" s="57" t="s">
        <v>188</v>
      </c>
      <c r="D58" s="56" t="s">
        <v>255</v>
      </c>
      <c r="E58" s="115" t="s">
        <v>215</v>
      </c>
      <c r="F58" s="121">
        <v>0.512196</v>
      </c>
      <c r="G58" s="121">
        <v>0.512196</v>
      </c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</row>
    <row r="59" s="118" customFormat="1" ht="22.9" customHeight="1" spans="1:20">
      <c r="A59" s="57" t="s">
        <v>216</v>
      </c>
      <c r="B59" s="57" t="s">
        <v>217</v>
      </c>
      <c r="C59" s="57" t="s">
        <v>181</v>
      </c>
      <c r="D59" s="56" t="s">
        <v>255</v>
      </c>
      <c r="E59" s="115" t="s">
        <v>225</v>
      </c>
      <c r="F59" s="121">
        <v>4.865862</v>
      </c>
      <c r="G59" s="121">
        <v>4.865862</v>
      </c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</row>
    <row r="60" s="118" customFormat="1" ht="22.9" customHeight="1" spans="1:20">
      <c r="A60" s="57" t="s">
        <v>220</v>
      </c>
      <c r="B60" s="57" t="s">
        <v>181</v>
      </c>
      <c r="C60" s="57" t="s">
        <v>182</v>
      </c>
      <c r="D60" s="56" t="s">
        <v>255</v>
      </c>
      <c r="E60" s="115" t="s">
        <v>222</v>
      </c>
      <c r="F60" s="121">
        <v>6.146352</v>
      </c>
      <c r="G60" s="121">
        <v>6.146352</v>
      </c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</row>
    <row r="61" s="118" customFormat="1" ht="22.9" customHeight="1" spans="1:20">
      <c r="A61" s="114"/>
      <c r="B61" s="114"/>
      <c r="C61" s="114"/>
      <c r="D61" s="73" t="s">
        <v>167</v>
      </c>
      <c r="E61" s="73" t="s">
        <v>168</v>
      </c>
      <c r="F61" s="120">
        <v>75.21</v>
      </c>
      <c r="G61" s="120"/>
      <c r="H61" s="120"/>
      <c r="I61" s="120"/>
      <c r="J61" s="120"/>
      <c r="K61" s="120">
        <v>75.21</v>
      </c>
      <c r="L61" s="120"/>
      <c r="M61" s="120"/>
      <c r="N61" s="120"/>
      <c r="O61" s="120"/>
      <c r="P61" s="120"/>
      <c r="Q61" s="120"/>
      <c r="R61" s="120"/>
      <c r="S61" s="120"/>
      <c r="T61" s="120"/>
    </row>
    <row r="62" s="118" customFormat="1" ht="22.9" customHeight="1" spans="1:20">
      <c r="A62" s="57" t="s">
        <v>180</v>
      </c>
      <c r="B62" s="57" t="s">
        <v>181</v>
      </c>
      <c r="C62" s="57" t="s">
        <v>182</v>
      </c>
      <c r="D62" s="56" t="s">
        <v>256</v>
      </c>
      <c r="E62" s="115" t="s">
        <v>184</v>
      </c>
      <c r="F62" s="121">
        <v>34.4778</v>
      </c>
      <c r="G62" s="121"/>
      <c r="H62" s="121"/>
      <c r="I62" s="121"/>
      <c r="J62" s="121"/>
      <c r="K62" s="121">
        <v>34.4778</v>
      </c>
      <c r="L62" s="121"/>
      <c r="M62" s="121"/>
      <c r="N62" s="121"/>
      <c r="O62" s="121"/>
      <c r="P62" s="121"/>
      <c r="Q62" s="121"/>
      <c r="R62" s="121"/>
      <c r="S62" s="121"/>
      <c r="T62" s="121"/>
    </row>
    <row r="63" s="118" customFormat="1" ht="22.9" customHeight="1" spans="1:20">
      <c r="A63" s="57" t="s">
        <v>180</v>
      </c>
      <c r="B63" s="57" t="s">
        <v>191</v>
      </c>
      <c r="C63" s="57" t="s">
        <v>191</v>
      </c>
      <c r="D63" s="56" t="s">
        <v>256</v>
      </c>
      <c r="E63" s="115" t="s">
        <v>193</v>
      </c>
      <c r="F63" s="121">
        <v>3.888768</v>
      </c>
      <c r="G63" s="121"/>
      <c r="H63" s="121"/>
      <c r="I63" s="121"/>
      <c r="J63" s="121"/>
      <c r="K63" s="121">
        <v>3.888768</v>
      </c>
      <c r="L63" s="121"/>
      <c r="M63" s="121"/>
      <c r="N63" s="121"/>
      <c r="O63" s="121"/>
      <c r="P63" s="121"/>
      <c r="Q63" s="121"/>
      <c r="R63" s="121"/>
      <c r="S63" s="121"/>
      <c r="T63" s="121"/>
    </row>
    <row r="64" s="118" customFormat="1" ht="22.9" customHeight="1" spans="1:20">
      <c r="A64" s="57" t="s">
        <v>180</v>
      </c>
      <c r="B64" s="57" t="s">
        <v>188</v>
      </c>
      <c r="C64" s="57" t="s">
        <v>188</v>
      </c>
      <c r="D64" s="56" t="s">
        <v>256</v>
      </c>
      <c r="E64" s="115" t="s">
        <v>215</v>
      </c>
      <c r="F64" s="121">
        <v>0.243048</v>
      </c>
      <c r="G64" s="121"/>
      <c r="H64" s="121"/>
      <c r="I64" s="121"/>
      <c r="J64" s="121"/>
      <c r="K64" s="121">
        <v>0.243048</v>
      </c>
      <c r="L64" s="121"/>
      <c r="M64" s="121"/>
      <c r="N64" s="121"/>
      <c r="O64" s="121"/>
      <c r="P64" s="121"/>
      <c r="Q64" s="121"/>
      <c r="R64" s="121"/>
      <c r="S64" s="121"/>
      <c r="T64" s="121"/>
    </row>
    <row r="65" s="118" customFormat="1" ht="22.9" customHeight="1" spans="1:20">
      <c r="A65" s="57" t="s">
        <v>216</v>
      </c>
      <c r="B65" s="57" t="s">
        <v>217</v>
      </c>
      <c r="C65" s="57" t="s">
        <v>181</v>
      </c>
      <c r="D65" s="56" t="s">
        <v>256</v>
      </c>
      <c r="E65" s="115" t="s">
        <v>225</v>
      </c>
      <c r="F65" s="121">
        <v>2.308956</v>
      </c>
      <c r="G65" s="121"/>
      <c r="H65" s="121"/>
      <c r="I65" s="121"/>
      <c r="J65" s="121"/>
      <c r="K65" s="121">
        <v>2.308956</v>
      </c>
      <c r="L65" s="121"/>
      <c r="M65" s="121"/>
      <c r="N65" s="121"/>
      <c r="O65" s="121"/>
      <c r="P65" s="121"/>
      <c r="Q65" s="121"/>
      <c r="R65" s="121"/>
      <c r="S65" s="121"/>
      <c r="T65" s="121"/>
    </row>
    <row r="66" s="118" customFormat="1" ht="22.9" customHeight="1" spans="1:20">
      <c r="A66" s="57" t="s">
        <v>220</v>
      </c>
      <c r="B66" s="57" t="s">
        <v>181</v>
      </c>
      <c r="C66" s="57" t="s">
        <v>182</v>
      </c>
      <c r="D66" s="56" t="s">
        <v>256</v>
      </c>
      <c r="E66" s="115" t="s">
        <v>222</v>
      </c>
      <c r="F66" s="121">
        <v>2.916576</v>
      </c>
      <c r="G66" s="121"/>
      <c r="H66" s="121"/>
      <c r="I66" s="121"/>
      <c r="J66" s="121"/>
      <c r="K66" s="121">
        <v>2.916576</v>
      </c>
      <c r="L66" s="121"/>
      <c r="M66" s="121"/>
      <c r="N66" s="121"/>
      <c r="O66" s="121"/>
      <c r="P66" s="121"/>
      <c r="Q66" s="121"/>
      <c r="R66" s="121"/>
      <c r="S66" s="121"/>
      <c r="T66" s="121"/>
    </row>
    <row r="67" s="118" customFormat="1" ht="22.9" customHeight="1" spans="1:20">
      <c r="A67" s="57" t="s">
        <v>180</v>
      </c>
      <c r="B67" s="57" t="s">
        <v>181</v>
      </c>
      <c r="C67" s="57" t="s">
        <v>188</v>
      </c>
      <c r="D67" s="56" t="s">
        <v>256</v>
      </c>
      <c r="E67" s="115" t="s">
        <v>190</v>
      </c>
      <c r="F67" s="121">
        <v>20</v>
      </c>
      <c r="G67" s="121"/>
      <c r="H67" s="121"/>
      <c r="I67" s="121"/>
      <c r="J67" s="121"/>
      <c r="K67" s="121">
        <v>31.37</v>
      </c>
      <c r="L67" s="121"/>
      <c r="M67" s="121"/>
      <c r="N67" s="121"/>
      <c r="O67" s="121"/>
      <c r="P67" s="121"/>
      <c r="Q67" s="121"/>
      <c r="R67" s="121"/>
      <c r="S67" s="121"/>
      <c r="T67" s="12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7"/>
  <sheetViews>
    <sheetView workbookViewId="0">
      <selection activeCell="A3" sqref="A3:S3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03703703704" customWidth="1"/>
    <col min="6" max="6" width="9" customWidth="1"/>
    <col min="7" max="7" width="7.12962962962963" customWidth="1"/>
    <col min="8" max="8" width="6.25" customWidth="1"/>
    <col min="9" max="10" width="7.12962962962963" customWidth="1"/>
    <col min="11" max="11" width="7.98148148148148" customWidth="1"/>
    <col min="12" max="13" width="7.12962962962963" customWidth="1"/>
    <col min="14" max="14" width="7.98148148148148" customWidth="1"/>
    <col min="15" max="16" width="7.12962962962963" customWidth="1"/>
    <col min="17" max="17" width="5.87037037037037" customWidth="1"/>
    <col min="18" max="21" width="7.12962962962963" customWidth="1"/>
    <col min="22" max="23" width="9.75" customWidth="1"/>
  </cols>
  <sheetData>
    <row r="1" ht="16.35" customHeight="1" spans="1:21">
      <c r="A1" s="18"/>
      <c r="T1" s="40"/>
      <c r="U1" s="40"/>
    </row>
    <row r="2" ht="37.15" customHeight="1" spans="1:21">
      <c r="A2" s="44" t="s">
        <v>10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ht="24.2" customHeight="1" spans="1:2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1" t="s">
        <v>32</v>
      </c>
      <c r="U3" s="31"/>
    </row>
    <row r="4" ht="22.35" customHeight="1" spans="1:21">
      <c r="A4" s="19" t="s">
        <v>169</v>
      </c>
      <c r="B4" s="19"/>
      <c r="C4" s="19"/>
      <c r="D4" s="19" t="s">
        <v>233</v>
      </c>
      <c r="E4" s="19" t="s">
        <v>234</v>
      </c>
      <c r="F4" s="19" t="s">
        <v>257</v>
      </c>
      <c r="G4" s="19" t="s">
        <v>172</v>
      </c>
      <c r="H4" s="19"/>
      <c r="I4" s="19"/>
      <c r="J4" s="19"/>
      <c r="K4" s="19" t="s">
        <v>173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9.6" customHeight="1" spans="1:21">
      <c r="A5" s="19" t="s">
        <v>177</v>
      </c>
      <c r="B5" s="19" t="s">
        <v>178</v>
      </c>
      <c r="C5" s="19" t="s">
        <v>179</v>
      </c>
      <c r="D5" s="19"/>
      <c r="E5" s="19"/>
      <c r="F5" s="19"/>
      <c r="G5" s="19" t="s">
        <v>135</v>
      </c>
      <c r="H5" s="19" t="s">
        <v>258</v>
      </c>
      <c r="I5" s="19" t="s">
        <v>259</v>
      </c>
      <c r="J5" s="19" t="s">
        <v>244</v>
      </c>
      <c r="K5" s="19" t="s">
        <v>135</v>
      </c>
      <c r="L5" s="19" t="s">
        <v>260</v>
      </c>
      <c r="M5" s="19" t="s">
        <v>261</v>
      </c>
      <c r="N5" s="19" t="s">
        <v>262</v>
      </c>
      <c r="O5" s="19" t="s">
        <v>246</v>
      </c>
      <c r="P5" s="19" t="s">
        <v>263</v>
      </c>
      <c r="Q5" s="19" t="s">
        <v>264</v>
      </c>
      <c r="R5" s="19" t="s">
        <v>265</v>
      </c>
      <c r="S5" s="19" t="s">
        <v>242</v>
      </c>
      <c r="T5" s="19" t="s">
        <v>245</v>
      </c>
      <c r="U5" s="19" t="s">
        <v>249</v>
      </c>
    </row>
    <row r="6" ht="22.9" customHeight="1" spans="1:21">
      <c r="A6" s="39"/>
      <c r="B6" s="39"/>
      <c r="C6" s="39"/>
      <c r="D6" s="39"/>
      <c r="E6" s="39" t="s">
        <v>135</v>
      </c>
      <c r="F6" s="20">
        <f>F7</f>
        <v>14981.18</v>
      </c>
      <c r="G6" s="20">
        <f t="shared" ref="G6:N6" si="0">G7</f>
        <v>1020.009754</v>
      </c>
      <c r="H6" s="20">
        <f t="shared" si="0"/>
        <v>909.746316</v>
      </c>
      <c r="I6" s="20">
        <f t="shared" si="0"/>
        <v>110.256</v>
      </c>
      <c r="J6" s="20"/>
      <c r="K6" s="20">
        <f t="shared" si="0"/>
        <v>13961.17</v>
      </c>
      <c r="L6" s="20"/>
      <c r="M6" s="20">
        <f t="shared" si="0"/>
        <v>507.36</v>
      </c>
      <c r="N6" s="20">
        <f t="shared" si="0"/>
        <v>13453.81</v>
      </c>
      <c r="O6" s="20"/>
      <c r="P6" s="20"/>
      <c r="Q6" s="20"/>
      <c r="R6" s="20"/>
      <c r="S6" s="20"/>
      <c r="T6" s="20"/>
      <c r="U6" s="20"/>
    </row>
    <row r="7" ht="22.9" customHeight="1" spans="1:21">
      <c r="A7" s="39"/>
      <c r="B7" s="39"/>
      <c r="C7" s="39"/>
      <c r="D7" s="10" t="s">
        <v>153</v>
      </c>
      <c r="E7" s="10" t="s">
        <v>154</v>
      </c>
      <c r="F7" s="71">
        <f>F8+F27+F35+F42+F49+F55+F61</f>
        <v>14981.18</v>
      </c>
      <c r="G7" s="71">
        <f t="shared" ref="G7:N7" si="1">G8+G27+G35+G42+G49+G55+G61</f>
        <v>1020.009754</v>
      </c>
      <c r="H7" s="71">
        <f t="shared" si="1"/>
        <v>909.746316</v>
      </c>
      <c r="I7" s="71">
        <f t="shared" si="1"/>
        <v>110.256</v>
      </c>
      <c r="J7" s="71"/>
      <c r="K7" s="71">
        <f t="shared" si="1"/>
        <v>13961.17</v>
      </c>
      <c r="L7" s="71"/>
      <c r="M7" s="71">
        <f t="shared" si="1"/>
        <v>507.36</v>
      </c>
      <c r="N7" s="71">
        <f t="shared" si="1"/>
        <v>13453.81</v>
      </c>
      <c r="O7" s="20"/>
      <c r="P7" s="20"/>
      <c r="Q7" s="20"/>
      <c r="R7" s="20"/>
      <c r="S7" s="20"/>
      <c r="T7" s="20"/>
      <c r="U7" s="20"/>
    </row>
    <row r="8" ht="22.9" customHeight="1" spans="1:21">
      <c r="A8" s="63"/>
      <c r="B8" s="63"/>
      <c r="C8" s="63"/>
      <c r="D8" s="59" t="s">
        <v>155</v>
      </c>
      <c r="E8" s="59" t="s">
        <v>156</v>
      </c>
      <c r="F8" s="71">
        <f>G8+K8</f>
        <v>14394.79</v>
      </c>
      <c r="G8" s="20">
        <v>599.77</v>
      </c>
      <c r="H8" s="20">
        <f t="shared" ref="H8:N8" si="2">SUM(H9:H26)</f>
        <v>536.246562</v>
      </c>
      <c r="I8" s="20">
        <f t="shared" si="2"/>
        <v>63.516</v>
      </c>
      <c r="J8" s="20"/>
      <c r="K8" s="20">
        <f t="shared" si="2"/>
        <v>13795.02</v>
      </c>
      <c r="L8" s="20"/>
      <c r="M8" s="20">
        <f t="shared" si="2"/>
        <v>468.36</v>
      </c>
      <c r="N8" s="20">
        <f t="shared" si="2"/>
        <v>13326.66</v>
      </c>
      <c r="O8" s="20"/>
      <c r="P8" s="20"/>
      <c r="Q8" s="20"/>
      <c r="R8" s="20"/>
      <c r="S8" s="20"/>
      <c r="T8" s="20"/>
      <c r="U8" s="20"/>
    </row>
    <row r="9" ht="22.9" customHeight="1" spans="1:21">
      <c r="A9" s="72" t="s">
        <v>180</v>
      </c>
      <c r="B9" s="72" t="s">
        <v>181</v>
      </c>
      <c r="C9" s="72" t="s">
        <v>182</v>
      </c>
      <c r="D9" s="45" t="s">
        <v>250</v>
      </c>
      <c r="E9" s="109" t="s">
        <v>184</v>
      </c>
      <c r="F9" s="60">
        <f>G9+K9</f>
        <v>480.896</v>
      </c>
      <c r="G9" s="22">
        <f>H9+I9+J9</f>
        <v>474.306</v>
      </c>
      <c r="H9" s="22">
        <v>410.79</v>
      </c>
      <c r="I9" s="22">
        <v>63.516</v>
      </c>
      <c r="J9" s="22"/>
      <c r="K9" s="22">
        <v>6.59</v>
      </c>
      <c r="L9" s="22"/>
      <c r="M9" s="22">
        <v>6.59</v>
      </c>
      <c r="N9" s="22"/>
      <c r="O9" s="22"/>
      <c r="P9" s="22"/>
      <c r="Q9" s="22"/>
      <c r="R9" s="22"/>
      <c r="S9" s="22"/>
      <c r="T9" s="22"/>
      <c r="U9" s="22"/>
    </row>
    <row r="10" ht="22.9" customHeight="1" spans="1:21">
      <c r="A10" s="72" t="s">
        <v>180</v>
      </c>
      <c r="B10" s="72" t="s">
        <v>181</v>
      </c>
      <c r="C10" s="72" t="s">
        <v>185</v>
      </c>
      <c r="D10" s="45" t="s">
        <v>250</v>
      </c>
      <c r="E10" s="109" t="s">
        <v>187</v>
      </c>
      <c r="F10" s="60">
        <f t="shared" ref="F10:F26" si="3">G10+K10</f>
        <v>12.64</v>
      </c>
      <c r="G10" s="22"/>
      <c r="H10" s="22"/>
      <c r="I10" s="22"/>
      <c r="J10" s="22"/>
      <c r="K10" s="22">
        <v>12.64</v>
      </c>
      <c r="L10" s="22"/>
      <c r="M10" s="22">
        <v>12.64</v>
      </c>
      <c r="N10" s="22"/>
      <c r="O10" s="22"/>
      <c r="P10" s="22"/>
      <c r="Q10" s="22"/>
      <c r="R10" s="22"/>
      <c r="S10" s="22"/>
      <c r="T10" s="22"/>
      <c r="U10" s="22"/>
    </row>
    <row r="11" ht="22.9" customHeight="1" spans="1:21">
      <c r="A11" s="72" t="s">
        <v>180</v>
      </c>
      <c r="B11" s="72" t="s">
        <v>181</v>
      </c>
      <c r="C11" s="72" t="s">
        <v>188</v>
      </c>
      <c r="D11" s="45" t="s">
        <v>250</v>
      </c>
      <c r="E11" s="109" t="s">
        <v>190</v>
      </c>
      <c r="F11" s="60">
        <f t="shared" si="3"/>
        <v>45</v>
      </c>
      <c r="G11" s="22"/>
      <c r="H11" s="22"/>
      <c r="I11" s="22"/>
      <c r="J11" s="22"/>
      <c r="K11" s="22">
        <v>45</v>
      </c>
      <c r="L11" s="22"/>
      <c r="M11" s="22">
        <v>45</v>
      </c>
      <c r="N11" s="22"/>
      <c r="O11" s="22"/>
      <c r="P11" s="22"/>
      <c r="Q11" s="22"/>
      <c r="R11" s="22"/>
      <c r="S11" s="22"/>
      <c r="T11" s="22"/>
      <c r="U11" s="22"/>
    </row>
    <row r="12" ht="22.9" customHeight="1" spans="1:21">
      <c r="A12" s="72" t="s">
        <v>180</v>
      </c>
      <c r="B12" s="72" t="s">
        <v>191</v>
      </c>
      <c r="C12" s="72" t="s">
        <v>191</v>
      </c>
      <c r="D12" s="45" t="s">
        <v>250</v>
      </c>
      <c r="E12" s="109" t="s">
        <v>193</v>
      </c>
      <c r="F12" s="60">
        <f t="shared" si="3"/>
        <v>52.137792</v>
      </c>
      <c r="G12" s="22">
        <v>52.137792</v>
      </c>
      <c r="H12" s="22">
        <v>52.137792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</row>
    <row r="13" ht="22.9" customHeight="1" spans="1:21">
      <c r="A13" s="72" t="s">
        <v>180</v>
      </c>
      <c r="B13" s="72" t="s">
        <v>194</v>
      </c>
      <c r="C13" s="72" t="s">
        <v>182</v>
      </c>
      <c r="D13" s="45" t="s">
        <v>250</v>
      </c>
      <c r="E13" s="109" t="s">
        <v>196</v>
      </c>
      <c r="F13" s="60">
        <f t="shared" si="3"/>
        <v>281.4</v>
      </c>
      <c r="G13" s="22"/>
      <c r="H13" s="22"/>
      <c r="I13" s="22"/>
      <c r="J13" s="22"/>
      <c r="K13" s="22">
        <v>281.4</v>
      </c>
      <c r="L13" s="22"/>
      <c r="M13" s="22"/>
      <c r="N13" s="22">
        <v>281.4</v>
      </c>
      <c r="O13" s="22"/>
      <c r="P13" s="22"/>
      <c r="Q13" s="22"/>
      <c r="R13" s="22"/>
      <c r="S13" s="22"/>
      <c r="T13" s="22"/>
      <c r="U13" s="22"/>
    </row>
    <row r="14" ht="22.9" customHeight="1" spans="1:21">
      <c r="A14" s="72" t="s">
        <v>180</v>
      </c>
      <c r="B14" s="72" t="s">
        <v>194</v>
      </c>
      <c r="C14" s="72" t="s">
        <v>181</v>
      </c>
      <c r="D14" s="45" t="s">
        <v>250</v>
      </c>
      <c r="E14" s="109" t="s">
        <v>198</v>
      </c>
      <c r="F14" s="60">
        <f t="shared" si="3"/>
        <v>670.64</v>
      </c>
      <c r="G14" s="22"/>
      <c r="H14" s="22"/>
      <c r="I14" s="22"/>
      <c r="J14" s="22"/>
      <c r="K14" s="116">
        <v>670.64</v>
      </c>
      <c r="L14" s="22"/>
      <c r="M14" s="22"/>
      <c r="N14" s="116">
        <v>670.64</v>
      </c>
      <c r="O14" s="22"/>
      <c r="P14" s="22"/>
      <c r="Q14" s="22"/>
      <c r="R14" s="22"/>
      <c r="S14" s="22"/>
      <c r="T14" s="22"/>
      <c r="U14" s="22"/>
    </row>
    <row r="15" ht="22.9" customHeight="1" spans="1:21">
      <c r="A15" s="72" t="s">
        <v>180</v>
      </c>
      <c r="B15" s="72" t="s">
        <v>194</v>
      </c>
      <c r="C15" s="72" t="s">
        <v>199</v>
      </c>
      <c r="D15" s="45" t="s">
        <v>250</v>
      </c>
      <c r="E15" s="109" t="s">
        <v>201</v>
      </c>
      <c r="F15" s="60">
        <f t="shared" si="3"/>
        <v>250.15</v>
      </c>
      <c r="G15" s="22"/>
      <c r="H15" s="22"/>
      <c r="I15" s="22"/>
      <c r="J15" s="22"/>
      <c r="K15" s="116">
        <v>250.15</v>
      </c>
      <c r="L15" s="22"/>
      <c r="M15" s="116">
        <v>250.15</v>
      </c>
      <c r="N15" s="22"/>
      <c r="O15" s="22"/>
      <c r="P15" s="22"/>
      <c r="Q15" s="22"/>
      <c r="R15" s="22"/>
      <c r="S15" s="22"/>
      <c r="T15" s="22"/>
      <c r="U15" s="22"/>
    </row>
    <row r="16" ht="22.9" customHeight="1" spans="1:21">
      <c r="A16" s="110" t="s">
        <v>180</v>
      </c>
      <c r="B16" s="110" t="s">
        <v>194</v>
      </c>
      <c r="C16" s="110" t="s">
        <v>188</v>
      </c>
      <c r="D16" s="46" t="s">
        <v>250</v>
      </c>
      <c r="E16" s="111" t="s">
        <v>203</v>
      </c>
      <c r="F16" s="60">
        <f t="shared" si="3"/>
        <v>553.16</v>
      </c>
      <c r="G16" s="50"/>
      <c r="H16" s="50"/>
      <c r="I16" s="50"/>
      <c r="J16" s="50"/>
      <c r="K16" s="50">
        <v>553.16</v>
      </c>
      <c r="L16" s="50"/>
      <c r="M16" s="116">
        <v>153.98</v>
      </c>
      <c r="N16" s="50">
        <v>399.18</v>
      </c>
      <c r="O16" s="50"/>
      <c r="P16" s="50"/>
      <c r="Q16" s="50"/>
      <c r="R16" s="50"/>
      <c r="S16" s="50"/>
      <c r="T16" s="50"/>
      <c r="U16" s="50"/>
    </row>
    <row r="17" ht="22.9" customHeight="1" spans="1:21">
      <c r="A17" s="62" t="s">
        <v>180</v>
      </c>
      <c r="B17" s="62" t="s">
        <v>204</v>
      </c>
      <c r="C17" s="62" t="s">
        <v>182</v>
      </c>
      <c r="D17" s="51" t="s">
        <v>250</v>
      </c>
      <c r="E17" s="105" t="s">
        <v>205</v>
      </c>
      <c r="F17" s="60">
        <f t="shared" si="3"/>
        <v>3000</v>
      </c>
      <c r="G17" s="54"/>
      <c r="H17" s="54"/>
      <c r="I17" s="54"/>
      <c r="J17" s="54"/>
      <c r="K17" s="116">
        <v>3000</v>
      </c>
      <c r="L17" s="54"/>
      <c r="M17" s="54"/>
      <c r="N17" s="116">
        <v>3000</v>
      </c>
      <c r="O17" s="54"/>
      <c r="P17" s="54"/>
      <c r="Q17" s="54"/>
      <c r="R17" s="54"/>
      <c r="S17" s="54"/>
      <c r="T17" s="54"/>
      <c r="U17" s="54"/>
    </row>
    <row r="18" ht="22.9" customHeight="1" spans="1:21">
      <c r="A18" s="112" t="s">
        <v>180</v>
      </c>
      <c r="B18" s="112" t="s">
        <v>204</v>
      </c>
      <c r="C18" s="112" t="s">
        <v>181</v>
      </c>
      <c r="D18" s="51" t="s">
        <v>250</v>
      </c>
      <c r="E18" s="113" t="s">
        <v>207</v>
      </c>
      <c r="F18" s="60">
        <f t="shared" si="3"/>
        <v>3924</v>
      </c>
      <c r="G18" s="48"/>
      <c r="H18" s="48"/>
      <c r="I18" s="48"/>
      <c r="J18" s="48"/>
      <c r="K18" s="116">
        <v>3924</v>
      </c>
      <c r="L18" s="48"/>
      <c r="M18" s="48"/>
      <c r="N18" s="116">
        <v>3924</v>
      </c>
      <c r="O18" s="48"/>
      <c r="P18" s="48"/>
      <c r="Q18" s="48"/>
      <c r="R18" s="48"/>
      <c r="S18" s="48"/>
      <c r="T18" s="48"/>
      <c r="U18" s="48"/>
    </row>
    <row r="19" ht="22.9" customHeight="1" spans="1:21">
      <c r="A19" s="96" t="s">
        <v>180</v>
      </c>
      <c r="B19" s="96">
        <v>20</v>
      </c>
      <c r="C19" s="96" t="s">
        <v>182</v>
      </c>
      <c r="D19" s="45" t="s">
        <v>250</v>
      </c>
      <c r="E19" s="98" t="s">
        <v>208</v>
      </c>
      <c r="F19" s="60">
        <f t="shared" si="3"/>
        <v>1172</v>
      </c>
      <c r="G19" s="54"/>
      <c r="H19" s="54"/>
      <c r="I19" s="54"/>
      <c r="J19" s="54"/>
      <c r="K19" s="116">
        <v>1172</v>
      </c>
      <c r="L19" s="54"/>
      <c r="M19" s="54"/>
      <c r="N19" s="116">
        <v>1172</v>
      </c>
      <c r="O19" s="54"/>
      <c r="P19" s="54"/>
      <c r="Q19" s="54"/>
      <c r="R19" s="54"/>
      <c r="S19" s="54"/>
      <c r="T19" s="54"/>
      <c r="U19" s="54"/>
    </row>
    <row r="20" ht="22.9" customHeight="1" spans="1:21">
      <c r="A20" s="96" t="s">
        <v>180</v>
      </c>
      <c r="B20" s="96">
        <v>20</v>
      </c>
      <c r="C20" s="96" t="s">
        <v>181</v>
      </c>
      <c r="D20" s="45" t="s">
        <v>250</v>
      </c>
      <c r="E20" s="98" t="s">
        <v>209</v>
      </c>
      <c r="F20" s="60">
        <f t="shared" si="3"/>
        <v>163</v>
      </c>
      <c r="G20" s="54"/>
      <c r="H20" s="54"/>
      <c r="I20" s="54"/>
      <c r="J20" s="54"/>
      <c r="K20" s="116">
        <v>163</v>
      </c>
      <c r="L20" s="54"/>
      <c r="M20" s="54"/>
      <c r="N20" s="116">
        <v>163</v>
      </c>
      <c r="O20" s="54"/>
      <c r="P20" s="54"/>
      <c r="Q20" s="54"/>
      <c r="R20" s="54"/>
      <c r="S20" s="54"/>
      <c r="T20" s="54"/>
      <c r="U20" s="54"/>
    </row>
    <row r="21" ht="22.9" customHeight="1" spans="1:21">
      <c r="A21" s="112" t="s">
        <v>180</v>
      </c>
      <c r="B21" s="112" t="s">
        <v>210</v>
      </c>
      <c r="C21" s="112" t="s">
        <v>181</v>
      </c>
      <c r="D21" s="51" t="s">
        <v>250</v>
      </c>
      <c r="E21" s="113" t="s">
        <v>212</v>
      </c>
      <c r="F21" s="60">
        <f t="shared" si="3"/>
        <v>3276</v>
      </c>
      <c r="G21" s="48"/>
      <c r="H21" s="48"/>
      <c r="I21" s="48"/>
      <c r="J21" s="48"/>
      <c r="K21" s="116">
        <v>3276</v>
      </c>
      <c r="L21" s="48"/>
      <c r="M21" s="48"/>
      <c r="N21" s="116">
        <v>3276</v>
      </c>
      <c r="O21" s="48"/>
      <c r="P21" s="48"/>
      <c r="Q21" s="48"/>
      <c r="R21" s="48"/>
      <c r="S21" s="48"/>
      <c r="T21" s="48"/>
      <c r="U21" s="48"/>
    </row>
    <row r="22" ht="22.9" customHeight="1" spans="1:21">
      <c r="A22" s="96" t="s">
        <v>180</v>
      </c>
      <c r="B22" s="96">
        <v>25</v>
      </c>
      <c r="C22" s="96" t="s">
        <v>181</v>
      </c>
      <c r="D22" s="45" t="s">
        <v>250</v>
      </c>
      <c r="E22" s="98" t="s">
        <v>213</v>
      </c>
      <c r="F22" s="60">
        <f t="shared" si="3"/>
        <v>122</v>
      </c>
      <c r="G22" s="54"/>
      <c r="H22" s="54"/>
      <c r="I22" s="54"/>
      <c r="J22" s="54"/>
      <c r="K22" s="116">
        <v>122</v>
      </c>
      <c r="L22" s="54"/>
      <c r="M22" s="54"/>
      <c r="N22" s="116">
        <v>122</v>
      </c>
      <c r="O22" s="54"/>
      <c r="P22" s="54"/>
      <c r="Q22" s="54"/>
      <c r="R22" s="54"/>
      <c r="S22" s="54"/>
      <c r="T22" s="54"/>
      <c r="U22" s="54"/>
    </row>
    <row r="23" ht="22.9" customHeight="1" spans="1:21">
      <c r="A23" s="112" t="s">
        <v>180</v>
      </c>
      <c r="B23" s="112" t="s">
        <v>188</v>
      </c>
      <c r="C23" s="112" t="s">
        <v>188</v>
      </c>
      <c r="D23" s="51" t="s">
        <v>250</v>
      </c>
      <c r="E23" s="113" t="s">
        <v>215</v>
      </c>
      <c r="F23" s="60">
        <f t="shared" si="3"/>
        <v>3.258612</v>
      </c>
      <c r="G23" s="48">
        <v>3.258612</v>
      </c>
      <c r="H23" s="48">
        <v>3.258612</v>
      </c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</row>
    <row r="24" ht="22.9" customHeight="1" spans="1:21">
      <c r="A24" s="112" t="s">
        <v>216</v>
      </c>
      <c r="B24" s="112" t="s">
        <v>217</v>
      </c>
      <c r="C24" s="112" t="s">
        <v>182</v>
      </c>
      <c r="D24" s="51" t="s">
        <v>250</v>
      </c>
      <c r="E24" s="113" t="s">
        <v>219</v>
      </c>
      <c r="F24" s="60">
        <f t="shared" si="3"/>
        <v>30.956814</v>
      </c>
      <c r="G24" s="48">
        <v>30.956814</v>
      </c>
      <c r="H24" s="48">
        <v>30.956814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</row>
    <row r="25" ht="22.9" customHeight="1" spans="1:21">
      <c r="A25" s="112" t="s">
        <v>220</v>
      </c>
      <c r="B25" s="112" t="s">
        <v>181</v>
      </c>
      <c r="C25" s="112" t="s">
        <v>182</v>
      </c>
      <c r="D25" s="51" t="s">
        <v>250</v>
      </c>
      <c r="E25" s="113" t="s">
        <v>222</v>
      </c>
      <c r="F25" s="60">
        <f t="shared" si="3"/>
        <v>39.103344</v>
      </c>
      <c r="G25" s="48">
        <v>39.103344</v>
      </c>
      <c r="H25" s="48">
        <v>39.103344</v>
      </c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</row>
    <row r="26" ht="22.9" customHeight="1" spans="1:21">
      <c r="A26" s="62">
        <v>229</v>
      </c>
      <c r="B26" s="62">
        <v>60</v>
      </c>
      <c r="C26" s="62" t="s">
        <v>181</v>
      </c>
      <c r="D26" s="45" t="s">
        <v>250</v>
      </c>
      <c r="E26" s="64" t="s">
        <v>223</v>
      </c>
      <c r="F26" s="60">
        <f t="shared" si="3"/>
        <v>318.44</v>
      </c>
      <c r="G26" s="54"/>
      <c r="H26" s="54"/>
      <c r="I26" s="54"/>
      <c r="J26" s="54"/>
      <c r="K26" s="116">
        <v>318.44</v>
      </c>
      <c r="L26" s="54"/>
      <c r="M26" s="54"/>
      <c r="N26" s="116">
        <v>318.44</v>
      </c>
      <c r="O26" s="54"/>
      <c r="P26" s="54"/>
      <c r="Q26" s="54"/>
      <c r="R26" s="54"/>
      <c r="S26" s="54"/>
      <c r="T26" s="54"/>
      <c r="U26" s="54"/>
    </row>
    <row r="27" s="15" customFormat="1" ht="22.9" customHeight="1" spans="1:21">
      <c r="A27" s="114"/>
      <c r="B27" s="114"/>
      <c r="C27" s="114"/>
      <c r="D27" s="73" t="s">
        <v>157</v>
      </c>
      <c r="E27" s="73" t="s">
        <v>158</v>
      </c>
      <c r="F27" s="74">
        <v>134.46</v>
      </c>
      <c r="G27" s="42">
        <v>100.514434</v>
      </c>
      <c r="H27" s="42">
        <v>89.774434</v>
      </c>
      <c r="I27" s="42">
        <v>10.74</v>
      </c>
      <c r="J27" s="42"/>
      <c r="K27" s="42">
        <v>33.95</v>
      </c>
      <c r="L27" s="24"/>
      <c r="M27" s="24"/>
      <c r="N27" s="42">
        <v>33.95</v>
      </c>
      <c r="O27" s="42"/>
      <c r="P27" s="42"/>
      <c r="Q27" s="42"/>
      <c r="R27" s="42"/>
      <c r="S27" s="42"/>
      <c r="T27" s="42"/>
      <c r="U27" s="42"/>
    </row>
    <row r="28" s="15" customFormat="1" ht="22.9" customHeight="1" spans="1:21">
      <c r="A28" s="57" t="s">
        <v>180</v>
      </c>
      <c r="B28" s="57" t="s">
        <v>194</v>
      </c>
      <c r="C28" s="57" t="s">
        <v>182</v>
      </c>
      <c r="D28" s="56" t="s">
        <v>251</v>
      </c>
      <c r="E28" s="115" t="s">
        <v>196</v>
      </c>
      <c r="F28" s="69">
        <v>79.0513</v>
      </c>
      <c r="G28" s="24">
        <v>79.0513</v>
      </c>
      <c r="H28" s="24">
        <v>68.3113</v>
      </c>
      <c r="I28" s="24">
        <v>10.74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="15" customFormat="1" ht="22.9" customHeight="1" spans="1:21">
      <c r="A29" s="57" t="s">
        <v>180</v>
      </c>
      <c r="B29" s="57" t="s">
        <v>191</v>
      </c>
      <c r="C29" s="57" t="s">
        <v>191</v>
      </c>
      <c r="D29" s="56" t="s">
        <v>251</v>
      </c>
      <c r="E29" s="115" t="s">
        <v>193</v>
      </c>
      <c r="F29" s="69">
        <v>8.919744</v>
      </c>
      <c r="G29" s="24">
        <v>8.919744</v>
      </c>
      <c r="H29" s="24">
        <v>8.919744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</row>
    <row r="30" s="15" customFormat="1" ht="22.9" customHeight="1" spans="1:21">
      <c r="A30" s="57" t="s">
        <v>180</v>
      </c>
      <c r="B30" s="57" t="s">
        <v>188</v>
      </c>
      <c r="C30" s="57" t="s">
        <v>188</v>
      </c>
      <c r="D30" s="56" t="s">
        <v>251</v>
      </c>
      <c r="E30" s="115" t="s">
        <v>215</v>
      </c>
      <c r="F30" s="69">
        <v>0.557484</v>
      </c>
      <c r="G30" s="24">
        <v>0.557484</v>
      </c>
      <c r="H30" s="24">
        <v>0.557484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="15" customFormat="1" ht="22.9" customHeight="1" spans="1:21">
      <c r="A31" s="57" t="s">
        <v>216</v>
      </c>
      <c r="B31" s="57" t="s">
        <v>217</v>
      </c>
      <c r="C31" s="57" t="s">
        <v>181</v>
      </c>
      <c r="D31" s="56" t="s">
        <v>251</v>
      </c>
      <c r="E31" s="115" t="s">
        <v>225</v>
      </c>
      <c r="F31" s="69">
        <v>4.738614</v>
      </c>
      <c r="G31" s="24">
        <v>4.738614</v>
      </c>
      <c r="H31" s="24">
        <v>4.738614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</row>
    <row r="32" s="15" customFormat="1" ht="22.9" customHeight="1" spans="1:21">
      <c r="A32" s="57" t="s">
        <v>216</v>
      </c>
      <c r="B32" s="57" t="s">
        <v>217</v>
      </c>
      <c r="C32" s="57" t="s">
        <v>226</v>
      </c>
      <c r="D32" s="56" t="s">
        <v>251</v>
      </c>
      <c r="E32" s="115" t="s">
        <v>228</v>
      </c>
      <c r="F32" s="69">
        <v>0.557484</v>
      </c>
      <c r="G32" s="24">
        <v>0.557484</v>
      </c>
      <c r="H32" s="24">
        <v>0.557484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</row>
    <row r="33" s="15" customFormat="1" ht="22.9" customHeight="1" spans="1:21">
      <c r="A33" s="57" t="s">
        <v>220</v>
      </c>
      <c r="B33" s="57" t="s">
        <v>181</v>
      </c>
      <c r="C33" s="57" t="s">
        <v>182</v>
      </c>
      <c r="D33" s="56" t="s">
        <v>251</v>
      </c>
      <c r="E33" s="115" t="s">
        <v>222</v>
      </c>
      <c r="F33" s="69">
        <v>6.689808</v>
      </c>
      <c r="G33" s="24">
        <v>6.689808</v>
      </c>
      <c r="H33" s="24">
        <v>6.689808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</row>
    <row r="34" s="15" customFormat="1" ht="22.9" customHeight="1" spans="1:21">
      <c r="A34" s="57" t="s">
        <v>180</v>
      </c>
      <c r="B34" s="57" t="s">
        <v>181</v>
      </c>
      <c r="C34" s="57" t="s">
        <v>188</v>
      </c>
      <c r="D34" s="56" t="s">
        <v>251</v>
      </c>
      <c r="E34" s="115" t="s">
        <v>190</v>
      </c>
      <c r="F34" s="24">
        <v>33.95</v>
      </c>
      <c r="G34" s="24"/>
      <c r="H34" s="24"/>
      <c r="I34" s="24"/>
      <c r="J34" s="24"/>
      <c r="K34" s="24">
        <v>33.95</v>
      </c>
      <c r="L34" s="24"/>
      <c r="M34" s="24"/>
      <c r="N34" s="24">
        <v>33.95</v>
      </c>
      <c r="O34" s="24"/>
      <c r="P34" s="24"/>
      <c r="Q34" s="24"/>
      <c r="R34" s="24"/>
      <c r="S34" s="24"/>
      <c r="T34" s="24"/>
      <c r="U34" s="24"/>
    </row>
    <row r="35" s="15" customFormat="1" ht="22.9" customHeight="1" spans="1:21">
      <c r="A35" s="114"/>
      <c r="B35" s="114"/>
      <c r="C35" s="114"/>
      <c r="D35" s="73" t="s">
        <v>159</v>
      </c>
      <c r="E35" s="73" t="s">
        <v>160</v>
      </c>
      <c r="F35" s="74">
        <v>140.97</v>
      </c>
      <c r="G35" s="42">
        <v>117.979626</v>
      </c>
      <c r="H35" s="42">
        <v>104.659626</v>
      </c>
      <c r="I35" s="42">
        <v>13.32</v>
      </c>
      <c r="J35" s="42"/>
      <c r="K35" s="42">
        <v>22.99</v>
      </c>
      <c r="L35" s="42"/>
      <c r="M35" s="42">
        <v>5</v>
      </c>
      <c r="N35" s="42">
        <v>17.99</v>
      </c>
      <c r="O35" s="42"/>
      <c r="P35" s="42"/>
      <c r="Q35" s="42"/>
      <c r="R35" s="42"/>
      <c r="S35" s="42"/>
      <c r="T35" s="42"/>
      <c r="U35" s="42"/>
    </row>
    <row r="36" s="15" customFormat="1" ht="22.9" customHeight="1" spans="1:21">
      <c r="A36" s="57" t="s">
        <v>180</v>
      </c>
      <c r="B36" s="57" t="s">
        <v>181</v>
      </c>
      <c r="C36" s="57" t="s">
        <v>182</v>
      </c>
      <c r="D36" s="56" t="s">
        <v>252</v>
      </c>
      <c r="E36" s="115" t="s">
        <v>184</v>
      </c>
      <c r="F36" s="69">
        <v>97.9748</v>
      </c>
      <c r="G36" s="24">
        <v>92.9748</v>
      </c>
      <c r="H36" s="24">
        <v>79.6548</v>
      </c>
      <c r="I36" s="24">
        <v>13.32</v>
      </c>
      <c r="J36" s="24"/>
      <c r="K36" s="24">
        <v>5</v>
      </c>
      <c r="L36" s="24"/>
      <c r="M36" s="24">
        <v>5</v>
      </c>
      <c r="N36" s="24"/>
      <c r="O36" s="24"/>
      <c r="P36" s="24"/>
      <c r="Q36" s="24"/>
      <c r="R36" s="24"/>
      <c r="S36" s="24"/>
      <c r="T36" s="24"/>
      <c r="U36" s="24"/>
    </row>
    <row r="37" s="15" customFormat="1" ht="22.9" customHeight="1" spans="1:21">
      <c r="A37" s="57" t="s">
        <v>180</v>
      </c>
      <c r="B37" s="57" t="s">
        <v>191</v>
      </c>
      <c r="C37" s="57" t="s">
        <v>191</v>
      </c>
      <c r="D37" s="56" t="s">
        <v>252</v>
      </c>
      <c r="E37" s="115" t="s">
        <v>193</v>
      </c>
      <c r="F37" s="69">
        <v>10.391616</v>
      </c>
      <c r="G37" s="24">
        <v>10.391616</v>
      </c>
      <c r="H37" s="24">
        <v>10.391616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</row>
    <row r="38" s="15" customFormat="1" ht="22.9" customHeight="1" spans="1:21">
      <c r="A38" s="57" t="s">
        <v>180</v>
      </c>
      <c r="B38" s="57" t="s">
        <v>188</v>
      </c>
      <c r="C38" s="57" t="s">
        <v>188</v>
      </c>
      <c r="D38" s="56" t="s">
        <v>252</v>
      </c>
      <c r="E38" s="115" t="s">
        <v>215</v>
      </c>
      <c r="F38" s="69">
        <v>0.649476</v>
      </c>
      <c r="G38" s="24">
        <v>0.649476</v>
      </c>
      <c r="H38" s="24">
        <v>0.649476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</row>
    <row r="39" s="15" customFormat="1" ht="22.9" customHeight="1" spans="1:21">
      <c r="A39" s="57" t="s">
        <v>216</v>
      </c>
      <c r="B39" s="57" t="s">
        <v>217</v>
      </c>
      <c r="C39" s="57" t="s">
        <v>181</v>
      </c>
      <c r="D39" s="56" t="s">
        <v>252</v>
      </c>
      <c r="E39" s="115" t="s">
        <v>225</v>
      </c>
      <c r="F39" s="69">
        <v>6.170022</v>
      </c>
      <c r="G39" s="24">
        <v>6.170022</v>
      </c>
      <c r="H39" s="24">
        <v>6.170022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</row>
    <row r="40" s="15" customFormat="1" ht="22.9" customHeight="1" spans="1:21">
      <c r="A40" s="57" t="s">
        <v>220</v>
      </c>
      <c r="B40" s="57" t="s">
        <v>181</v>
      </c>
      <c r="C40" s="57" t="s">
        <v>182</v>
      </c>
      <c r="D40" s="56" t="s">
        <v>252</v>
      </c>
      <c r="E40" s="115" t="s">
        <v>222</v>
      </c>
      <c r="F40" s="69">
        <v>7.793712</v>
      </c>
      <c r="G40" s="24">
        <v>7.793712</v>
      </c>
      <c r="H40" s="24">
        <v>7.793712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</row>
    <row r="41" s="15" customFormat="1" ht="22.9" customHeight="1" spans="1:21">
      <c r="A41" s="57" t="s">
        <v>180</v>
      </c>
      <c r="B41" s="57" t="s">
        <v>194</v>
      </c>
      <c r="C41" s="57" t="s">
        <v>191</v>
      </c>
      <c r="D41" s="56" t="s">
        <v>252</v>
      </c>
      <c r="E41" s="115" t="s">
        <v>230</v>
      </c>
      <c r="F41" s="24">
        <v>17.99</v>
      </c>
      <c r="G41" s="24"/>
      <c r="H41" s="24"/>
      <c r="I41" s="24"/>
      <c r="J41" s="24"/>
      <c r="K41" s="24">
        <v>17.99</v>
      </c>
      <c r="L41" s="24"/>
      <c r="M41" s="24"/>
      <c r="N41" s="24">
        <v>17.99</v>
      </c>
      <c r="O41" s="24"/>
      <c r="P41" s="24"/>
      <c r="Q41" s="24"/>
      <c r="R41" s="24"/>
      <c r="S41" s="24"/>
      <c r="T41" s="24"/>
      <c r="U41" s="24"/>
    </row>
    <row r="42" s="15" customFormat="1" ht="22.9" customHeight="1" spans="1:21">
      <c r="A42" s="114"/>
      <c r="B42" s="114"/>
      <c r="C42" s="114"/>
      <c r="D42" s="73" t="s">
        <v>161</v>
      </c>
      <c r="E42" s="73" t="s">
        <v>162</v>
      </c>
      <c r="F42" s="74">
        <v>51.85</v>
      </c>
      <c r="G42" s="42">
        <v>33.168272</v>
      </c>
      <c r="H42" s="42">
        <v>29.568272</v>
      </c>
      <c r="I42" s="42">
        <v>3.6</v>
      </c>
      <c r="J42" s="42"/>
      <c r="K42" s="42">
        <v>18.68</v>
      </c>
      <c r="L42" s="42"/>
      <c r="M42" s="42"/>
      <c r="N42" s="42">
        <v>18.68</v>
      </c>
      <c r="O42" s="42"/>
      <c r="P42" s="42"/>
      <c r="Q42" s="42"/>
      <c r="R42" s="42"/>
      <c r="S42" s="42"/>
      <c r="T42" s="42"/>
      <c r="U42" s="42"/>
    </row>
    <row r="43" s="15" customFormat="1" ht="22.9" customHeight="1" spans="1:21">
      <c r="A43" s="57" t="s">
        <v>180</v>
      </c>
      <c r="B43" s="57" t="s">
        <v>181</v>
      </c>
      <c r="C43" s="57" t="s">
        <v>182</v>
      </c>
      <c r="D43" s="56" t="s">
        <v>253</v>
      </c>
      <c r="E43" s="115" t="s">
        <v>184</v>
      </c>
      <c r="F43" s="69">
        <v>26.0738</v>
      </c>
      <c r="G43" s="24">
        <v>26.0738</v>
      </c>
      <c r="H43" s="24">
        <v>22.4738</v>
      </c>
      <c r="I43" s="24">
        <v>3.6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</row>
    <row r="44" s="15" customFormat="1" ht="22.9" customHeight="1" spans="1:21">
      <c r="A44" s="57" t="s">
        <v>180</v>
      </c>
      <c r="B44" s="57" t="s">
        <v>191</v>
      </c>
      <c r="C44" s="57" t="s">
        <v>191</v>
      </c>
      <c r="D44" s="56" t="s">
        <v>253</v>
      </c>
      <c r="E44" s="115" t="s">
        <v>193</v>
      </c>
      <c r="F44" s="69">
        <v>2.948352</v>
      </c>
      <c r="G44" s="24">
        <v>2.948352</v>
      </c>
      <c r="H44" s="24">
        <v>2.948352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</row>
    <row r="45" s="15" customFormat="1" ht="22.9" customHeight="1" spans="1:21">
      <c r="A45" s="57" t="s">
        <v>180</v>
      </c>
      <c r="B45" s="57" t="s">
        <v>188</v>
      </c>
      <c r="C45" s="57" t="s">
        <v>188</v>
      </c>
      <c r="D45" s="56" t="s">
        <v>253</v>
      </c>
      <c r="E45" s="115" t="s">
        <v>215</v>
      </c>
      <c r="F45" s="69">
        <v>0.184272</v>
      </c>
      <c r="G45" s="24">
        <v>0.184272</v>
      </c>
      <c r="H45" s="24">
        <v>0.184272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</row>
    <row r="46" s="15" customFormat="1" ht="22.9" customHeight="1" spans="1:21">
      <c r="A46" s="57" t="s">
        <v>216</v>
      </c>
      <c r="B46" s="57" t="s">
        <v>217</v>
      </c>
      <c r="C46" s="57" t="s">
        <v>181</v>
      </c>
      <c r="D46" s="56" t="s">
        <v>253</v>
      </c>
      <c r="E46" s="115" t="s">
        <v>225</v>
      </c>
      <c r="F46" s="69">
        <v>1.750584</v>
      </c>
      <c r="G46" s="24">
        <v>1.750584</v>
      </c>
      <c r="H46" s="24">
        <v>1.750584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</row>
    <row r="47" s="15" customFormat="1" ht="22.9" customHeight="1" spans="1:21">
      <c r="A47" s="57" t="s">
        <v>220</v>
      </c>
      <c r="B47" s="57" t="s">
        <v>181</v>
      </c>
      <c r="C47" s="57" t="s">
        <v>182</v>
      </c>
      <c r="D47" s="56" t="s">
        <v>253</v>
      </c>
      <c r="E47" s="115" t="s">
        <v>222</v>
      </c>
      <c r="F47" s="69">
        <v>2.211264</v>
      </c>
      <c r="G47" s="24">
        <v>2.211264</v>
      </c>
      <c r="H47" s="24">
        <v>2.211264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</row>
    <row r="48" s="15" customFormat="1" ht="22.9" customHeight="1" spans="1:21">
      <c r="A48" s="57" t="s">
        <v>180</v>
      </c>
      <c r="B48" s="57" t="s">
        <v>231</v>
      </c>
      <c r="C48" s="57" t="s">
        <v>181</v>
      </c>
      <c r="D48" s="56" t="s">
        <v>253</v>
      </c>
      <c r="E48" s="115" t="s">
        <v>209</v>
      </c>
      <c r="F48" s="24">
        <v>18.68</v>
      </c>
      <c r="G48" s="24"/>
      <c r="H48" s="24"/>
      <c r="I48" s="24"/>
      <c r="J48" s="24"/>
      <c r="K48" s="24">
        <v>18.68</v>
      </c>
      <c r="L48" s="24"/>
      <c r="M48" s="24"/>
      <c r="N48" s="24">
        <v>18.68</v>
      </c>
      <c r="O48" s="24"/>
      <c r="P48" s="24"/>
      <c r="Q48" s="24"/>
      <c r="R48" s="24"/>
      <c r="S48" s="24"/>
      <c r="T48" s="24"/>
      <c r="U48" s="24"/>
    </row>
    <row r="49" s="15" customFormat="1" ht="22.9" customHeight="1" spans="1:21">
      <c r="A49" s="114"/>
      <c r="B49" s="114"/>
      <c r="C49" s="114"/>
      <c r="D49" s="73" t="s">
        <v>163</v>
      </c>
      <c r="E49" s="73" t="s">
        <v>164</v>
      </c>
      <c r="F49" s="74">
        <v>62.29</v>
      </c>
      <c r="G49" s="42">
        <v>31.078528</v>
      </c>
      <c r="H49" s="42">
        <v>27.538528</v>
      </c>
      <c r="I49" s="42">
        <v>3.54</v>
      </c>
      <c r="J49" s="24"/>
      <c r="K49" s="42">
        <v>31.21</v>
      </c>
      <c r="L49" s="42"/>
      <c r="M49" s="42"/>
      <c r="N49" s="42">
        <v>31.21</v>
      </c>
      <c r="O49" s="42"/>
      <c r="P49" s="42"/>
      <c r="Q49" s="42"/>
      <c r="R49" s="42"/>
      <c r="S49" s="42"/>
      <c r="T49" s="42"/>
      <c r="U49" s="42"/>
    </row>
    <row r="50" s="15" customFormat="1" ht="22.9" customHeight="1" spans="1:21">
      <c r="A50" s="57" t="s">
        <v>180</v>
      </c>
      <c r="B50" s="57" t="s">
        <v>181</v>
      </c>
      <c r="C50" s="57" t="s">
        <v>182</v>
      </c>
      <c r="D50" s="56" t="s">
        <v>254</v>
      </c>
      <c r="E50" s="115" t="s">
        <v>184</v>
      </c>
      <c r="F50" s="69">
        <v>24.4978</v>
      </c>
      <c r="G50" s="24">
        <v>24.4978</v>
      </c>
      <c r="H50" s="24">
        <v>20.9578</v>
      </c>
      <c r="I50" s="24">
        <v>3.54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</row>
    <row r="51" s="15" customFormat="1" ht="22.9" customHeight="1" spans="1:21">
      <c r="A51" s="57" t="s">
        <v>180</v>
      </c>
      <c r="B51" s="57" t="s">
        <v>191</v>
      </c>
      <c r="C51" s="57" t="s">
        <v>191</v>
      </c>
      <c r="D51" s="56" t="s">
        <v>254</v>
      </c>
      <c r="E51" s="115" t="s">
        <v>193</v>
      </c>
      <c r="F51" s="69">
        <v>2.734848</v>
      </c>
      <c r="G51" s="24">
        <v>2.734848</v>
      </c>
      <c r="H51" s="24">
        <v>2.734848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</row>
    <row r="52" s="15" customFormat="1" ht="22.9" customHeight="1" spans="1:21">
      <c r="A52" s="57" t="s">
        <v>180</v>
      </c>
      <c r="B52" s="57" t="s">
        <v>188</v>
      </c>
      <c r="C52" s="57" t="s">
        <v>188</v>
      </c>
      <c r="D52" s="56" t="s">
        <v>254</v>
      </c>
      <c r="E52" s="115" t="s">
        <v>215</v>
      </c>
      <c r="F52" s="69">
        <v>31.38</v>
      </c>
      <c r="G52" s="24">
        <v>0.170928</v>
      </c>
      <c r="H52" s="24">
        <v>0.170928</v>
      </c>
      <c r="I52" s="24"/>
      <c r="J52" s="24"/>
      <c r="K52" s="24">
        <v>31.21</v>
      </c>
      <c r="L52" s="24"/>
      <c r="M52" s="24"/>
      <c r="N52" s="24">
        <v>31.21</v>
      </c>
      <c r="O52" s="24"/>
      <c r="P52" s="24"/>
      <c r="Q52" s="24"/>
      <c r="R52" s="24"/>
      <c r="S52" s="24"/>
      <c r="T52" s="24"/>
      <c r="U52" s="24"/>
    </row>
    <row r="53" s="15" customFormat="1" ht="22.9" customHeight="1" spans="1:21">
      <c r="A53" s="57" t="s">
        <v>216</v>
      </c>
      <c r="B53" s="57" t="s">
        <v>217</v>
      </c>
      <c r="C53" s="57" t="s">
        <v>181</v>
      </c>
      <c r="D53" s="56" t="s">
        <v>254</v>
      </c>
      <c r="E53" s="115" t="s">
        <v>225</v>
      </c>
      <c r="F53" s="69">
        <v>1.623816</v>
      </c>
      <c r="G53" s="24">
        <v>1.623816</v>
      </c>
      <c r="H53" s="24">
        <v>1.623816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</row>
    <row r="54" s="15" customFormat="1" ht="22.9" customHeight="1" spans="1:21">
      <c r="A54" s="57" t="s">
        <v>220</v>
      </c>
      <c r="B54" s="57" t="s">
        <v>181</v>
      </c>
      <c r="C54" s="57" t="s">
        <v>182</v>
      </c>
      <c r="D54" s="56" t="s">
        <v>254</v>
      </c>
      <c r="E54" s="115" t="s">
        <v>222</v>
      </c>
      <c r="F54" s="69">
        <v>2.051136</v>
      </c>
      <c r="G54" s="24">
        <v>2.051136</v>
      </c>
      <c r="H54" s="24">
        <v>2.051136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</row>
    <row r="55" s="15" customFormat="1" ht="22.9" customHeight="1" spans="1:21">
      <c r="A55" s="114"/>
      <c r="B55" s="114"/>
      <c r="C55" s="114"/>
      <c r="D55" s="73" t="s">
        <v>165</v>
      </c>
      <c r="E55" s="73" t="s">
        <v>166</v>
      </c>
      <c r="F55" s="74">
        <v>121.61</v>
      </c>
      <c r="G55" s="42">
        <v>93.663746</v>
      </c>
      <c r="H55" s="42">
        <v>82.923746</v>
      </c>
      <c r="I55" s="42">
        <v>10.74</v>
      </c>
      <c r="J55" s="42"/>
      <c r="K55" s="42">
        <v>27.95</v>
      </c>
      <c r="L55" s="42"/>
      <c r="M55" s="42">
        <v>14</v>
      </c>
      <c r="N55" s="42">
        <v>13.95</v>
      </c>
      <c r="O55" s="42"/>
      <c r="P55" s="42"/>
      <c r="Q55" s="42"/>
      <c r="R55" s="42"/>
      <c r="S55" s="42"/>
      <c r="T55" s="42"/>
      <c r="U55" s="42"/>
    </row>
    <row r="56" s="15" customFormat="1" ht="22.9" customHeight="1" spans="1:21">
      <c r="A56" s="57" t="s">
        <v>180</v>
      </c>
      <c r="B56" s="57" t="s">
        <v>194</v>
      </c>
      <c r="C56" s="57" t="s">
        <v>199</v>
      </c>
      <c r="D56" s="56" t="s">
        <v>255</v>
      </c>
      <c r="E56" s="115" t="s">
        <v>201</v>
      </c>
      <c r="F56" s="69">
        <v>101.89</v>
      </c>
      <c r="G56" s="24">
        <v>73.9442</v>
      </c>
      <c r="H56" s="24">
        <v>63.2042</v>
      </c>
      <c r="I56" s="24">
        <v>10.74</v>
      </c>
      <c r="J56" s="24"/>
      <c r="K56" s="24">
        <v>27.95</v>
      </c>
      <c r="L56" s="24"/>
      <c r="M56" s="24">
        <v>14</v>
      </c>
      <c r="N56" s="24">
        <v>13.95</v>
      </c>
      <c r="O56" s="24"/>
      <c r="P56" s="24"/>
      <c r="Q56" s="24"/>
      <c r="R56" s="24"/>
      <c r="S56" s="24"/>
      <c r="T56" s="24"/>
      <c r="U56" s="24"/>
    </row>
    <row r="57" s="15" customFormat="1" ht="22.9" customHeight="1" spans="1:21">
      <c r="A57" s="57" t="s">
        <v>180</v>
      </c>
      <c r="B57" s="57" t="s">
        <v>191</v>
      </c>
      <c r="C57" s="57" t="s">
        <v>191</v>
      </c>
      <c r="D57" s="56" t="s">
        <v>255</v>
      </c>
      <c r="E57" s="115" t="s">
        <v>193</v>
      </c>
      <c r="F57" s="69">
        <v>8.195136</v>
      </c>
      <c r="G57" s="24">
        <v>8.195136</v>
      </c>
      <c r="H57" s="24">
        <v>8.195136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</row>
    <row r="58" s="15" customFormat="1" ht="22.9" customHeight="1" spans="1:21">
      <c r="A58" s="57" t="s">
        <v>180</v>
      </c>
      <c r="B58" s="57" t="s">
        <v>188</v>
      </c>
      <c r="C58" s="57" t="s">
        <v>188</v>
      </c>
      <c r="D58" s="56" t="s">
        <v>255</v>
      </c>
      <c r="E58" s="115" t="s">
        <v>215</v>
      </c>
      <c r="F58" s="69">
        <v>0.512196</v>
      </c>
      <c r="G58" s="24">
        <v>0.512196</v>
      </c>
      <c r="H58" s="24">
        <v>0.512196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</row>
    <row r="59" s="15" customFormat="1" ht="22.9" customHeight="1" spans="1:21">
      <c r="A59" s="57" t="s">
        <v>216</v>
      </c>
      <c r="B59" s="57" t="s">
        <v>217</v>
      </c>
      <c r="C59" s="57" t="s">
        <v>181</v>
      </c>
      <c r="D59" s="56" t="s">
        <v>255</v>
      </c>
      <c r="E59" s="115" t="s">
        <v>225</v>
      </c>
      <c r="F59" s="69">
        <v>4.865862</v>
      </c>
      <c r="G59" s="24">
        <v>4.865862</v>
      </c>
      <c r="H59" s="24">
        <v>4.865862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</row>
    <row r="60" s="15" customFormat="1" ht="22.9" customHeight="1" spans="1:21">
      <c r="A60" s="57" t="s">
        <v>220</v>
      </c>
      <c r="B60" s="57" t="s">
        <v>181</v>
      </c>
      <c r="C60" s="57" t="s">
        <v>182</v>
      </c>
      <c r="D60" s="56" t="s">
        <v>255</v>
      </c>
      <c r="E60" s="115" t="s">
        <v>222</v>
      </c>
      <c r="F60" s="69">
        <v>6.146352</v>
      </c>
      <c r="G60" s="24">
        <v>6.146352</v>
      </c>
      <c r="H60" s="24">
        <v>6.146352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</row>
    <row r="61" s="15" customFormat="1" ht="22.9" customHeight="1" spans="1:21">
      <c r="A61" s="114"/>
      <c r="B61" s="114"/>
      <c r="C61" s="114"/>
      <c r="D61" s="73" t="s">
        <v>167</v>
      </c>
      <c r="E61" s="73" t="s">
        <v>168</v>
      </c>
      <c r="F61" s="74">
        <v>75.21</v>
      </c>
      <c r="G61" s="42">
        <v>43.835148</v>
      </c>
      <c r="H61" s="42">
        <v>39.035148</v>
      </c>
      <c r="I61" s="42">
        <v>4.8</v>
      </c>
      <c r="J61" s="42"/>
      <c r="K61" s="42">
        <v>31.37</v>
      </c>
      <c r="L61" s="42"/>
      <c r="M61" s="42">
        <v>20</v>
      </c>
      <c r="N61" s="42">
        <v>11.37</v>
      </c>
      <c r="O61" s="42"/>
      <c r="P61" s="42"/>
      <c r="Q61" s="42"/>
      <c r="R61" s="42"/>
      <c r="S61" s="42"/>
      <c r="T61" s="42"/>
      <c r="U61" s="42"/>
    </row>
    <row r="62" s="15" customFormat="1" ht="22.9" customHeight="1" spans="1:21">
      <c r="A62" s="57" t="s">
        <v>180</v>
      </c>
      <c r="B62" s="57" t="s">
        <v>181</v>
      </c>
      <c r="C62" s="57" t="s">
        <v>182</v>
      </c>
      <c r="D62" s="56" t="s">
        <v>256</v>
      </c>
      <c r="E62" s="115" t="s">
        <v>184</v>
      </c>
      <c r="F62" s="69">
        <v>34.4778</v>
      </c>
      <c r="G62" s="24">
        <v>34.4778</v>
      </c>
      <c r="H62" s="24">
        <v>29.6778</v>
      </c>
      <c r="I62" s="24">
        <v>4.8</v>
      </c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</row>
    <row r="63" s="15" customFormat="1" ht="22.9" customHeight="1" spans="1:21">
      <c r="A63" s="57" t="s">
        <v>180</v>
      </c>
      <c r="B63" s="57" t="s">
        <v>191</v>
      </c>
      <c r="C63" s="57" t="s">
        <v>191</v>
      </c>
      <c r="D63" s="56" t="s">
        <v>256</v>
      </c>
      <c r="E63" s="115" t="s">
        <v>193</v>
      </c>
      <c r="F63" s="69">
        <v>3.888768</v>
      </c>
      <c r="G63" s="24">
        <v>3.888768</v>
      </c>
      <c r="H63" s="24">
        <v>3.888768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</row>
    <row r="64" s="15" customFormat="1" ht="22.9" customHeight="1" spans="1:21">
      <c r="A64" s="57" t="s">
        <v>180</v>
      </c>
      <c r="B64" s="57" t="s">
        <v>188</v>
      </c>
      <c r="C64" s="57" t="s">
        <v>188</v>
      </c>
      <c r="D64" s="56" t="s">
        <v>256</v>
      </c>
      <c r="E64" s="115" t="s">
        <v>215</v>
      </c>
      <c r="F64" s="69">
        <v>0.243048</v>
      </c>
      <c r="G64" s="24">
        <v>0.243048</v>
      </c>
      <c r="H64" s="24">
        <v>0.243048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</row>
    <row r="65" s="15" customFormat="1" ht="22.9" customHeight="1" spans="1:21">
      <c r="A65" s="57" t="s">
        <v>216</v>
      </c>
      <c r="B65" s="57" t="s">
        <v>217</v>
      </c>
      <c r="C65" s="57" t="s">
        <v>181</v>
      </c>
      <c r="D65" s="56" t="s">
        <v>256</v>
      </c>
      <c r="E65" s="115" t="s">
        <v>225</v>
      </c>
      <c r="F65" s="69">
        <v>2.308956</v>
      </c>
      <c r="G65" s="24">
        <v>2.308956</v>
      </c>
      <c r="H65" s="24">
        <v>2.308956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</row>
    <row r="66" s="15" customFormat="1" ht="22.9" customHeight="1" spans="1:21">
      <c r="A66" s="57" t="s">
        <v>220</v>
      </c>
      <c r="B66" s="57" t="s">
        <v>181</v>
      </c>
      <c r="C66" s="57" t="s">
        <v>182</v>
      </c>
      <c r="D66" s="56" t="s">
        <v>256</v>
      </c>
      <c r="E66" s="115" t="s">
        <v>222</v>
      </c>
      <c r="F66" s="69">
        <v>2.916576</v>
      </c>
      <c r="G66" s="24">
        <v>2.916576</v>
      </c>
      <c r="H66" s="24">
        <v>2.916576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</row>
    <row r="67" s="15" customFormat="1" ht="22.9" customHeight="1" spans="1:21">
      <c r="A67" s="57" t="s">
        <v>180</v>
      </c>
      <c r="B67" s="57" t="s">
        <v>181</v>
      </c>
      <c r="C67" s="57" t="s">
        <v>188</v>
      </c>
      <c r="D67" s="56" t="s">
        <v>256</v>
      </c>
      <c r="E67" s="115" t="s">
        <v>190</v>
      </c>
      <c r="F67" s="24">
        <v>31.37</v>
      </c>
      <c r="G67" s="24"/>
      <c r="H67" s="24"/>
      <c r="I67" s="24"/>
      <c r="J67" s="24"/>
      <c r="K67" s="24">
        <v>31.37</v>
      </c>
      <c r="L67" s="24"/>
      <c r="M67" s="24">
        <v>20</v>
      </c>
      <c r="N67" s="24">
        <v>11.37</v>
      </c>
      <c r="O67" s="24"/>
      <c r="P67" s="24"/>
      <c r="Q67" s="24"/>
      <c r="R67" s="24"/>
      <c r="S67" s="24"/>
      <c r="T67" s="24"/>
      <c r="U67" s="2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4.4" outlineLevelCol="4"/>
  <cols>
    <col min="1" max="1" width="24.6203703703704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4">
      <c r="A1" s="18"/>
      <c r="D1" s="40"/>
    </row>
    <row r="2" ht="31.9" customHeight="1" spans="1:4">
      <c r="A2" s="44" t="s">
        <v>11</v>
      </c>
      <c r="B2" s="44"/>
      <c r="C2" s="44"/>
      <c r="D2" s="44"/>
    </row>
    <row r="3" ht="18.95" customHeight="1" spans="1:5">
      <c r="A3" s="36" t="s">
        <v>31</v>
      </c>
      <c r="B3" s="36"/>
      <c r="C3" s="36"/>
      <c r="D3" s="31" t="s">
        <v>32</v>
      </c>
      <c r="E3" s="18"/>
    </row>
    <row r="4" ht="20.25" customHeight="1" spans="1:5">
      <c r="A4" s="37" t="s">
        <v>33</v>
      </c>
      <c r="B4" s="37"/>
      <c r="C4" s="37" t="s">
        <v>34</v>
      </c>
      <c r="D4" s="37"/>
      <c r="E4" s="106"/>
    </row>
    <row r="5" ht="20.25" customHeight="1" spans="1:5">
      <c r="A5" s="37" t="s">
        <v>35</v>
      </c>
      <c r="B5" s="37" t="s">
        <v>36</v>
      </c>
      <c r="C5" s="37" t="s">
        <v>35</v>
      </c>
      <c r="D5" s="37" t="s">
        <v>36</v>
      </c>
      <c r="E5" s="106"/>
    </row>
    <row r="6" ht="20.25" customHeight="1" spans="1:5">
      <c r="A6" s="39" t="s">
        <v>266</v>
      </c>
      <c r="B6" s="20">
        <v>13217.14</v>
      </c>
      <c r="C6" s="39" t="s">
        <v>267</v>
      </c>
      <c r="D6" s="71">
        <f>SUM(D7:D36)</f>
        <v>14910.51</v>
      </c>
      <c r="E6" s="107"/>
    </row>
    <row r="7" ht="20.25" customHeight="1" spans="1:5">
      <c r="A7" s="21" t="s">
        <v>268</v>
      </c>
      <c r="B7" s="22">
        <v>12917.14</v>
      </c>
      <c r="C7" s="21" t="s">
        <v>41</v>
      </c>
      <c r="D7" s="60"/>
      <c r="E7" s="107"/>
    </row>
    <row r="8" ht="20.25" customHeight="1" spans="1:5">
      <c r="A8" s="21" t="s">
        <v>269</v>
      </c>
      <c r="B8" s="22">
        <v>12917.14</v>
      </c>
      <c r="C8" s="21" t="s">
        <v>45</v>
      </c>
      <c r="D8" s="60"/>
      <c r="E8" s="107"/>
    </row>
    <row r="9" ht="31.15" customHeight="1" spans="1:5">
      <c r="A9" s="21" t="s">
        <v>48</v>
      </c>
      <c r="B9" s="22"/>
      <c r="C9" s="21" t="s">
        <v>49</v>
      </c>
      <c r="D9" s="60"/>
      <c r="E9" s="107"/>
    </row>
    <row r="10" ht="20.25" customHeight="1" spans="1:5">
      <c r="A10" s="21" t="s">
        <v>270</v>
      </c>
      <c r="B10" s="22">
        <v>300</v>
      </c>
      <c r="C10" s="21" t="s">
        <v>53</v>
      </c>
      <c r="D10" s="60"/>
      <c r="E10" s="107"/>
    </row>
    <row r="11" ht="20.25" customHeight="1" spans="1:5">
      <c r="A11" s="21" t="s">
        <v>271</v>
      </c>
      <c r="B11" s="22"/>
      <c r="C11" s="21" t="s">
        <v>57</v>
      </c>
      <c r="D11" s="60"/>
      <c r="E11" s="107"/>
    </row>
    <row r="12" ht="20.25" customHeight="1" spans="1:5">
      <c r="A12" s="21" t="s">
        <v>272</v>
      </c>
      <c r="B12" s="22"/>
      <c r="C12" s="21" t="s">
        <v>61</v>
      </c>
      <c r="D12" s="60"/>
      <c r="E12" s="107"/>
    </row>
    <row r="13" ht="20.25" customHeight="1" spans="1:5">
      <c r="A13" s="39" t="s">
        <v>273</v>
      </c>
      <c r="B13" s="20">
        <v>1693.37</v>
      </c>
      <c r="C13" s="21" t="s">
        <v>65</v>
      </c>
      <c r="D13" s="60"/>
      <c r="E13" s="107"/>
    </row>
    <row r="14" ht="20.25" customHeight="1" spans="1:5">
      <c r="A14" s="21" t="s">
        <v>268</v>
      </c>
      <c r="B14" s="22">
        <v>1674.93</v>
      </c>
      <c r="C14" s="21" t="s">
        <v>69</v>
      </c>
      <c r="D14" s="60">
        <v>14472.18</v>
      </c>
      <c r="E14" s="107"/>
    </row>
    <row r="15" ht="20.25" customHeight="1" spans="1:5">
      <c r="A15" s="21" t="s">
        <v>270</v>
      </c>
      <c r="B15" s="22">
        <v>18.44</v>
      </c>
      <c r="C15" s="21" t="s">
        <v>73</v>
      </c>
      <c r="D15" s="60"/>
      <c r="E15" s="107"/>
    </row>
    <row r="16" ht="20.25" customHeight="1" spans="1:5">
      <c r="A16" s="21" t="s">
        <v>271</v>
      </c>
      <c r="B16" s="22"/>
      <c r="C16" s="21" t="s">
        <v>77</v>
      </c>
      <c r="D16" s="60">
        <v>52.98</v>
      </c>
      <c r="E16" s="107"/>
    </row>
    <row r="17" ht="20.25" customHeight="1" spans="1:5">
      <c r="A17" s="21" t="s">
        <v>272</v>
      </c>
      <c r="B17" s="22"/>
      <c r="C17" s="21" t="s">
        <v>81</v>
      </c>
      <c r="D17" s="60"/>
      <c r="E17" s="107"/>
    </row>
    <row r="18" ht="20.25" customHeight="1" spans="1:5">
      <c r="A18" s="21"/>
      <c r="B18" s="22"/>
      <c r="C18" s="21" t="s">
        <v>85</v>
      </c>
      <c r="D18" s="60"/>
      <c r="E18" s="107"/>
    </row>
    <row r="19" ht="20.25" customHeight="1" spans="1:5">
      <c r="A19" s="21"/>
      <c r="B19" s="21"/>
      <c r="C19" s="21" t="s">
        <v>89</v>
      </c>
      <c r="D19" s="60"/>
      <c r="E19" s="107"/>
    </row>
    <row r="20" ht="20.25" customHeight="1" spans="1:5">
      <c r="A20" s="21"/>
      <c r="B20" s="21"/>
      <c r="C20" s="21" t="s">
        <v>93</v>
      </c>
      <c r="D20" s="60"/>
      <c r="E20" s="107"/>
    </row>
    <row r="21" ht="20.25" customHeight="1" spans="1:5">
      <c r="A21" s="21"/>
      <c r="B21" s="21"/>
      <c r="C21" s="21" t="s">
        <v>97</v>
      </c>
      <c r="D21" s="60"/>
      <c r="E21" s="107"/>
    </row>
    <row r="22" ht="20.25" customHeight="1" spans="1:5">
      <c r="A22" s="21"/>
      <c r="B22" s="21"/>
      <c r="C22" s="21" t="s">
        <v>100</v>
      </c>
      <c r="D22" s="60"/>
      <c r="E22" s="107"/>
    </row>
    <row r="23" ht="20.25" customHeight="1" spans="1:5">
      <c r="A23" s="21"/>
      <c r="B23" s="21"/>
      <c r="C23" s="21" t="s">
        <v>103</v>
      </c>
      <c r="D23" s="60"/>
      <c r="E23" s="107"/>
    </row>
    <row r="24" ht="20.25" customHeight="1" spans="1:5">
      <c r="A24" s="21"/>
      <c r="B24" s="21"/>
      <c r="C24" s="21" t="s">
        <v>105</v>
      </c>
      <c r="D24" s="60"/>
      <c r="E24" s="107"/>
    </row>
    <row r="25" ht="20.25" customHeight="1" spans="1:5">
      <c r="A25" s="21"/>
      <c r="B25" s="21"/>
      <c r="C25" s="21" t="s">
        <v>107</v>
      </c>
      <c r="D25" s="60"/>
      <c r="E25" s="107"/>
    </row>
    <row r="26" ht="20.25" customHeight="1" spans="1:5">
      <c r="A26" s="21"/>
      <c r="B26" s="21"/>
      <c r="C26" s="21" t="s">
        <v>109</v>
      </c>
      <c r="D26" s="60">
        <v>66.91</v>
      </c>
      <c r="E26" s="107"/>
    </row>
    <row r="27" ht="20.25" customHeight="1" spans="1:5">
      <c r="A27" s="21"/>
      <c r="B27" s="21"/>
      <c r="C27" s="21" t="s">
        <v>111</v>
      </c>
      <c r="D27" s="60"/>
      <c r="E27" s="107"/>
    </row>
    <row r="28" ht="20.25" customHeight="1" spans="1:5">
      <c r="A28" s="21"/>
      <c r="B28" s="21"/>
      <c r="C28" s="21" t="s">
        <v>113</v>
      </c>
      <c r="D28" s="60"/>
      <c r="E28" s="107"/>
    </row>
    <row r="29" ht="20.25" customHeight="1" spans="1:5">
      <c r="A29" s="21"/>
      <c r="B29" s="21"/>
      <c r="C29" s="21" t="s">
        <v>115</v>
      </c>
      <c r="D29" s="60"/>
      <c r="E29" s="107"/>
    </row>
    <row r="30" ht="20.25" customHeight="1" spans="1:5">
      <c r="A30" s="21"/>
      <c r="B30" s="21"/>
      <c r="C30" s="21" t="s">
        <v>117</v>
      </c>
      <c r="D30" s="60"/>
      <c r="E30" s="107"/>
    </row>
    <row r="31" ht="20.25" customHeight="1" spans="1:5">
      <c r="A31" s="21"/>
      <c r="B31" s="21"/>
      <c r="C31" s="21" t="s">
        <v>119</v>
      </c>
      <c r="D31" s="60">
        <v>318.44</v>
      </c>
      <c r="E31" s="107"/>
    </row>
    <row r="32" ht="20.25" customHeight="1" spans="1:5">
      <c r="A32" s="21"/>
      <c r="B32" s="21"/>
      <c r="C32" s="21" t="s">
        <v>121</v>
      </c>
      <c r="D32" s="60"/>
      <c r="E32" s="107"/>
    </row>
    <row r="33" ht="20.25" customHeight="1" spans="1:5">
      <c r="A33" s="21"/>
      <c r="B33" s="21"/>
      <c r="C33" s="21" t="s">
        <v>123</v>
      </c>
      <c r="D33" s="60"/>
      <c r="E33" s="107"/>
    </row>
    <row r="34" ht="20.25" customHeight="1" spans="1:5">
      <c r="A34" s="21"/>
      <c r="B34" s="21"/>
      <c r="C34" s="21" t="s">
        <v>124</v>
      </c>
      <c r="D34" s="60"/>
      <c r="E34" s="107"/>
    </row>
    <row r="35" ht="20.25" customHeight="1" spans="1:5">
      <c r="A35" s="21"/>
      <c r="B35" s="21"/>
      <c r="C35" s="21" t="s">
        <v>125</v>
      </c>
      <c r="D35" s="60"/>
      <c r="E35" s="107"/>
    </row>
    <row r="36" ht="20.25" customHeight="1" spans="1:5">
      <c r="A36" s="21"/>
      <c r="B36" s="21"/>
      <c r="C36" s="21" t="s">
        <v>126</v>
      </c>
      <c r="D36" s="60"/>
      <c r="E36" s="107"/>
    </row>
    <row r="37" ht="20.25" customHeight="1" spans="1:5">
      <c r="A37" s="21"/>
      <c r="B37" s="21"/>
      <c r="C37" s="21"/>
      <c r="D37" s="21"/>
      <c r="E37" s="107"/>
    </row>
    <row r="38" ht="20.25" customHeight="1" spans="1:5">
      <c r="A38" s="39"/>
      <c r="B38" s="39"/>
      <c r="C38" s="39" t="s">
        <v>274</v>
      </c>
      <c r="D38" s="20"/>
      <c r="E38" s="108"/>
    </row>
    <row r="39" ht="20.25" customHeight="1" spans="1:5">
      <c r="A39" s="39"/>
      <c r="B39" s="39"/>
      <c r="C39" s="39"/>
      <c r="D39" s="39"/>
      <c r="E39" s="108"/>
    </row>
    <row r="40" ht="20.25" customHeight="1" spans="1:5">
      <c r="A40" s="19" t="s">
        <v>275</v>
      </c>
      <c r="B40" s="20">
        <f>B6+B13</f>
        <v>14910.51</v>
      </c>
      <c r="C40" s="19" t="s">
        <v>276</v>
      </c>
      <c r="D40" s="71">
        <f>D6</f>
        <v>14910.51</v>
      </c>
      <c r="E40" s="10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workbookViewId="0">
      <selection activeCell="I1" sqref="I$1:I$1048576"/>
    </sheetView>
  </sheetViews>
  <sheetFormatPr defaultColWidth="10" defaultRowHeight="14.4"/>
  <cols>
    <col min="1" max="2" width="4.87037037037037" customWidth="1"/>
    <col min="3" max="3" width="6" customWidth="1"/>
    <col min="4" max="4" width="9" customWidth="1"/>
    <col min="5" max="6" width="16.3796296296296" customWidth="1"/>
    <col min="7" max="7" width="11.5" customWidth="1"/>
    <col min="8" max="8" width="12.5" customWidth="1"/>
    <col min="9" max="9" width="14.6203703703704" customWidth="1"/>
    <col min="10" max="10" width="11.3796296296296" customWidth="1"/>
    <col min="11" max="11" width="19" customWidth="1"/>
    <col min="12" max="12" width="9.75" customWidth="1"/>
  </cols>
  <sheetData>
    <row r="1" ht="16.35" customHeight="1" spans="1:11">
      <c r="A1" s="18"/>
      <c r="D1" s="18"/>
      <c r="K1" s="40"/>
    </row>
    <row r="2" ht="43.15" customHeight="1" spans="1:11">
      <c r="A2" s="44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24.2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1" t="s">
        <v>32</v>
      </c>
      <c r="K3" s="31"/>
    </row>
    <row r="4" ht="24.95" customHeight="1" spans="1:11">
      <c r="A4" s="37" t="s">
        <v>169</v>
      </c>
      <c r="B4" s="37"/>
      <c r="C4" s="37"/>
      <c r="D4" s="37" t="s">
        <v>170</v>
      </c>
      <c r="E4" s="37" t="s">
        <v>171</v>
      </c>
      <c r="F4" s="37" t="s">
        <v>135</v>
      </c>
      <c r="G4" s="37" t="s">
        <v>172</v>
      </c>
      <c r="H4" s="37"/>
      <c r="I4" s="37"/>
      <c r="J4" s="37"/>
      <c r="K4" s="37" t="s">
        <v>173</v>
      </c>
    </row>
    <row r="5" ht="20.65" customHeight="1" spans="1:11">
      <c r="A5" s="37"/>
      <c r="B5" s="37"/>
      <c r="C5" s="37"/>
      <c r="D5" s="37"/>
      <c r="E5" s="37"/>
      <c r="F5" s="37"/>
      <c r="G5" s="37" t="s">
        <v>137</v>
      </c>
      <c r="H5" s="37" t="s">
        <v>277</v>
      </c>
      <c r="I5" s="37"/>
      <c r="J5" s="37" t="s">
        <v>278</v>
      </c>
      <c r="K5" s="37"/>
    </row>
    <row r="6" ht="28.5" customHeight="1" spans="1:11">
      <c r="A6" s="37" t="s">
        <v>177</v>
      </c>
      <c r="B6" s="37" t="s">
        <v>178</v>
      </c>
      <c r="C6" s="37" t="s">
        <v>179</v>
      </c>
      <c r="D6" s="37"/>
      <c r="E6" s="37"/>
      <c r="F6" s="37"/>
      <c r="G6" s="37"/>
      <c r="H6" s="37" t="s">
        <v>258</v>
      </c>
      <c r="I6" s="37" t="s">
        <v>244</v>
      </c>
      <c r="J6" s="37"/>
      <c r="K6" s="37"/>
    </row>
    <row r="7" ht="22.9" customHeight="1" spans="1:11">
      <c r="A7" s="21"/>
      <c r="B7" s="21"/>
      <c r="C7" s="21"/>
      <c r="D7" s="39"/>
      <c r="E7" s="39" t="s">
        <v>135</v>
      </c>
      <c r="F7" s="20">
        <f>F8</f>
        <v>14592.070996</v>
      </c>
      <c r="G7" s="20">
        <f>G8</f>
        <v>1020.006316</v>
      </c>
      <c r="H7" s="20">
        <f>H8</f>
        <v>909.746316</v>
      </c>
      <c r="I7" s="20"/>
      <c r="J7" s="20">
        <f>J8</f>
        <v>110.256</v>
      </c>
      <c r="K7" s="20">
        <f>K8</f>
        <v>13572.06</v>
      </c>
    </row>
    <row r="8" ht="22.9" customHeight="1" spans="1:11">
      <c r="A8" s="21"/>
      <c r="B8" s="21"/>
      <c r="C8" s="21"/>
      <c r="D8" s="10" t="s">
        <v>153</v>
      </c>
      <c r="E8" s="10" t="s">
        <v>154</v>
      </c>
      <c r="F8" s="20">
        <f>F9+F27+F35+F42+F55+F61+F49</f>
        <v>14592.070996</v>
      </c>
      <c r="G8" s="20">
        <f>G9+G27+G35+G42+G55+G61+G49</f>
        <v>1020.006316</v>
      </c>
      <c r="H8" s="20">
        <f>H9+H27+H35+H42+H55+H61+H49</f>
        <v>909.746316</v>
      </c>
      <c r="I8" s="20"/>
      <c r="J8" s="20">
        <f>J9+J27+J35+J42+J55+J61+J49</f>
        <v>110.256</v>
      </c>
      <c r="K8" s="20">
        <f>K9+K27+K35+K42+K55+K61+K49</f>
        <v>13572.06</v>
      </c>
    </row>
    <row r="9" ht="22.9" customHeight="1" spans="1:11">
      <c r="A9" s="21"/>
      <c r="B9" s="21"/>
      <c r="C9" s="21"/>
      <c r="D9" s="59" t="s">
        <v>155</v>
      </c>
      <c r="E9" s="59" t="s">
        <v>156</v>
      </c>
      <c r="F9" s="20">
        <f>SUM(F10:F26)</f>
        <v>14076.346562</v>
      </c>
      <c r="G9" s="20">
        <f>SUM(G10:G26)</f>
        <v>599.766562</v>
      </c>
      <c r="H9" s="20">
        <f>SUM(H10:H26)</f>
        <v>536.246562</v>
      </c>
      <c r="I9" s="20"/>
      <c r="J9" s="20">
        <v>63.516</v>
      </c>
      <c r="K9" s="20">
        <f>SUM(K10:K26)</f>
        <v>13476.58</v>
      </c>
    </row>
    <row r="10" ht="22.9" customHeight="1" spans="1:11">
      <c r="A10" s="96" t="s">
        <v>180</v>
      </c>
      <c r="B10" s="96" t="s">
        <v>181</v>
      </c>
      <c r="C10" s="96" t="s">
        <v>182</v>
      </c>
      <c r="D10" s="97" t="s">
        <v>183</v>
      </c>
      <c r="E10" s="98" t="s">
        <v>184</v>
      </c>
      <c r="F10" s="22">
        <v>480.9</v>
      </c>
      <c r="G10" s="22">
        <v>474.31</v>
      </c>
      <c r="H10" s="60">
        <v>410.79</v>
      </c>
      <c r="I10" s="60"/>
      <c r="J10" s="60">
        <v>63.516</v>
      </c>
      <c r="K10" s="60">
        <v>6.59</v>
      </c>
    </row>
    <row r="11" ht="22.9" customHeight="1" spans="1:11">
      <c r="A11" s="96" t="s">
        <v>180</v>
      </c>
      <c r="B11" s="96" t="s">
        <v>181</v>
      </c>
      <c r="C11" s="96" t="s">
        <v>185</v>
      </c>
      <c r="D11" s="97" t="s">
        <v>186</v>
      </c>
      <c r="E11" s="98" t="s">
        <v>187</v>
      </c>
      <c r="F11" s="99">
        <v>12.64</v>
      </c>
      <c r="G11" s="22"/>
      <c r="H11" s="60"/>
      <c r="I11" s="60"/>
      <c r="J11" s="60"/>
      <c r="K11" s="99">
        <v>12.64</v>
      </c>
    </row>
    <row r="12" ht="22.9" customHeight="1" spans="1:11">
      <c r="A12" s="96" t="s">
        <v>180</v>
      </c>
      <c r="B12" s="96" t="s">
        <v>181</v>
      </c>
      <c r="C12" s="96" t="s">
        <v>188</v>
      </c>
      <c r="D12" s="97" t="s">
        <v>189</v>
      </c>
      <c r="E12" s="98" t="s">
        <v>190</v>
      </c>
      <c r="F12" s="99">
        <v>45</v>
      </c>
      <c r="G12" s="22"/>
      <c r="H12" s="60"/>
      <c r="I12" s="60"/>
      <c r="J12" s="60"/>
      <c r="K12" s="99">
        <v>45</v>
      </c>
    </row>
    <row r="13" ht="22.9" customHeight="1" spans="1:11">
      <c r="A13" s="96" t="s">
        <v>180</v>
      </c>
      <c r="B13" s="96" t="s">
        <v>191</v>
      </c>
      <c r="C13" s="96" t="s">
        <v>191</v>
      </c>
      <c r="D13" s="97" t="s">
        <v>192</v>
      </c>
      <c r="E13" s="98" t="s">
        <v>193</v>
      </c>
      <c r="F13" s="22">
        <v>52.137792</v>
      </c>
      <c r="G13" s="22">
        <v>52.137792</v>
      </c>
      <c r="H13" s="60">
        <v>52.137792</v>
      </c>
      <c r="I13" s="60"/>
      <c r="J13" s="60"/>
      <c r="K13" s="99"/>
    </row>
    <row r="14" ht="22.9" customHeight="1" spans="1:11">
      <c r="A14" s="96" t="s">
        <v>180</v>
      </c>
      <c r="B14" s="96" t="s">
        <v>194</v>
      </c>
      <c r="C14" s="96" t="s">
        <v>182</v>
      </c>
      <c r="D14" s="97" t="s">
        <v>195</v>
      </c>
      <c r="E14" s="98" t="s">
        <v>196</v>
      </c>
      <c r="F14" s="99">
        <v>281.4</v>
      </c>
      <c r="G14" s="22"/>
      <c r="H14" s="60"/>
      <c r="I14" s="60"/>
      <c r="J14" s="60"/>
      <c r="K14" s="99">
        <v>281.4</v>
      </c>
    </row>
    <row r="15" ht="22.9" customHeight="1" spans="1:11">
      <c r="A15" s="96" t="s">
        <v>180</v>
      </c>
      <c r="B15" s="96" t="s">
        <v>194</v>
      </c>
      <c r="C15" s="96" t="s">
        <v>181</v>
      </c>
      <c r="D15" s="97" t="s">
        <v>197</v>
      </c>
      <c r="E15" s="98" t="s">
        <v>198</v>
      </c>
      <c r="F15" s="99">
        <v>670.64</v>
      </c>
      <c r="G15" s="22"/>
      <c r="H15" s="60"/>
      <c r="I15" s="60"/>
      <c r="J15" s="60"/>
      <c r="K15" s="99">
        <v>670.64</v>
      </c>
    </row>
    <row r="16" ht="22.9" customHeight="1" spans="1:11">
      <c r="A16" s="96" t="s">
        <v>180</v>
      </c>
      <c r="B16" s="96" t="s">
        <v>194</v>
      </c>
      <c r="C16" s="96" t="s">
        <v>199</v>
      </c>
      <c r="D16" s="97" t="s">
        <v>200</v>
      </c>
      <c r="E16" s="98" t="s">
        <v>201</v>
      </c>
      <c r="F16" s="99">
        <v>250.15</v>
      </c>
      <c r="G16" s="22"/>
      <c r="H16" s="60"/>
      <c r="I16" s="60"/>
      <c r="J16" s="60"/>
      <c r="K16" s="99">
        <v>250.15</v>
      </c>
    </row>
    <row r="17" ht="22.9" customHeight="1" spans="1:11">
      <c r="A17" s="96" t="s">
        <v>180</v>
      </c>
      <c r="B17" s="96" t="s">
        <v>194</v>
      </c>
      <c r="C17" s="96" t="s">
        <v>188</v>
      </c>
      <c r="D17" s="97" t="s">
        <v>202</v>
      </c>
      <c r="E17" s="98" t="s">
        <v>203</v>
      </c>
      <c r="F17" s="99">
        <v>553.16</v>
      </c>
      <c r="G17" s="22"/>
      <c r="H17" s="60"/>
      <c r="I17" s="60"/>
      <c r="J17" s="60"/>
      <c r="K17" s="99">
        <v>553.16</v>
      </c>
    </row>
    <row r="18" ht="22.9" customHeight="1" spans="1:11">
      <c r="A18" s="96" t="s">
        <v>180</v>
      </c>
      <c r="B18" s="96" t="s">
        <v>204</v>
      </c>
      <c r="C18" s="96" t="s">
        <v>182</v>
      </c>
      <c r="D18" s="96">
        <v>2081901</v>
      </c>
      <c r="E18" s="98" t="s">
        <v>205</v>
      </c>
      <c r="F18" s="99">
        <v>3000</v>
      </c>
      <c r="G18" s="22"/>
      <c r="H18" s="60"/>
      <c r="I18" s="60"/>
      <c r="J18" s="60"/>
      <c r="K18" s="99">
        <v>3000</v>
      </c>
    </row>
    <row r="19" ht="22.9" customHeight="1" spans="1:11">
      <c r="A19" s="96" t="s">
        <v>180</v>
      </c>
      <c r="B19" s="96" t="s">
        <v>204</v>
      </c>
      <c r="C19" s="96" t="s">
        <v>181</v>
      </c>
      <c r="D19" s="97" t="s">
        <v>206</v>
      </c>
      <c r="E19" s="98" t="s">
        <v>207</v>
      </c>
      <c r="F19" s="99">
        <v>3924</v>
      </c>
      <c r="G19" s="22"/>
      <c r="H19" s="60"/>
      <c r="I19" s="60"/>
      <c r="J19" s="60"/>
      <c r="K19" s="99">
        <v>3924</v>
      </c>
    </row>
    <row r="20" ht="22.9" customHeight="1" spans="1:11">
      <c r="A20" s="96" t="s">
        <v>180</v>
      </c>
      <c r="B20" s="96">
        <v>20</v>
      </c>
      <c r="C20" s="96" t="s">
        <v>182</v>
      </c>
      <c r="D20" s="96">
        <v>2082001</v>
      </c>
      <c r="E20" s="98" t="s">
        <v>208</v>
      </c>
      <c r="F20" s="99">
        <v>1172</v>
      </c>
      <c r="G20" s="22"/>
      <c r="H20" s="60"/>
      <c r="I20" s="60"/>
      <c r="J20" s="60"/>
      <c r="K20" s="99">
        <v>1172</v>
      </c>
    </row>
    <row r="21" ht="22.9" customHeight="1" spans="1:11">
      <c r="A21" s="96" t="s">
        <v>180</v>
      </c>
      <c r="B21" s="96">
        <v>20</v>
      </c>
      <c r="C21" s="96" t="s">
        <v>181</v>
      </c>
      <c r="D21" s="96">
        <v>2082002</v>
      </c>
      <c r="E21" s="98" t="s">
        <v>209</v>
      </c>
      <c r="F21" s="99">
        <v>163</v>
      </c>
      <c r="G21" s="22"/>
      <c r="H21" s="60"/>
      <c r="I21" s="60"/>
      <c r="J21" s="60"/>
      <c r="K21" s="99">
        <v>163</v>
      </c>
    </row>
    <row r="22" ht="22.9" customHeight="1" spans="1:11">
      <c r="A22" s="96" t="s">
        <v>180</v>
      </c>
      <c r="B22" s="96" t="s">
        <v>210</v>
      </c>
      <c r="C22" s="96" t="s">
        <v>181</v>
      </c>
      <c r="D22" s="97" t="s">
        <v>211</v>
      </c>
      <c r="E22" s="98" t="s">
        <v>212</v>
      </c>
      <c r="F22" s="99">
        <v>3276</v>
      </c>
      <c r="G22" s="22"/>
      <c r="H22" s="60"/>
      <c r="I22" s="60"/>
      <c r="J22" s="60"/>
      <c r="K22" s="99">
        <v>3276</v>
      </c>
    </row>
    <row r="23" ht="22.9" customHeight="1" spans="1:11">
      <c r="A23" s="96" t="s">
        <v>180</v>
      </c>
      <c r="B23" s="96">
        <v>25</v>
      </c>
      <c r="C23" s="96" t="s">
        <v>181</v>
      </c>
      <c r="D23" s="96">
        <v>2082502</v>
      </c>
      <c r="E23" s="98" t="s">
        <v>213</v>
      </c>
      <c r="F23" s="99">
        <v>122</v>
      </c>
      <c r="G23" s="22"/>
      <c r="H23" s="60"/>
      <c r="I23" s="60"/>
      <c r="J23" s="60"/>
      <c r="K23" s="99">
        <v>122</v>
      </c>
    </row>
    <row r="24" ht="22.9" customHeight="1" spans="1:11">
      <c r="A24" s="96" t="s">
        <v>180</v>
      </c>
      <c r="B24" s="96" t="s">
        <v>188</v>
      </c>
      <c r="C24" s="96" t="s">
        <v>188</v>
      </c>
      <c r="D24" s="97" t="s">
        <v>214</v>
      </c>
      <c r="E24" s="98" t="s">
        <v>215</v>
      </c>
      <c r="F24" s="22">
        <v>3.258612</v>
      </c>
      <c r="G24" s="22">
        <v>3.258612</v>
      </c>
      <c r="H24" s="60">
        <v>3.258612</v>
      </c>
      <c r="I24" s="60"/>
      <c r="J24" s="60"/>
      <c r="K24" s="60"/>
    </row>
    <row r="25" ht="22.9" customHeight="1" spans="1:11">
      <c r="A25" s="100" t="s">
        <v>216</v>
      </c>
      <c r="B25" s="100" t="s">
        <v>217</v>
      </c>
      <c r="C25" s="100" t="s">
        <v>182</v>
      </c>
      <c r="D25" s="101" t="s">
        <v>218</v>
      </c>
      <c r="E25" s="102" t="s">
        <v>219</v>
      </c>
      <c r="F25" s="50">
        <v>30.956814</v>
      </c>
      <c r="G25" s="50">
        <v>30.956814</v>
      </c>
      <c r="H25" s="103">
        <v>30.956814</v>
      </c>
      <c r="I25" s="103"/>
      <c r="J25" s="103"/>
      <c r="K25" s="103"/>
    </row>
    <row r="26" ht="22.9" customHeight="1" spans="1:11">
      <c r="A26" s="62" t="s">
        <v>220</v>
      </c>
      <c r="B26" s="62" t="s">
        <v>181</v>
      </c>
      <c r="C26" s="62" t="s">
        <v>182</v>
      </c>
      <c r="D26" s="104" t="s">
        <v>221</v>
      </c>
      <c r="E26" s="105" t="s">
        <v>222</v>
      </c>
      <c r="F26" s="48">
        <v>39.103344</v>
      </c>
      <c r="G26" s="48">
        <v>39.103344</v>
      </c>
      <c r="H26" s="78">
        <v>39.103344</v>
      </c>
      <c r="I26" s="78"/>
      <c r="J26" s="78"/>
      <c r="K26" s="78"/>
    </row>
    <row r="27" s="15" customFormat="1" ht="22.9" customHeight="1" spans="1:11">
      <c r="A27" s="23"/>
      <c r="B27" s="23"/>
      <c r="C27" s="23"/>
      <c r="D27" s="73" t="s">
        <v>157</v>
      </c>
      <c r="E27" s="73" t="s">
        <v>158</v>
      </c>
      <c r="F27" s="42">
        <v>115.714434</v>
      </c>
      <c r="G27" s="42">
        <v>100.514434</v>
      </c>
      <c r="H27" s="42">
        <v>89.774434</v>
      </c>
      <c r="I27" s="42"/>
      <c r="J27" s="42">
        <v>10.74</v>
      </c>
      <c r="K27" s="74">
        <v>15.2</v>
      </c>
    </row>
    <row r="28" s="15" customFormat="1" ht="22.9" customHeight="1" spans="1:11">
      <c r="A28" s="57" t="s">
        <v>180</v>
      </c>
      <c r="B28" s="57" t="s">
        <v>181</v>
      </c>
      <c r="C28" s="57" t="s">
        <v>188</v>
      </c>
      <c r="D28" s="56" t="s">
        <v>279</v>
      </c>
      <c r="E28" s="23" t="s">
        <v>190</v>
      </c>
      <c r="F28" s="69">
        <v>15.2</v>
      </c>
      <c r="G28" s="24"/>
      <c r="H28" s="69"/>
      <c r="I28" s="69"/>
      <c r="J28" s="69"/>
      <c r="K28" s="69">
        <v>15.2</v>
      </c>
    </row>
    <row r="29" s="15" customFormat="1" ht="22.9" customHeight="1" spans="1:11">
      <c r="A29" s="57" t="s">
        <v>180</v>
      </c>
      <c r="B29" s="57" t="s">
        <v>191</v>
      </c>
      <c r="C29" s="57" t="s">
        <v>191</v>
      </c>
      <c r="D29" s="56" t="s">
        <v>280</v>
      </c>
      <c r="E29" s="23" t="s">
        <v>193</v>
      </c>
      <c r="F29" s="24">
        <v>8.919744</v>
      </c>
      <c r="G29" s="24">
        <v>8.919744</v>
      </c>
      <c r="H29" s="69">
        <v>8.919744</v>
      </c>
      <c r="I29" s="69"/>
      <c r="J29" s="69"/>
      <c r="K29" s="69"/>
    </row>
    <row r="30" s="15" customFormat="1" ht="22.9" customHeight="1" spans="1:11">
      <c r="A30" s="57" t="s">
        <v>180</v>
      </c>
      <c r="B30" s="57" t="s">
        <v>194</v>
      </c>
      <c r="C30" s="57" t="s">
        <v>182</v>
      </c>
      <c r="D30" s="56" t="s">
        <v>281</v>
      </c>
      <c r="E30" s="23" t="s">
        <v>196</v>
      </c>
      <c r="F30" s="24">
        <v>79.0513</v>
      </c>
      <c r="G30" s="24">
        <v>79.0513</v>
      </c>
      <c r="H30" s="69">
        <v>68.3113</v>
      </c>
      <c r="I30" s="69"/>
      <c r="J30" s="69">
        <v>10.74</v>
      </c>
      <c r="K30" s="69"/>
    </row>
    <row r="31" s="15" customFormat="1" ht="22.9" customHeight="1" spans="1:11">
      <c r="A31" s="57" t="s">
        <v>180</v>
      </c>
      <c r="B31" s="57" t="s">
        <v>188</v>
      </c>
      <c r="C31" s="57" t="s">
        <v>188</v>
      </c>
      <c r="D31" s="56" t="s">
        <v>282</v>
      </c>
      <c r="E31" s="23" t="s">
        <v>215</v>
      </c>
      <c r="F31" s="24">
        <v>0.557484</v>
      </c>
      <c r="G31" s="24">
        <v>0.557484</v>
      </c>
      <c r="H31" s="69">
        <v>0.557484</v>
      </c>
      <c r="I31" s="69"/>
      <c r="J31" s="69"/>
      <c r="K31" s="69"/>
    </row>
    <row r="32" s="15" customFormat="1" ht="22.9" customHeight="1" spans="1:11">
      <c r="A32" s="57" t="s">
        <v>216</v>
      </c>
      <c r="B32" s="57" t="s">
        <v>217</v>
      </c>
      <c r="C32" s="57" t="s">
        <v>181</v>
      </c>
      <c r="D32" s="56" t="s">
        <v>283</v>
      </c>
      <c r="E32" s="23" t="s">
        <v>225</v>
      </c>
      <c r="F32" s="24">
        <v>4.738614</v>
      </c>
      <c r="G32" s="24">
        <v>4.738614</v>
      </c>
      <c r="H32" s="69">
        <v>4.738614</v>
      </c>
      <c r="I32" s="69"/>
      <c r="J32" s="69"/>
      <c r="K32" s="69"/>
    </row>
    <row r="33" s="15" customFormat="1" ht="22.9" customHeight="1" spans="1:11">
      <c r="A33" s="57" t="s">
        <v>216</v>
      </c>
      <c r="B33" s="57" t="s">
        <v>217</v>
      </c>
      <c r="C33" s="57" t="s">
        <v>226</v>
      </c>
      <c r="D33" s="56" t="s">
        <v>284</v>
      </c>
      <c r="E33" s="23" t="s">
        <v>228</v>
      </c>
      <c r="F33" s="24">
        <v>0.557484</v>
      </c>
      <c r="G33" s="24">
        <v>0.557484</v>
      </c>
      <c r="H33" s="69">
        <v>0.557484</v>
      </c>
      <c r="I33" s="69"/>
      <c r="J33" s="69"/>
      <c r="K33" s="69"/>
    </row>
    <row r="34" s="15" customFormat="1" ht="22.9" customHeight="1" spans="1:11">
      <c r="A34" s="57" t="s">
        <v>220</v>
      </c>
      <c r="B34" s="57" t="s">
        <v>181</v>
      </c>
      <c r="C34" s="57" t="s">
        <v>182</v>
      </c>
      <c r="D34" s="56" t="s">
        <v>285</v>
      </c>
      <c r="E34" s="23" t="s">
        <v>222</v>
      </c>
      <c r="F34" s="24">
        <v>6.689808</v>
      </c>
      <c r="G34" s="24">
        <v>6.689808</v>
      </c>
      <c r="H34" s="69">
        <v>6.689808</v>
      </c>
      <c r="I34" s="69"/>
      <c r="J34" s="69"/>
      <c r="K34" s="69"/>
    </row>
    <row r="35" s="15" customFormat="1" ht="22.9" customHeight="1" spans="1:11">
      <c r="A35" s="23"/>
      <c r="B35" s="23"/>
      <c r="C35" s="23"/>
      <c r="D35" s="73" t="s">
        <v>159</v>
      </c>
      <c r="E35" s="73" t="s">
        <v>160</v>
      </c>
      <c r="F35" s="42">
        <v>139.52</v>
      </c>
      <c r="G35" s="42">
        <v>117.979626</v>
      </c>
      <c r="H35" s="42">
        <v>104.659626</v>
      </c>
      <c r="I35" s="42"/>
      <c r="J35" s="42">
        <v>13.32</v>
      </c>
      <c r="K35" s="42">
        <v>21.54</v>
      </c>
    </row>
    <row r="36" s="15" customFormat="1" ht="22.9" customHeight="1" spans="1:11">
      <c r="A36" s="57" t="s">
        <v>180</v>
      </c>
      <c r="B36" s="57" t="s">
        <v>181</v>
      </c>
      <c r="C36" s="57" t="s">
        <v>182</v>
      </c>
      <c r="D36" s="56" t="s">
        <v>286</v>
      </c>
      <c r="E36" s="23" t="s">
        <v>184</v>
      </c>
      <c r="F36" s="24">
        <v>97.9748</v>
      </c>
      <c r="G36" s="24">
        <v>92.9748</v>
      </c>
      <c r="H36" s="69">
        <v>79.6548</v>
      </c>
      <c r="I36" s="69"/>
      <c r="J36" s="69">
        <v>13.32</v>
      </c>
      <c r="K36" s="69">
        <v>5</v>
      </c>
    </row>
    <row r="37" s="15" customFormat="1" ht="22.9" customHeight="1" spans="1:11">
      <c r="A37" s="57" t="s">
        <v>180</v>
      </c>
      <c r="B37" s="57" t="s">
        <v>191</v>
      </c>
      <c r="C37" s="57" t="s">
        <v>191</v>
      </c>
      <c r="D37" s="56" t="s">
        <v>280</v>
      </c>
      <c r="E37" s="23" t="s">
        <v>193</v>
      </c>
      <c r="F37" s="24">
        <v>10.391616</v>
      </c>
      <c r="G37" s="24">
        <v>10.391616</v>
      </c>
      <c r="H37" s="69">
        <v>10.391616</v>
      </c>
      <c r="I37" s="69"/>
      <c r="J37" s="69"/>
      <c r="K37" s="69"/>
    </row>
    <row r="38" s="15" customFormat="1" ht="22.9" customHeight="1" spans="1:11">
      <c r="A38" s="57" t="s">
        <v>180</v>
      </c>
      <c r="B38" s="57" t="s">
        <v>194</v>
      </c>
      <c r="C38" s="57" t="s">
        <v>191</v>
      </c>
      <c r="D38" s="56" t="s">
        <v>287</v>
      </c>
      <c r="E38" s="23" t="s">
        <v>230</v>
      </c>
      <c r="F38" s="69">
        <v>16.54</v>
      </c>
      <c r="G38" s="24"/>
      <c r="H38" s="69"/>
      <c r="I38" s="69"/>
      <c r="J38" s="69"/>
      <c r="K38" s="69">
        <v>16.54</v>
      </c>
    </row>
    <row r="39" s="15" customFormat="1" ht="22.9" customHeight="1" spans="1:11">
      <c r="A39" s="57" t="s">
        <v>180</v>
      </c>
      <c r="B39" s="57" t="s">
        <v>188</v>
      </c>
      <c r="C39" s="57" t="s">
        <v>188</v>
      </c>
      <c r="D39" s="56" t="s">
        <v>282</v>
      </c>
      <c r="E39" s="23" t="s">
        <v>215</v>
      </c>
      <c r="F39" s="24">
        <v>0.649476</v>
      </c>
      <c r="G39" s="24">
        <v>0.649476</v>
      </c>
      <c r="H39" s="69">
        <v>0.649476</v>
      </c>
      <c r="I39" s="69"/>
      <c r="J39" s="69"/>
      <c r="K39" s="69"/>
    </row>
    <row r="40" s="15" customFormat="1" ht="22.9" customHeight="1" spans="1:11">
      <c r="A40" s="57" t="s">
        <v>216</v>
      </c>
      <c r="B40" s="57" t="s">
        <v>217</v>
      </c>
      <c r="C40" s="57" t="s">
        <v>181</v>
      </c>
      <c r="D40" s="56" t="s">
        <v>283</v>
      </c>
      <c r="E40" s="23" t="s">
        <v>225</v>
      </c>
      <c r="F40" s="24">
        <v>6.170022</v>
      </c>
      <c r="G40" s="24">
        <v>6.170022</v>
      </c>
      <c r="H40" s="69">
        <v>6.170022</v>
      </c>
      <c r="I40" s="69"/>
      <c r="J40" s="69"/>
      <c r="K40" s="69"/>
    </row>
    <row r="41" s="15" customFormat="1" ht="22.9" customHeight="1" spans="1:11">
      <c r="A41" s="57" t="s">
        <v>220</v>
      </c>
      <c r="B41" s="57" t="s">
        <v>181</v>
      </c>
      <c r="C41" s="57" t="s">
        <v>182</v>
      </c>
      <c r="D41" s="56" t="s">
        <v>285</v>
      </c>
      <c r="E41" s="23" t="s">
        <v>222</v>
      </c>
      <c r="F41" s="24">
        <v>7.793712</v>
      </c>
      <c r="G41" s="24">
        <v>7.793712</v>
      </c>
      <c r="H41" s="69">
        <v>7.793712</v>
      </c>
      <c r="I41" s="69"/>
      <c r="J41" s="69"/>
      <c r="K41" s="69"/>
    </row>
    <row r="42" s="15" customFormat="1" ht="22.9" customHeight="1" spans="1:11">
      <c r="A42" s="23"/>
      <c r="B42" s="23"/>
      <c r="C42" s="23"/>
      <c r="D42" s="73" t="s">
        <v>161</v>
      </c>
      <c r="E42" s="73" t="s">
        <v>162</v>
      </c>
      <c r="F42" s="42">
        <v>39.49</v>
      </c>
      <c r="G42" s="42">
        <v>33.168272</v>
      </c>
      <c r="H42" s="42">
        <v>29.568272</v>
      </c>
      <c r="I42" s="42"/>
      <c r="J42" s="42">
        <v>3.6</v>
      </c>
      <c r="K42" s="74">
        <v>6.32</v>
      </c>
    </row>
    <row r="43" s="15" customFormat="1" ht="22.9" customHeight="1" spans="1:11">
      <c r="A43" s="57" t="s">
        <v>180</v>
      </c>
      <c r="B43" s="57" t="s">
        <v>181</v>
      </c>
      <c r="C43" s="57" t="s">
        <v>182</v>
      </c>
      <c r="D43" s="56" t="s">
        <v>286</v>
      </c>
      <c r="E43" s="23" t="s">
        <v>184</v>
      </c>
      <c r="F43" s="24">
        <v>26.0738</v>
      </c>
      <c r="G43" s="24">
        <v>26.0738</v>
      </c>
      <c r="H43" s="69">
        <v>22.4738</v>
      </c>
      <c r="I43" s="69"/>
      <c r="J43" s="69">
        <v>3.6</v>
      </c>
      <c r="K43" s="69"/>
    </row>
    <row r="44" s="15" customFormat="1" ht="22.9" customHeight="1" spans="1:11">
      <c r="A44" s="57" t="s">
        <v>180</v>
      </c>
      <c r="B44" s="57" t="s">
        <v>191</v>
      </c>
      <c r="C44" s="57" t="s">
        <v>191</v>
      </c>
      <c r="D44" s="56" t="s">
        <v>280</v>
      </c>
      <c r="E44" s="23" t="s">
        <v>193</v>
      </c>
      <c r="F44" s="24">
        <v>2.948352</v>
      </c>
      <c r="G44" s="24">
        <v>2.948352</v>
      </c>
      <c r="H44" s="69">
        <v>2.948352</v>
      </c>
      <c r="I44" s="69"/>
      <c r="J44" s="69"/>
      <c r="K44" s="69"/>
    </row>
    <row r="45" s="15" customFormat="1" ht="22.9" customHeight="1" spans="1:11">
      <c r="A45" s="57" t="s">
        <v>180</v>
      </c>
      <c r="B45" s="57" t="s">
        <v>231</v>
      </c>
      <c r="C45" s="57" t="s">
        <v>181</v>
      </c>
      <c r="D45" s="56" t="s">
        <v>288</v>
      </c>
      <c r="E45" s="23" t="s">
        <v>209</v>
      </c>
      <c r="F45" s="69">
        <v>6.32</v>
      </c>
      <c r="G45" s="24"/>
      <c r="H45" s="69"/>
      <c r="I45" s="69"/>
      <c r="J45" s="69"/>
      <c r="K45" s="69">
        <v>6.32</v>
      </c>
    </row>
    <row r="46" s="15" customFormat="1" ht="22.9" customHeight="1" spans="1:11">
      <c r="A46" s="57" t="s">
        <v>180</v>
      </c>
      <c r="B46" s="57" t="s">
        <v>188</v>
      </c>
      <c r="C46" s="57" t="s">
        <v>188</v>
      </c>
      <c r="D46" s="56" t="s">
        <v>282</v>
      </c>
      <c r="E46" s="23" t="s">
        <v>215</v>
      </c>
      <c r="F46" s="24">
        <v>0.184272</v>
      </c>
      <c r="G46" s="24">
        <v>0.184272</v>
      </c>
      <c r="H46" s="69">
        <v>0.184272</v>
      </c>
      <c r="I46" s="69"/>
      <c r="J46" s="69"/>
      <c r="K46" s="69"/>
    </row>
    <row r="47" s="15" customFormat="1" ht="22.9" customHeight="1" spans="1:11">
      <c r="A47" s="57" t="s">
        <v>216</v>
      </c>
      <c r="B47" s="57" t="s">
        <v>217</v>
      </c>
      <c r="C47" s="57" t="s">
        <v>181</v>
      </c>
      <c r="D47" s="56" t="s">
        <v>283</v>
      </c>
      <c r="E47" s="23" t="s">
        <v>225</v>
      </c>
      <c r="F47" s="24">
        <v>1.750584</v>
      </c>
      <c r="G47" s="24">
        <v>1.750584</v>
      </c>
      <c r="H47" s="69">
        <v>1.750584</v>
      </c>
      <c r="I47" s="69"/>
      <c r="J47" s="69"/>
      <c r="K47" s="69"/>
    </row>
    <row r="48" s="15" customFormat="1" ht="22.9" customHeight="1" spans="1:11">
      <c r="A48" s="57" t="s">
        <v>220</v>
      </c>
      <c r="B48" s="57" t="s">
        <v>181</v>
      </c>
      <c r="C48" s="57" t="s">
        <v>182</v>
      </c>
      <c r="D48" s="56" t="s">
        <v>285</v>
      </c>
      <c r="E48" s="23" t="s">
        <v>222</v>
      </c>
      <c r="F48" s="24">
        <v>2.211264</v>
      </c>
      <c r="G48" s="24">
        <v>2.211264</v>
      </c>
      <c r="H48" s="69">
        <v>2.211264</v>
      </c>
      <c r="I48" s="69"/>
      <c r="J48" s="69"/>
      <c r="K48" s="69"/>
    </row>
    <row r="49" s="15" customFormat="1" ht="22.9" customHeight="1" spans="1:11">
      <c r="A49" s="23"/>
      <c r="B49" s="23"/>
      <c r="C49" s="23"/>
      <c r="D49" s="73" t="s">
        <v>163</v>
      </c>
      <c r="E49" s="73" t="s">
        <v>164</v>
      </c>
      <c r="F49" s="42">
        <v>37.84</v>
      </c>
      <c r="G49" s="42">
        <v>31.078528</v>
      </c>
      <c r="H49" s="42">
        <v>27.538528</v>
      </c>
      <c r="I49" s="42"/>
      <c r="J49" s="42">
        <v>3.54</v>
      </c>
      <c r="K49" s="74">
        <v>6.76</v>
      </c>
    </row>
    <row r="50" s="15" customFormat="1" ht="22.9" customHeight="1" spans="1:11">
      <c r="A50" s="57" t="s">
        <v>180</v>
      </c>
      <c r="B50" s="57" t="s">
        <v>181</v>
      </c>
      <c r="C50" s="57" t="s">
        <v>182</v>
      </c>
      <c r="D50" s="56" t="s">
        <v>286</v>
      </c>
      <c r="E50" s="23" t="s">
        <v>184</v>
      </c>
      <c r="F50" s="24">
        <v>24.4978</v>
      </c>
      <c r="G50" s="24">
        <v>24.4978</v>
      </c>
      <c r="H50" s="69">
        <v>20.9578</v>
      </c>
      <c r="I50" s="69"/>
      <c r="J50" s="69">
        <v>3.54</v>
      </c>
      <c r="K50" s="69"/>
    </row>
    <row r="51" s="15" customFormat="1" ht="22.9" customHeight="1" spans="1:11">
      <c r="A51" s="57" t="s">
        <v>180</v>
      </c>
      <c r="B51" s="57" t="s">
        <v>191</v>
      </c>
      <c r="C51" s="57" t="s">
        <v>191</v>
      </c>
      <c r="D51" s="56" t="s">
        <v>280</v>
      </c>
      <c r="E51" s="23" t="s">
        <v>193</v>
      </c>
      <c r="F51" s="24">
        <v>2.734848</v>
      </c>
      <c r="G51" s="24">
        <v>2.734848</v>
      </c>
      <c r="H51" s="69">
        <v>2.734848</v>
      </c>
      <c r="I51" s="69"/>
      <c r="J51" s="69"/>
      <c r="K51" s="69"/>
    </row>
    <row r="52" s="15" customFormat="1" ht="22.9" customHeight="1" spans="1:11">
      <c r="A52" s="57" t="s">
        <v>180</v>
      </c>
      <c r="B52" s="57" t="s">
        <v>188</v>
      </c>
      <c r="C52" s="57" t="s">
        <v>188</v>
      </c>
      <c r="D52" s="56" t="s">
        <v>282</v>
      </c>
      <c r="E52" s="23" t="s">
        <v>215</v>
      </c>
      <c r="F52" s="24">
        <v>6.93</v>
      </c>
      <c r="G52" s="24">
        <v>0.170928</v>
      </c>
      <c r="H52" s="69">
        <v>0.170928</v>
      </c>
      <c r="I52" s="69"/>
      <c r="J52" s="69"/>
      <c r="K52" s="69">
        <v>6.76</v>
      </c>
    </row>
    <row r="53" s="15" customFormat="1" ht="22.9" customHeight="1" spans="1:11">
      <c r="A53" s="57" t="s">
        <v>216</v>
      </c>
      <c r="B53" s="57" t="s">
        <v>217</v>
      </c>
      <c r="C53" s="57" t="s">
        <v>181</v>
      </c>
      <c r="D53" s="56" t="s">
        <v>283</v>
      </c>
      <c r="E53" s="23" t="s">
        <v>225</v>
      </c>
      <c r="F53" s="24">
        <v>1.623816</v>
      </c>
      <c r="G53" s="24">
        <v>1.623816</v>
      </c>
      <c r="H53" s="69">
        <v>1.623816</v>
      </c>
      <c r="I53" s="69"/>
      <c r="J53" s="69"/>
      <c r="K53" s="69"/>
    </row>
    <row r="54" s="15" customFormat="1" ht="22.9" customHeight="1" spans="1:11">
      <c r="A54" s="57" t="s">
        <v>220</v>
      </c>
      <c r="B54" s="57" t="s">
        <v>181</v>
      </c>
      <c r="C54" s="57" t="s">
        <v>182</v>
      </c>
      <c r="D54" s="56" t="s">
        <v>285</v>
      </c>
      <c r="E54" s="23" t="s">
        <v>222</v>
      </c>
      <c r="F54" s="24">
        <v>2.051136</v>
      </c>
      <c r="G54" s="24">
        <v>2.051136</v>
      </c>
      <c r="H54" s="69">
        <v>2.051136</v>
      </c>
      <c r="I54" s="69"/>
      <c r="J54" s="69"/>
      <c r="K54" s="69"/>
    </row>
    <row r="55" s="15" customFormat="1" ht="22.9" customHeight="1" spans="1:11">
      <c r="A55" s="23"/>
      <c r="B55" s="23"/>
      <c r="C55" s="23"/>
      <c r="D55" s="73" t="s">
        <v>165</v>
      </c>
      <c r="E55" s="73" t="s">
        <v>166</v>
      </c>
      <c r="F55" s="42">
        <v>116.61</v>
      </c>
      <c r="G55" s="42">
        <v>93.663746</v>
      </c>
      <c r="H55" s="42">
        <v>82.923746</v>
      </c>
      <c r="I55" s="42"/>
      <c r="J55" s="42">
        <v>10.74</v>
      </c>
      <c r="K55" s="74">
        <v>22.95</v>
      </c>
    </row>
    <row r="56" s="15" customFormat="1" ht="22.9" customHeight="1" spans="1:11">
      <c r="A56" s="57" t="s">
        <v>180</v>
      </c>
      <c r="B56" s="57" t="s">
        <v>191</v>
      </c>
      <c r="C56" s="57" t="s">
        <v>191</v>
      </c>
      <c r="D56" s="56" t="s">
        <v>280</v>
      </c>
      <c r="E56" s="23" t="s">
        <v>193</v>
      </c>
      <c r="F56" s="24">
        <v>8.195136</v>
      </c>
      <c r="G56" s="24">
        <v>8.195136</v>
      </c>
      <c r="H56" s="69">
        <v>8.195136</v>
      </c>
      <c r="I56" s="69"/>
      <c r="J56" s="69"/>
      <c r="K56" s="69"/>
    </row>
    <row r="57" s="15" customFormat="1" ht="22.9" customHeight="1" spans="1:11">
      <c r="A57" s="57" t="s">
        <v>180</v>
      </c>
      <c r="B57" s="57" t="s">
        <v>194</v>
      </c>
      <c r="C57" s="57" t="s">
        <v>199</v>
      </c>
      <c r="D57" s="56" t="s">
        <v>289</v>
      </c>
      <c r="E57" s="23" t="s">
        <v>201</v>
      </c>
      <c r="F57" s="24">
        <v>96.89</v>
      </c>
      <c r="G57" s="24">
        <v>73.9442</v>
      </c>
      <c r="H57" s="69">
        <v>63.2042</v>
      </c>
      <c r="I57" s="69"/>
      <c r="J57" s="69">
        <v>10.74</v>
      </c>
      <c r="K57" s="69">
        <v>22.95</v>
      </c>
    </row>
    <row r="58" s="15" customFormat="1" ht="22.9" customHeight="1" spans="1:11">
      <c r="A58" s="57" t="s">
        <v>180</v>
      </c>
      <c r="B58" s="57" t="s">
        <v>188</v>
      </c>
      <c r="C58" s="57" t="s">
        <v>188</v>
      </c>
      <c r="D58" s="56" t="s">
        <v>282</v>
      </c>
      <c r="E58" s="23" t="s">
        <v>215</v>
      </c>
      <c r="F58" s="24">
        <v>0.512196</v>
      </c>
      <c r="G58" s="24">
        <v>0.512196</v>
      </c>
      <c r="H58" s="69">
        <v>0.512196</v>
      </c>
      <c r="I58" s="69"/>
      <c r="J58" s="69"/>
      <c r="K58" s="69"/>
    </row>
    <row r="59" s="15" customFormat="1" ht="22.9" customHeight="1" spans="1:11">
      <c r="A59" s="57" t="s">
        <v>216</v>
      </c>
      <c r="B59" s="57" t="s">
        <v>217</v>
      </c>
      <c r="C59" s="57" t="s">
        <v>181</v>
      </c>
      <c r="D59" s="56" t="s">
        <v>283</v>
      </c>
      <c r="E59" s="23" t="s">
        <v>225</v>
      </c>
      <c r="F59" s="24">
        <v>4.865862</v>
      </c>
      <c r="G59" s="24">
        <v>4.865862</v>
      </c>
      <c r="H59" s="69">
        <v>4.865862</v>
      </c>
      <c r="I59" s="69"/>
      <c r="J59" s="69"/>
      <c r="K59" s="69"/>
    </row>
    <row r="60" s="15" customFormat="1" ht="22.9" customHeight="1" spans="1:11">
      <c r="A60" s="57" t="s">
        <v>220</v>
      </c>
      <c r="B60" s="57" t="s">
        <v>181</v>
      </c>
      <c r="C60" s="57" t="s">
        <v>182</v>
      </c>
      <c r="D60" s="56" t="s">
        <v>285</v>
      </c>
      <c r="E60" s="23" t="s">
        <v>222</v>
      </c>
      <c r="F60" s="24">
        <v>6.146352</v>
      </c>
      <c r="G60" s="24">
        <v>6.146352</v>
      </c>
      <c r="H60" s="69">
        <v>6.146352</v>
      </c>
      <c r="I60" s="69"/>
      <c r="J60" s="69"/>
      <c r="K60" s="69"/>
    </row>
    <row r="61" s="15" customFormat="1" ht="22.9" customHeight="1" spans="1:11">
      <c r="A61" s="23"/>
      <c r="B61" s="23"/>
      <c r="C61" s="23"/>
      <c r="D61" s="73" t="s">
        <v>167</v>
      </c>
      <c r="E61" s="73" t="s">
        <v>168</v>
      </c>
      <c r="F61" s="42">
        <v>66.55</v>
      </c>
      <c r="G61" s="42">
        <v>43.835148</v>
      </c>
      <c r="H61" s="42">
        <v>39.035148</v>
      </c>
      <c r="I61" s="42"/>
      <c r="J61" s="42">
        <v>4.8</v>
      </c>
      <c r="K61" s="74">
        <v>22.71</v>
      </c>
    </row>
    <row r="62" s="15" customFormat="1" ht="22.9" customHeight="1" spans="1:11">
      <c r="A62" s="57" t="s">
        <v>180</v>
      </c>
      <c r="B62" s="57" t="s">
        <v>181</v>
      </c>
      <c r="C62" s="57" t="s">
        <v>182</v>
      </c>
      <c r="D62" s="56" t="s">
        <v>286</v>
      </c>
      <c r="E62" s="23" t="s">
        <v>184</v>
      </c>
      <c r="F62" s="24">
        <v>34.4778</v>
      </c>
      <c r="G62" s="24">
        <v>34.4778</v>
      </c>
      <c r="H62" s="69">
        <v>29.6778</v>
      </c>
      <c r="I62" s="69"/>
      <c r="J62" s="69">
        <v>4.8</v>
      </c>
      <c r="K62" s="69"/>
    </row>
    <row r="63" s="15" customFormat="1" ht="22.9" customHeight="1" spans="1:11">
      <c r="A63" s="57" t="s">
        <v>180</v>
      </c>
      <c r="B63" s="57" t="s">
        <v>181</v>
      </c>
      <c r="C63" s="57" t="s">
        <v>188</v>
      </c>
      <c r="D63" s="56" t="s">
        <v>279</v>
      </c>
      <c r="E63" s="23" t="s">
        <v>190</v>
      </c>
      <c r="F63" s="69">
        <v>22.71</v>
      </c>
      <c r="G63" s="24"/>
      <c r="H63" s="69"/>
      <c r="I63" s="69"/>
      <c r="J63" s="69"/>
      <c r="K63" s="69">
        <v>22.71</v>
      </c>
    </row>
    <row r="64" s="15" customFormat="1" ht="22.9" customHeight="1" spans="1:11">
      <c r="A64" s="57" t="s">
        <v>180</v>
      </c>
      <c r="B64" s="57" t="s">
        <v>191</v>
      </c>
      <c r="C64" s="57" t="s">
        <v>191</v>
      </c>
      <c r="D64" s="56" t="s">
        <v>280</v>
      </c>
      <c r="E64" s="23" t="s">
        <v>193</v>
      </c>
      <c r="F64" s="24">
        <v>3.888768</v>
      </c>
      <c r="G64" s="24">
        <v>3.888768</v>
      </c>
      <c r="H64" s="69">
        <v>3.888768</v>
      </c>
      <c r="I64" s="69"/>
      <c r="J64" s="69"/>
      <c r="K64" s="69"/>
    </row>
    <row r="65" s="15" customFormat="1" ht="22.9" customHeight="1" spans="1:11">
      <c r="A65" s="57" t="s">
        <v>180</v>
      </c>
      <c r="B65" s="57" t="s">
        <v>188</v>
      </c>
      <c r="C65" s="57" t="s">
        <v>188</v>
      </c>
      <c r="D65" s="56" t="s">
        <v>282</v>
      </c>
      <c r="E65" s="23" t="s">
        <v>215</v>
      </c>
      <c r="F65" s="24">
        <v>0.243048</v>
      </c>
      <c r="G65" s="24">
        <v>0.243048</v>
      </c>
      <c r="H65" s="69">
        <v>0.243048</v>
      </c>
      <c r="I65" s="69"/>
      <c r="J65" s="69"/>
      <c r="K65" s="69"/>
    </row>
    <row r="66" s="15" customFormat="1" ht="22.9" customHeight="1" spans="1:11">
      <c r="A66" s="57" t="s">
        <v>216</v>
      </c>
      <c r="B66" s="57" t="s">
        <v>217</v>
      </c>
      <c r="C66" s="57" t="s">
        <v>181</v>
      </c>
      <c r="D66" s="56" t="s">
        <v>283</v>
      </c>
      <c r="E66" s="23" t="s">
        <v>225</v>
      </c>
      <c r="F66" s="24">
        <v>2.308956</v>
      </c>
      <c r="G66" s="24">
        <v>2.308956</v>
      </c>
      <c r="H66" s="69">
        <v>2.308956</v>
      </c>
      <c r="I66" s="69"/>
      <c r="J66" s="69"/>
      <c r="K66" s="69"/>
    </row>
    <row r="67" s="15" customFormat="1" ht="22.9" customHeight="1" spans="1:11">
      <c r="A67" s="57" t="s">
        <v>220</v>
      </c>
      <c r="B67" s="57" t="s">
        <v>181</v>
      </c>
      <c r="C67" s="57" t="s">
        <v>182</v>
      </c>
      <c r="D67" s="56" t="s">
        <v>285</v>
      </c>
      <c r="E67" s="23" t="s">
        <v>222</v>
      </c>
      <c r="F67" s="24">
        <v>2.916576</v>
      </c>
      <c r="G67" s="24">
        <v>2.916576</v>
      </c>
      <c r="H67" s="69">
        <v>2.916576</v>
      </c>
      <c r="I67" s="69"/>
      <c r="J67" s="69"/>
      <c r="K67" s="6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2023-02-06T12:52:00Z</dcterms:created>
  <dcterms:modified xsi:type="dcterms:W3CDTF">2024-07-16T06:00:02Z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25F0DD9AE29E4418A64CDD4C2BC02E7A</vt:lpwstr>
  </property>
  <property fmtid="{D5CDD505-2E9C-101B-9397-08002B2CF9AE}" pid="3" name="KSOProductBuildVer">
    <vt:lpwstr>2052-12.1.0.17147</vt:lpwstr>
  </property>
</Properties>
</file>