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其他资金绩效目标表" sheetId="25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<sst xmlns="http://schemas.openxmlformats.org/spreadsheetml/2006/main" count="1143" uniqueCount="485">
  <si>
    <t>2023年部门预算公开表</t>
  </si>
  <si>
    <t>单位编码：</t>
  </si>
  <si>
    <t>437003</t>
  </si>
  <si>
    <t>单位名称：</t>
  </si>
  <si>
    <t>岳阳县社会福利院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</si>
  <si>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</si>
  <si>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</si>
  <si>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</si>
  <si>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</si>
  <si>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</si>
  <si>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</si>
  <si>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</si>
  <si>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</si>
  <si>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</si>
  <si>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</si>
  <si>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</si>
  <si>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</si>
  <si>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</si>
  <si>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</si>
  <si>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</si>
  <si>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</si>
  <si>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</si>
  <si>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</si>
  <si>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</si>
  <si>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</si>
  <si>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</si>
  <si>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</si>
  <si>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</si>
  <si>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</si>
  <si>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</si>
  <si>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其他资金绩效目标表</t>
  </si>
  <si>
    <t>注：以上部门预算报表中，空表表示本部门无相关收支情况。</t>
  </si>
  <si>
    <t>部门公开表01</t>
  </si>
  <si>
    <t>单位：437003_岳阳县社会福利院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</si>
  <si>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</si>
  <si>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</si>
  <si>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</si>
  <si>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</si>
  <si>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</si>
  <si>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</si>
  <si>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</si>
  <si>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</si>
  <si>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</si>
  <si>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</si>
  <si>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</si>
  <si>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</si>
  <si>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</si>
  <si>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</si>
  <si>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</si>
  <si>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</si>
  <si>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</si>
  <si>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</si>
  <si>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</si>
  <si>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</si>
  <si>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</si>
  <si>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</si>
  <si>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</si>
  <si>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</si>
  <si>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</si>
  <si>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</si>
  <si>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</si>
  <si>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</si>
  <si>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</si>
  <si>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</si>
  <si>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</si>
  <si>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</si>
  <si>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</si>
  <si>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</si>
  <si>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</si>
  <si>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</si>
  <si>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</si>
  <si>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</si>
  <si>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</si>
  <si>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</si>
  <si>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</si>
  <si>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</si>
  <si>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</si>
  <si>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</si>
  <si>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</si>
  <si>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</si>
  <si>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</si>
  <si>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</si>
  <si>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</si>
  <si>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</si>
  <si>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</si>
  <si>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</si>
  <si>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</si>
  <si>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</si>
  <si>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</si>
  <si>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</si>
  <si>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</si>
  <si>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</si>
  <si>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</si>
  <si>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</si>
  <si>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</si>
  <si>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</si>
  <si>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</si>
  <si>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</si>
  <si>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</si>
  <si>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</si>
  <si>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</si>
  <si>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</si>
  <si>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</si>
  <si>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</si>
  <si>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</si>
  <si>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</si>
  <si>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</si>
  <si>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</si>
  <si>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</si>
  <si>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</si>
  <si>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</si>
  <si>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</si>
  <si>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</si>
  <si>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</si>
  <si>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</si>
  <si>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</si>
  <si>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</si>
  <si>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</si>
  <si>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</si>
  <si>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</si>
  <si>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</si>
  <si>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</si>
  <si>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</si>
  <si>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</si>
  <si>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</si>
  <si>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</si>
  <si>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</si>
  <si>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</si>
  <si>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</si>
  <si>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</si>
  <si>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</si>
  <si>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</si>
  <si>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</si>
  <si>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</si>
  <si>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</si>
  <si>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</si>
  <si>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</si>
  <si>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</si>
  <si>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</si>
  <si>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</si>
  <si>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</si>
  <si>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</si>
  <si>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</si>
  <si>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</si>
  <si>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</si>
  <si>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</si>
  <si>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</si>
  <si>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</si>
  <si>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</si>
  <si>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</si>
  <si>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</si>
  <si>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</si>
  <si>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</si>
  <si>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</si>
  <si>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</si>
  <si>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</si>
  <si>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437</t>
  </si>
  <si>
    <t>岳阳县民政局</t>
  </si>
  <si>
    <t xml:space="preserve">  437003</t>
  </si>
  <si>
    <t xml:space="preserve">  岳阳县社会福利院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</si>
  <si>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</si>
  <si>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</si>
  <si>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</si>
  <si>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</si>
  <si>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</si>
  <si>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</si>
  <si>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</si>
  <si>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</si>
  <si>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</si>
  <si>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</si>
  <si>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</si>
  <si>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</si>
  <si>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</si>
  <si>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02</t>
  </si>
  <si>
    <t>99</t>
  </si>
  <si>
    <t xml:space="preserve">    2080299</t>
  </si>
  <si>
    <t xml:space="preserve">    其他民政管理事务支出</t>
  </si>
  <si>
    <t>05</t>
  </si>
  <si>
    <t xml:space="preserve">    2080505</t>
  </si>
  <si>
    <t xml:space="preserve">    机关事业单位基本养老保险缴费支出</t>
  </si>
  <si>
    <t>10</t>
  </si>
  <si>
    <t>01</t>
  </si>
  <si>
    <t xml:space="preserve">    2081001</t>
  </si>
  <si>
    <t xml:space="preserve">    儿童福利</t>
  </si>
  <si>
    <t xml:space="preserve">    2089999</t>
  </si>
  <si>
    <t xml:space="preserve">    其他社会保障和就业支出</t>
  </si>
  <si>
    <t>210</t>
  </si>
  <si>
    <t>11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</si>
  <si>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</si>
  <si>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</si>
  <si>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</si>
  <si>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</si>
  <si>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</si>
  <si>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</si>
  <si>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</si>
  <si>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</si>
  <si>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</si>
  <si>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</si>
  <si>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</si>
  <si>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</si>
  <si>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</si>
  <si>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</si>
  <si>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</si>
  <si>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</si>
  <si>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</si>
  <si>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</si>
  <si>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</si>
  <si>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</si>
  <si>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</si>
  <si>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</si>
  <si>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</si>
  <si>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</si>
  <si>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</si>
  <si>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</si>
  <si>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437003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</si>
  <si>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</si>
  <si>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</si>
  <si>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</si>
  <si>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</si>
  <si>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</si>
  <si>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</si>
  <si>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</si>
  <si>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</si>
  <si>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</si>
  <si>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</si>
  <si>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</si>
  <si>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</si>
  <si>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</si>
  <si>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</si>
  <si>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</si>
  <si>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</si>
  <si>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</si>
  <si>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</si>
  <si>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</si>
  <si>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</si>
  <si>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</si>
  <si>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</si>
  <si>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</si>
  <si>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</si>
  <si>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</si>
  <si>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2080299</t>
  </si>
  <si>
    <t xml:space="preserve">     2080505</t>
  </si>
  <si>
    <t xml:space="preserve">     2081001</t>
  </si>
  <si>
    <t xml:space="preserve">     2089999</t>
  </si>
  <si>
    <t xml:space="preserve">     2101102</t>
  </si>
  <si>
    <t xml:space="preserve">     2101103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</si>
  <si>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</si>
  <si>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</si>
  <si>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</si>
  <si>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</si>
  <si>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</si>
  <si>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</si>
  <si>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</si>
  <si>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</si>
  <si>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</si>
  <si>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</si>
  <si>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</si>
  <si>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</si>
  <si>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</si>
  <si>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</si>
  <si>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</si>
  <si>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</si>
  <si>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</si>
  <si>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</si>
  <si>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</si>
  <si>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</si>
  <si>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</si>
  <si>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</si>
  <si>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</si>
  <si>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</si>
  <si>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</si>
  <si>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</si>
  <si>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</si>
  <si>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</si>
  <si>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</si>
  <si>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</si>
  <si>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</si>
  <si>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</si>
  <si>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</si>
  <si>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</si>
  <si>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</si>
  <si>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</si>
  <si>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</si>
  <si>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</si>
  <si>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</si>
  <si>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</si>
  <si>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</si>
  <si>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</si>
  <si>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</si>
  <si>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</si>
  <si>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</si>
  <si>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</si>
  <si>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</si>
  <si>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</si>
  <si>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</si>
  <si>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</si>
  <si>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</si>
  <si>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</si>
  <si>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</si>
  <si>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</si>
  <si>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</si>
  <si>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</si>
  <si>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</si>
  <si>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</si>
  <si>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</si>
  <si>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</si>
  <si>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</si>
  <si>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</si>
  <si>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</si>
  <si>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</si>
  <si>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</si>
  <si>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</si>
  <si>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</si>
  <si>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</si>
  <si>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</si>
  <si>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</si>
  <si>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</si>
  <si>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</si>
  <si>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</si>
  <si>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</si>
  <si>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</si>
  <si>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</si>
  <si>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</si>
  <si>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</si>
  <si>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</si>
  <si>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</si>
  <si>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</si>
  <si>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</si>
  <si>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</si>
  <si>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</si>
  <si>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</si>
  <si>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</si>
  <si>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</si>
  <si>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</si>
  <si>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</si>
  <si>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</si>
  <si>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</si>
  <si>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</si>
  <si>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</si>
  <si>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</si>
  <si>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</si>
  <si>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</si>
  <si>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</si>
  <si>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</si>
  <si>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</si>
  <si>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</si>
  <si>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</si>
  <si>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</si>
  <si>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</si>
  <si>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</si>
  <si>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</si>
  <si>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</si>
  <si>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</si>
  <si>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</si>
  <si>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</si>
  <si>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</si>
  <si>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</si>
  <si>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</si>
  <si>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</si>
  <si>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</si>
  <si>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</si>
  <si>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</si>
  <si>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</si>
  <si>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</si>
  <si>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</si>
  <si>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</si>
  <si>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</si>
  <si>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</si>
  <si>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</si>
  <si>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</si>
  <si>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</si>
  <si>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</si>
  <si>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</si>
  <si>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</si>
  <si>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</si>
  <si>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</si>
  <si>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</si>
  <si>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</si>
  <si>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</si>
  <si>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</si>
  <si>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</si>
  <si>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</si>
  <si>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</si>
  <si>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</si>
  <si>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</si>
  <si>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</si>
  <si>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</si>
  <si>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</si>
  <si>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</si>
  <si>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</si>
  <si>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</si>
  <si>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</si>
  <si>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</si>
  <si>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</si>
  <si>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</si>
  <si>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</si>
  <si>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437003</t>
  </si>
  <si>
    <t xml:space="preserve">   孤儿救助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</si>
  <si>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</si>
  <si>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</si>
  <si>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</si>
  <si>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</si>
  <si>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</si>
  <si>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</si>
  <si>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</si>
  <si>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</si>
  <si>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</si>
  <si>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</si>
  <si>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</si>
  <si>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</si>
  <si>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</si>
  <si>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</si>
  <si>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</si>
  <si>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孤儿救助</t>
  </si>
  <si>
    <t>孤儿救助</t>
  </si>
  <si>
    <t>成本指标</t>
  </si>
  <si>
    <t>经济成本指标</t>
  </si>
  <si>
    <t>未达标酌情扣分</t>
  </si>
  <si>
    <t>元</t>
  </si>
  <si>
    <t>定量</t>
  </si>
  <si>
    <t>社会成本指标</t>
  </si>
  <si>
    <t>社会成本</t>
  </si>
  <si>
    <t>合理</t>
  </si>
  <si>
    <t>定性</t>
  </si>
  <si>
    <t>生态环境成本指标</t>
  </si>
  <si>
    <t>生态环境成本</t>
  </si>
  <si>
    <t>产出指标</t>
  </si>
  <si>
    <t>数量指标</t>
  </si>
  <si>
    <t>全部</t>
  </si>
  <si>
    <t>时效指标</t>
  </si>
  <si>
    <t>全年</t>
  </si>
  <si>
    <t>1-12月</t>
  </si>
  <si>
    <t>月</t>
  </si>
  <si>
    <t>质量指标</t>
  </si>
  <si>
    <t>管理全覆盖</t>
  </si>
  <si>
    <t>100%</t>
  </si>
  <si>
    <t>百分比</t>
  </si>
  <si>
    <t>满意度指标</t>
  </si>
  <si>
    <t>服务对象满意度指标</t>
  </si>
  <si>
    <t>群众满意度</t>
  </si>
  <si>
    <t>98%</t>
  </si>
  <si>
    <t>效益指标</t>
  </si>
  <si>
    <t>经济效益指标</t>
  </si>
  <si>
    <t>经济效益</t>
  </si>
  <si>
    <t>良好</t>
  </si>
  <si>
    <t>社会效益指标</t>
  </si>
  <si>
    <t>社会效益</t>
  </si>
  <si>
    <t>生态效益指标</t>
  </si>
  <si>
    <t>生态效益</t>
  </si>
  <si>
    <t>部门公开表23</t>
  </si>
  <si>
    <t>整体支出绩效目标表</t>
  </si>
  <si>
    <t>单位：单位：437003_岳阳县社会福利院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</si>
  <si>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</si>
  <si>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</si>
  <si>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</si>
  <si>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</si>
  <si>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</si>
  <si>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</si>
  <si>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</si>
  <si>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</si>
  <si>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</si>
  <si>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</si>
  <si>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如质如量完成预期目标</t>
  </si>
  <si>
    <t xml:space="preserve"> 数量指标</t>
  </si>
  <si>
    <t>万元</t>
  </si>
  <si>
    <t>预算金额全部落实到位</t>
  </si>
  <si>
    <t xml:space="preserve"> 质量指标</t>
  </si>
  <si>
    <t xml:space="preserve"> 时效指标</t>
  </si>
  <si>
    <t>2023年12月度完成</t>
  </si>
  <si>
    <t>社会成本评价合理</t>
  </si>
  <si>
    <t xml:space="preserve">效益指标 </t>
  </si>
  <si>
    <t xml:space="preserve"> 可持续影响指标</t>
  </si>
  <si>
    <t xml:space="preserve"> 可持续影响</t>
  </si>
  <si>
    <t>群众满意度达98%以上</t>
  </si>
  <si>
    <t xml:space="preserve"> 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</si>
  <si>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</si>
  <si>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</si>
  <si>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</si>
  <si>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</si>
  <si>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</si>
  <si>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</si>
  <si>
    <t>2023年</t>
  </si>
  <si>
    <t>全额</t>
  </si>
  <si>
    <t>2023年12月底</t>
  </si>
  <si>
    <t>98%以上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</si>
</sst>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3">
    <font>
      <sz val="11"/>
      <color indexed="8"/>
      <name val="宋体"/>
      <charset val="1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7"/>
      <color indexed="8"/>
      <name val="仿宋_GB2312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left"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176" fontId="12" fillId="0" borderId="5" xfId="0" applyNumberFormat="1" applyFont="1" applyFill="1" applyBorder="1" applyAlignment="1">
      <alignment horizontal="righ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justify" vertical="center"/>
    </xf>
    <xf numFmtId="0" fontId="17" fillId="0" borderId="7" xfId="0" applyFont="1" applyFill="1" applyBorder="1" applyAlignment="1">
      <alignment horizontal="justify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5" xfId="0" applyFont="1" applyBorder="1" applyAlignment="1">
      <alignment vertical="center" wrapText="1"/>
    </xf>
    <xf numFmtId="4" fontId="18" fillId="2" borderId="5" xfId="0" applyNumberFormat="1" applyFont="1" applyFill="1" applyBorder="1" applyAlignment="1">
      <alignment vertical="center" wrapText="1"/>
    </xf>
    <xf numFmtId="4" fontId="15" fillId="0" borderId="5" xfId="0" applyNumberFormat="1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1" fillId="0" borderId="3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1" width="9.75" customWidth="1"/>
  </cols>
  <sheetData>
    <row r="1" ht="73.35" customHeight="1" spans="1:9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ht="23.2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21.6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9.6" customHeight="1" spans="1:9">
      <c r="A4" s="87"/>
      <c r="B4" s="88"/>
      <c r="C4" s="17"/>
      <c r="D4" s="87" t="s">
        <v>1</v>
      </c>
      <c r="E4" s="88" t="s">
        <v>2</v>
      </c>
      <c r="F4" s="88"/>
      <c r="G4" s="88"/>
      <c r="H4" s="88"/>
      <c r="I4" s="17"/>
    </row>
    <row r="5" ht="54.4" customHeight="1" spans="1:9">
      <c r="A5" s="87"/>
      <c r="B5" s="88"/>
      <c r="C5" s="17"/>
      <c r="D5" s="87" t="s">
        <v>3</v>
      </c>
      <c r="E5" s="88" t="s">
        <v>4</v>
      </c>
      <c r="F5" s="88"/>
      <c r="G5" s="88"/>
      <c r="H5" s="88"/>
      <c r="I5" s="17"/>
    </row>
    <row r="6" ht="16.35" customHeight="1"/>
    <row r="7" ht="16.35" customHeight="1"/>
    <row r="8" ht="16.35" customHeight="1" spans="4:4">
      <c r="D8" s="1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E6" sqref="E6"/>
    </sheetView>
  </sheetViews>
  <sheetFormatPr defaultColWidth="10" defaultRowHeight="14.4" outlineLevelCol="4"/>
  <cols>
    <col min="1" max="1" width="15.8703703703704" style="41" customWidth="1"/>
    <col min="2" max="2" width="26.75" style="41" customWidth="1"/>
    <col min="3" max="3" width="14.6296296296296" style="41" customWidth="1"/>
    <col min="4" max="4" width="18.6296296296296" style="41" customWidth="1"/>
    <col min="5" max="5" width="16.3703703703704" style="41" customWidth="1"/>
    <col min="6" max="16384" width="10" style="41"/>
  </cols>
  <sheetData>
    <row r="1" s="41" customFormat="1" ht="18.95" customHeight="1" spans="1:5">
      <c r="A1" s="42"/>
      <c r="B1" s="42"/>
      <c r="C1" s="42"/>
      <c r="D1" s="42"/>
      <c r="E1" s="43" t="s">
        <v>247</v>
      </c>
    </row>
    <row r="2" s="41" customFormat="1" ht="40.5" customHeight="1" spans="1:5">
      <c r="A2" s="44" t="s">
        <v>14</v>
      </c>
      <c r="B2" s="44"/>
      <c r="C2" s="44"/>
      <c r="D2" s="44"/>
      <c r="E2" s="44"/>
    </row>
    <row r="3" s="41" customFormat="1" ht="20.65" customHeight="1" spans="1:5">
      <c r="A3" s="45" t="s">
        <v>33</v>
      </c>
      <c r="B3" s="45"/>
      <c r="C3" s="45"/>
      <c r="D3" s="45"/>
      <c r="E3" s="46" t="s">
        <v>248</v>
      </c>
    </row>
    <row r="4" s="41" customFormat="1" ht="38.85" customHeight="1" spans="1:5">
      <c r="A4" s="47" t="s">
        <v>249</v>
      </c>
      <c r="B4" s="47"/>
      <c r="C4" s="47" t="s">
        <v>250</v>
      </c>
      <c r="D4" s="47"/>
      <c r="E4" s="47"/>
    </row>
    <row r="5" s="41" customFormat="1" ht="22.9" customHeight="1" spans="1:5">
      <c r="A5" s="47" t="s">
        <v>251</v>
      </c>
      <c r="B5" s="47" t="s">
        <v>163</v>
      </c>
      <c r="C5" s="47" t="s">
        <v>138</v>
      </c>
      <c r="D5" s="47" t="s">
        <v>238</v>
      </c>
      <c r="E5" s="47" t="s">
        <v>239</v>
      </c>
    </row>
    <row r="6" s="41" customFormat="1" ht="26.45" customHeight="1" spans="1:5">
      <c r="A6" s="48" t="s">
        <v>252</v>
      </c>
      <c r="B6" s="48" t="s">
        <v>217</v>
      </c>
      <c r="C6" s="49">
        <v>89.77</v>
      </c>
      <c r="D6" s="49">
        <v>89.77</v>
      </c>
      <c r="E6" s="50"/>
    </row>
    <row r="7" s="41" customFormat="1" ht="26.45" customHeight="1" spans="1:5">
      <c r="A7" s="51" t="s">
        <v>253</v>
      </c>
      <c r="B7" s="51" t="s">
        <v>254</v>
      </c>
      <c r="C7" s="52">
        <v>36.9228</v>
      </c>
      <c r="D7" s="52">
        <v>36.9228</v>
      </c>
      <c r="E7" s="53"/>
    </row>
    <row r="8" s="41" customFormat="1" ht="26.45" customHeight="1" spans="1:5">
      <c r="A8" s="51" t="s">
        <v>255</v>
      </c>
      <c r="B8" s="51" t="s">
        <v>256</v>
      </c>
      <c r="C8" s="52">
        <v>17.1553</v>
      </c>
      <c r="D8" s="52">
        <v>17.1553</v>
      </c>
      <c r="E8" s="53"/>
    </row>
    <row r="9" s="41" customFormat="1" ht="26.45" customHeight="1" spans="1:5">
      <c r="A9" s="51" t="s">
        <v>257</v>
      </c>
      <c r="B9" s="51" t="s">
        <v>258</v>
      </c>
      <c r="C9" s="52">
        <v>14.2332</v>
      </c>
      <c r="D9" s="52">
        <v>14.2332</v>
      </c>
      <c r="E9" s="53"/>
    </row>
    <row r="10" s="41" customFormat="1" ht="26.45" customHeight="1" spans="1:5">
      <c r="A10" s="51" t="s">
        <v>259</v>
      </c>
      <c r="B10" s="51" t="s">
        <v>260</v>
      </c>
      <c r="C10" s="52">
        <v>8.919744</v>
      </c>
      <c r="D10" s="52">
        <v>8.919744</v>
      </c>
      <c r="E10" s="53"/>
    </row>
    <row r="11" s="41" customFormat="1" ht="26.45" customHeight="1" spans="1:5">
      <c r="A11" s="51" t="s">
        <v>261</v>
      </c>
      <c r="B11" s="51" t="s">
        <v>262</v>
      </c>
      <c r="C11" s="52">
        <v>4.738614</v>
      </c>
      <c r="D11" s="52">
        <v>4.738614</v>
      </c>
      <c r="E11" s="53"/>
    </row>
    <row r="12" s="41" customFormat="1" ht="26.45" customHeight="1" spans="1:5">
      <c r="A12" s="51" t="s">
        <v>263</v>
      </c>
      <c r="B12" s="51" t="s">
        <v>264</v>
      </c>
      <c r="C12" s="52">
        <v>0.557484</v>
      </c>
      <c r="D12" s="52">
        <v>0.557484</v>
      </c>
      <c r="E12" s="53"/>
    </row>
    <row r="13" s="41" customFormat="1" ht="26.45" customHeight="1" spans="1:5">
      <c r="A13" s="51" t="s">
        <v>265</v>
      </c>
      <c r="B13" s="51" t="s">
        <v>266</v>
      </c>
      <c r="C13" s="52">
        <v>0.557484</v>
      </c>
      <c r="D13" s="52">
        <v>0.557484</v>
      </c>
      <c r="E13" s="53"/>
    </row>
    <row r="14" s="41" customFormat="1" ht="26.45" customHeight="1" spans="1:5">
      <c r="A14" s="51" t="s">
        <v>267</v>
      </c>
      <c r="B14" s="51" t="s">
        <v>268</v>
      </c>
      <c r="C14" s="52">
        <v>6.689808</v>
      </c>
      <c r="D14" s="52">
        <v>6.689808</v>
      </c>
      <c r="E14" s="53"/>
    </row>
    <row r="15" s="41" customFormat="1" ht="26.45" customHeight="1" spans="1:5">
      <c r="A15" s="48" t="s">
        <v>269</v>
      </c>
      <c r="B15" s="48" t="s">
        <v>270</v>
      </c>
      <c r="C15" s="50">
        <v>10.74</v>
      </c>
      <c r="D15" s="54"/>
      <c r="E15" s="50">
        <v>10.74</v>
      </c>
    </row>
    <row r="16" s="41" customFormat="1" ht="26.45" customHeight="1" spans="1:5">
      <c r="A16" s="51" t="s">
        <v>271</v>
      </c>
      <c r="B16" s="51" t="s">
        <v>272</v>
      </c>
      <c r="C16" s="53">
        <v>0.9</v>
      </c>
      <c r="D16" s="54"/>
      <c r="E16" s="53">
        <v>0.9</v>
      </c>
    </row>
    <row r="17" s="41" customFormat="1" ht="26.45" customHeight="1" spans="1:5">
      <c r="A17" s="51" t="s">
        <v>273</v>
      </c>
      <c r="B17" s="51" t="s">
        <v>274</v>
      </c>
      <c r="C17" s="53">
        <v>0.12</v>
      </c>
      <c r="D17" s="54"/>
      <c r="E17" s="53">
        <v>0.12</v>
      </c>
    </row>
    <row r="18" s="41" customFormat="1" ht="26.45" customHeight="1" spans="1:5">
      <c r="A18" s="51" t="s">
        <v>275</v>
      </c>
      <c r="B18" s="51" t="s">
        <v>276</v>
      </c>
      <c r="C18" s="53">
        <v>0.5</v>
      </c>
      <c r="D18" s="54"/>
      <c r="E18" s="53">
        <v>0.5</v>
      </c>
    </row>
    <row r="19" s="41" customFormat="1" ht="26.45" customHeight="1" spans="1:5">
      <c r="A19" s="51" t="s">
        <v>277</v>
      </c>
      <c r="B19" s="51" t="s">
        <v>278</v>
      </c>
      <c r="C19" s="53">
        <v>0.8</v>
      </c>
      <c r="D19" s="54"/>
      <c r="E19" s="53">
        <v>0.8</v>
      </c>
    </row>
    <row r="20" s="41" customFormat="1" ht="26.45" customHeight="1" spans="1:5">
      <c r="A20" s="55" t="s">
        <v>279</v>
      </c>
      <c r="B20" s="51" t="s">
        <v>280</v>
      </c>
      <c r="C20" s="53">
        <v>0.5</v>
      </c>
      <c r="D20" s="54"/>
      <c r="E20" s="53">
        <v>0.5</v>
      </c>
    </row>
    <row r="21" s="41" customFormat="1" ht="26.45" customHeight="1" spans="1:5">
      <c r="A21" s="55" t="s">
        <v>281</v>
      </c>
      <c r="B21" s="56" t="s">
        <v>282</v>
      </c>
      <c r="C21" s="53">
        <v>1</v>
      </c>
      <c r="D21" s="54"/>
      <c r="E21" s="53">
        <v>1</v>
      </c>
    </row>
    <row r="22" s="41" customFormat="1" ht="26.45" customHeight="1" spans="1:5">
      <c r="A22" s="55" t="s">
        <v>283</v>
      </c>
      <c r="B22" s="56" t="s">
        <v>284</v>
      </c>
      <c r="C22" s="53">
        <v>0.2</v>
      </c>
      <c r="D22" s="54"/>
      <c r="E22" s="53">
        <v>0.2</v>
      </c>
    </row>
    <row r="23" s="41" customFormat="1" ht="26.45" customHeight="1" spans="1:5">
      <c r="A23" s="55" t="s">
        <v>285</v>
      </c>
      <c r="B23" s="57" t="s">
        <v>286</v>
      </c>
      <c r="C23" s="53">
        <v>0.3</v>
      </c>
      <c r="D23" s="54"/>
      <c r="E23" s="53">
        <v>0.3</v>
      </c>
    </row>
    <row r="24" s="41" customFormat="1" ht="26.45" customHeight="1" spans="1:5">
      <c r="A24" s="51" t="s">
        <v>287</v>
      </c>
      <c r="B24" s="51" t="s">
        <v>288</v>
      </c>
      <c r="C24" s="53">
        <v>0.4</v>
      </c>
      <c r="D24" s="54"/>
      <c r="E24" s="53">
        <v>0.4</v>
      </c>
    </row>
    <row r="25" s="41" customFormat="1" ht="26.45" customHeight="1" spans="1:5">
      <c r="A25" s="51" t="s">
        <v>289</v>
      </c>
      <c r="B25" s="51" t="s">
        <v>290</v>
      </c>
      <c r="C25" s="53">
        <v>5.88</v>
      </c>
      <c r="D25" s="54"/>
      <c r="E25" s="53">
        <v>5.88</v>
      </c>
    </row>
    <row r="26" s="41" customFormat="1" ht="26.45" customHeight="1" spans="1:5">
      <c r="A26" s="55" t="s">
        <v>291</v>
      </c>
      <c r="B26" s="57" t="s">
        <v>292</v>
      </c>
      <c r="C26" s="53">
        <v>0.14</v>
      </c>
      <c r="D26" s="54"/>
      <c r="E26" s="53">
        <v>0.14</v>
      </c>
    </row>
    <row r="27" s="41" customFormat="1" ht="22.9" customHeight="1" spans="1:5">
      <c r="A27" s="58" t="s">
        <v>138</v>
      </c>
      <c r="B27" s="58"/>
      <c r="C27" s="49">
        <f>C6+C15</f>
        <v>100.51</v>
      </c>
      <c r="D27" s="49">
        <f>D6+D15</f>
        <v>89.77</v>
      </c>
      <c r="E27" s="49">
        <f>E6+E15</f>
        <v>10.74</v>
      </c>
    </row>
    <row r="28" s="41" customFormat="1" ht="16.35" customHeight="1" spans="1:5">
      <c r="A28" s="59" t="s">
        <v>293</v>
      </c>
      <c r="B28" s="59"/>
      <c r="C28" s="59"/>
      <c r="D28" s="59"/>
      <c r="E28" s="59"/>
    </row>
  </sheetData>
  <mergeCells count="6">
    <mergeCell ref="A2:E2"/>
    <mergeCell ref="A3:D3"/>
    <mergeCell ref="A4:B4"/>
    <mergeCell ref="C4:E4"/>
    <mergeCell ref="A27:B27"/>
    <mergeCell ref="A28:B2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115" zoomScaleNormal="115" topLeftCell="C6" workbookViewId="0">
      <selection activeCell="M1" sqref="M1:N1"/>
    </sheetView>
  </sheetViews>
  <sheetFormatPr defaultColWidth="10" defaultRowHeight="14.4"/>
  <cols>
    <col min="1" max="1" width="4.37037037037037" customWidth="1"/>
    <col min="2" max="2" width="4.75" customWidth="1"/>
    <col min="3" max="3" width="5.37037037037037" customWidth="1"/>
    <col min="4" max="4" width="9.62962962962963" customWidth="1"/>
    <col min="5" max="5" width="21.25" customWidth="1"/>
    <col min="6" max="6" width="13.3703703703704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037037037037" customWidth="1"/>
    <col min="15" max="16" width="9.75" customWidth="1"/>
  </cols>
  <sheetData>
    <row r="1" ht="16.35" customHeight="1" spans="1:14">
      <c r="A1" s="17"/>
      <c r="M1" s="30" t="s">
        <v>294</v>
      </c>
      <c r="N1" s="30"/>
    </row>
    <row r="2" ht="44.85" customHeight="1" spans="1:14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2.35" customHeight="1" spans="1:14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3" t="s">
        <v>34</v>
      </c>
      <c r="N3" s="23"/>
    </row>
    <row r="4" ht="42.2" customHeight="1" spans="1:14">
      <c r="A4" s="26" t="s">
        <v>161</v>
      </c>
      <c r="B4" s="26"/>
      <c r="C4" s="26"/>
      <c r="D4" s="26" t="s">
        <v>197</v>
      </c>
      <c r="E4" s="26" t="s">
        <v>198</v>
      </c>
      <c r="F4" s="26" t="s">
        <v>216</v>
      </c>
      <c r="G4" s="26" t="s">
        <v>200</v>
      </c>
      <c r="H4" s="26"/>
      <c r="I4" s="26"/>
      <c r="J4" s="26"/>
      <c r="K4" s="26"/>
      <c r="L4" s="26" t="s">
        <v>204</v>
      </c>
      <c r="M4" s="26"/>
      <c r="N4" s="26"/>
    </row>
    <row r="5" ht="39.6" customHeight="1" spans="1:14">
      <c r="A5" s="26" t="s">
        <v>169</v>
      </c>
      <c r="B5" s="26" t="s">
        <v>170</v>
      </c>
      <c r="C5" s="26" t="s">
        <v>171</v>
      </c>
      <c r="D5" s="26"/>
      <c r="E5" s="26"/>
      <c r="F5" s="26"/>
      <c r="G5" s="26" t="s">
        <v>138</v>
      </c>
      <c r="H5" s="26" t="s">
        <v>295</v>
      </c>
      <c r="I5" s="26" t="s">
        <v>296</v>
      </c>
      <c r="J5" s="26" t="s">
        <v>297</v>
      </c>
      <c r="K5" s="26" t="s">
        <v>298</v>
      </c>
      <c r="L5" s="26" t="s">
        <v>138</v>
      </c>
      <c r="M5" s="26" t="s">
        <v>217</v>
      </c>
      <c r="N5" s="26" t="s">
        <v>299</v>
      </c>
    </row>
    <row r="6" ht="22.9" customHeight="1" spans="1:14">
      <c r="A6" s="29"/>
      <c r="B6" s="29"/>
      <c r="C6" s="29"/>
      <c r="D6" s="29"/>
      <c r="E6" s="29" t="s">
        <v>138</v>
      </c>
      <c r="F6" s="40">
        <v>89.774434</v>
      </c>
      <c r="G6" s="40"/>
      <c r="H6" s="40"/>
      <c r="I6" s="40"/>
      <c r="J6" s="40"/>
      <c r="K6" s="40"/>
      <c r="L6" s="40">
        <v>89.774434</v>
      </c>
      <c r="M6" s="40">
        <v>89.774434</v>
      </c>
      <c r="N6" s="40"/>
    </row>
    <row r="7" ht="22.9" customHeight="1" spans="1:14">
      <c r="A7" s="29"/>
      <c r="B7" s="29"/>
      <c r="C7" s="29"/>
      <c r="D7" s="27" t="s">
        <v>156</v>
      </c>
      <c r="E7" s="27" t="s">
        <v>157</v>
      </c>
      <c r="F7" s="40">
        <v>89.774434</v>
      </c>
      <c r="G7" s="40"/>
      <c r="H7" s="40"/>
      <c r="I7" s="40"/>
      <c r="J7" s="40"/>
      <c r="K7" s="40"/>
      <c r="L7" s="40">
        <v>89.774434</v>
      </c>
      <c r="M7" s="40">
        <v>89.774434</v>
      </c>
      <c r="N7" s="40"/>
    </row>
    <row r="8" ht="22.9" customHeight="1" spans="1:14">
      <c r="A8" s="29"/>
      <c r="B8" s="29"/>
      <c r="C8" s="29"/>
      <c r="D8" s="33" t="s">
        <v>158</v>
      </c>
      <c r="E8" s="33" t="s">
        <v>159</v>
      </c>
      <c r="F8" s="40">
        <v>89.774434</v>
      </c>
      <c r="G8" s="40"/>
      <c r="H8" s="40"/>
      <c r="I8" s="40"/>
      <c r="J8" s="40"/>
      <c r="K8" s="40"/>
      <c r="L8" s="40">
        <v>89.774434</v>
      </c>
      <c r="M8" s="40">
        <v>89.774434</v>
      </c>
      <c r="N8" s="40"/>
    </row>
    <row r="9" ht="22.9" customHeight="1" spans="1:14">
      <c r="A9" s="36" t="s">
        <v>172</v>
      </c>
      <c r="B9" s="36" t="s">
        <v>177</v>
      </c>
      <c r="C9" s="36" t="s">
        <v>177</v>
      </c>
      <c r="D9" s="32" t="s">
        <v>214</v>
      </c>
      <c r="E9" s="19" t="s">
        <v>179</v>
      </c>
      <c r="F9" s="20">
        <v>8.919744</v>
      </c>
      <c r="G9" s="20"/>
      <c r="H9" s="34"/>
      <c r="I9" s="34"/>
      <c r="J9" s="34"/>
      <c r="K9" s="34"/>
      <c r="L9" s="20">
        <v>8.919744</v>
      </c>
      <c r="M9" s="34">
        <v>8.919744</v>
      </c>
      <c r="N9" s="34"/>
    </row>
    <row r="10" ht="22.9" customHeight="1" spans="1:14">
      <c r="A10" s="36" t="s">
        <v>172</v>
      </c>
      <c r="B10" s="36" t="s">
        <v>180</v>
      </c>
      <c r="C10" s="36" t="s">
        <v>181</v>
      </c>
      <c r="D10" s="32" t="s">
        <v>214</v>
      </c>
      <c r="E10" s="19" t="s">
        <v>183</v>
      </c>
      <c r="F10" s="20">
        <v>68.3113</v>
      </c>
      <c r="G10" s="20"/>
      <c r="H10" s="34"/>
      <c r="I10" s="34"/>
      <c r="J10" s="34"/>
      <c r="K10" s="34"/>
      <c r="L10" s="20">
        <v>68.3113</v>
      </c>
      <c r="M10" s="34">
        <v>68.3113</v>
      </c>
      <c r="N10" s="34"/>
    </row>
    <row r="11" ht="22.9" customHeight="1" spans="1:14">
      <c r="A11" s="36" t="s">
        <v>172</v>
      </c>
      <c r="B11" s="36" t="s">
        <v>174</v>
      </c>
      <c r="C11" s="36" t="s">
        <v>174</v>
      </c>
      <c r="D11" s="32" t="s">
        <v>214</v>
      </c>
      <c r="E11" s="19" t="s">
        <v>185</v>
      </c>
      <c r="F11" s="20">
        <v>0.557484</v>
      </c>
      <c r="G11" s="20"/>
      <c r="H11" s="34"/>
      <c r="I11" s="34"/>
      <c r="J11" s="34"/>
      <c r="K11" s="34"/>
      <c r="L11" s="20">
        <v>0.557484</v>
      </c>
      <c r="M11" s="34">
        <v>0.557484</v>
      </c>
      <c r="N11" s="34"/>
    </row>
    <row r="12" ht="22.9" customHeight="1" spans="1:14">
      <c r="A12" s="36" t="s">
        <v>186</v>
      </c>
      <c r="B12" s="36" t="s">
        <v>187</v>
      </c>
      <c r="C12" s="36" t="s">
        <v>173</v>
      </c>
      <c r="D12" s="32" t="s">
        <v>214</v>
      </c>
      <c r="E12" s="19" t="s">
        <v>189</v>
      </c>
      <c r="F12" s="20">
        <v>4.738614</v>
      </c>
      <c r="G12" s="20"/>
      <c r="H12" s="34"/>
      <c r="I12" s="34"/>
      <c r="J12" s="34"/>
      <c r="K12" s="34"/>
      <c r="L12" s="20">
        <v>4.738614</v>
      </c>
      <c r="M12" s="34">
        <v>4.738614</v>
      </c>
      <c r="N12" s="34"/>
    </row>
    <row r="13" ht="22.9" customHeight="1" spans="1:14">
      <c r="A13" s="36" t="s">
        <v>186</v>
      </c>
      <c r="B13" s="36" t="s">
        <v>187</v>
      </c>
      <c r="C13" s="36" t="s">
        <v>190</v>
      </c>
      <c r="D13" s="32" t="s">
        <v>214</v>
      </c>
      <c r="E13" s="19" t="s">
        <v>192</v>
      </c>
      <c r="F13" s="20">
        <v>0.557484</v>
      </c>
      <c r="G13" s="20"/>
      <c r="H13" s="34"/>
      <c r="I13" s="34"/>
      <c r="J13" s="34"/>
      <c r="K13" s="34"/>
      <c r="L13" s="20">
        <v>0.557484</v>
      </c>
      <c r="M13" s="34">
        <v>0.557484</v>
      </c>
      <c r="N13" s="34"/>
    </row>
    <row r="14" ht="22.9" customHeight="1" spans="1:14">
      <c r="A14" s="36" t="s">
        <v>193</v>
      </c>
      <c r="B14" s="36" t="s">
        <v>173</v>
      </c>
      <c r="C14" s="36" t="s">
        <v>181</v>
      </c>
      <c r="D14" s="32" t="s">
        <v>214</v>
      </c>
      <c r="E14" s="19" t="s">
        <v>195</v>
      </c>
      <c r="F14" s="20">
        <v>6.689808</v>
      </c>
      <c r="G14" s="20"/>
      <c r="H14" s="34"/>
      <c r="I14" s="34"/>
      <c r="J14" s="34"/>
      <c r="K14" s="34"/>
      <c r="L14" s="20">
        <v>6.689808</v>
      </c>
      <c r="M14" s="34">
        <v>6.689808</v>
      </c>
      <c r="N14" s="3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zoomScale="115" zoomScaleNormal="115" topLeftCell="F1" workbookViewId="0">
      <selection activeCell="U1" sqref="U1:V1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17"/>
      <c r="U1" s="30" t="s">
        <v>300</v>
      </c>
      <c r="V1" s="30"/>
    </row>
    <row r="2" ht="50.1" customHeight="1" spans="1:22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24.2" customHeight="1" spans="1:22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3" t="s">
        <v>34</v>
      </c>
      <c r="V3" s="23"/>
    </row>
    <row r="4" ht="26.65" customHeight="1" spans="1:22">
      <c r="A4" s="26" t="s">
        <v>161</v>
      </c>
      <c r="B4" s="26"/>
      <c r="C4" s="26"/>
      <c r="D4" s="26" t="s">
        <v>197</v>
      </c>
      <c r="E4" s="26" t="s">
        <v>198</v>
      </c>
      <c r="F4" s="26" t="s">
        <v>216</v>
      </c>
      <c r="G4" s="26" t="s">
        <v>301</v>
      </c>
      <c r="H4" s="26"/>
      <c r="I4" s="26"/>
      <c r="J4" s="26"/>
      <c r="K4" s="26"/>
      <c r="L4" s="26" t="s">
        <v>302</v>
      </c>
      <c r="M4" s="26"/>
      <c r="N4" s="26"/>
      <c r="O4" s="26"/>
      <c r="P4" s="26"/>
      <c r="Q4" s="26"/>
      <c r="R4" s="26" t="s">
        <v>297</v>
      </c>
      <c r="S4" s="26" t="s">
        <v>303</v>
      </c>
      <c r="T4" s="26"/>
      <c r="U4" s="26"/>
      <c r="V4" s="26"/>
    </row>
    <row r="5" ht="56.1" customHeight="1" spans="1:22">
      <c r="A5" s="26" t="s">
        <v>169</v>
      </c>
      <c r="B5" s="26" t="s">
        <v>170</v>
      </c>
      <c r="C5" s="26" t="s">
        <v>171</v>
      </c>
      <c r="D5" s="26"/>
      <c r="E5" s="26"/>
      <c r="F5" s="26"/>
      <c r="G5" s="26" t="s">
        <v>138</v>
      </c>
      <c r="H5" s="26" t="s">
        <v>304</v>
      </c>
      <c r="I5" s="26" t="s">
        <v>305</v>
      </c>
      <c r="J5" s="26" t="s">
        <v>306</v>
      </c>
      <c r="K5" s="26" t="s">
        <v>307</v>
      </c>
      <c r="L5" s="26" t="s">
        <v>138</v>
      </c>
      <c r="M5" s="26" t="s">
        <v>308</v>
      </c>
      <c r="N5" s="26" t="s">
        <v>309</v>
      </c>
      <c r="O5" s="26" t="s">
        <v>310</v>
      </c>
      <c r="P5" s="26" t="s">
        <v>311</v>
      </c>
      <c r="Q5" s="26" t="s">
        <v>312</v>
      </c>
      <c r="R5" s="26"/>
      <c r="S5" s="26" t="s">
        <v>138</v>
      </c>
      <c r="T5" s="26" t="s">
        <v>313</v>
      </c>
      <c r="U5" s="26" t="s">
        <v>314</v>
      </c>
      <c r="V5" s="26" t="s">
        <v>298</v>
      </c>
    </row>
    <row r="6" ht="22.9" customHeight="1" spans="1:22">
      <c r="A6" s="29"/>
      <c r="B6" s="29"/>
      <c r="C6" s="29"/>
      <c r="D6" s="29"/>
      <c r="E6" s="29" t="s">
        <v>138</v>
      </c>
      <c r="F6" s="28">
        <v>89.774434</v>
      </c>
      <c r="G6" s="28">
        <v>68.3113</v>
      </c>
      <c r="H6" s="28">
        <v>36.9228</v>
      </c>
      <c r="I6" s="28">
        <v>17.1553</v>
      </c>
      <c r="J6" s="28"/>
      <c r="K6" s="28">
        <v>14.2332</v>
      </c>
      <c r="L6" s="28">
        <v>14.773326</v>
      </c>
      <c r="M6" s="28">
        <v>8.919744</v>
      </c>
      <c r="N6" s="28"/>
      <c r="O6" s="28">
        <v>4.738614</v>
      </c>
      <c r="P6" s="28">
        <v>0.557484</v>
      </c>
      <c r="Q6" s="28">
        <v>0.557484</v>
      </c>
      <c r="R6" s="28">
        <v>6.689808</v>
      </c>
      <c r="S6" s="28"/>
      <c r="T6" s="28"/>
      <c r="U6" s="28"/>
      <c r="V6" s="28"/>
    </row>
    <row r="7" ht="22.9" customHeight="1" spans="1:22">
      <c r="A7" s="29"/>
      <c r="B7" s="29"/>
      <c r="C7" s="29"/>
      <c r="D7" s="27" t="s">
        <v>156</v>
      </c>
      <c r="E7" s="27" t="s">
        <v>157</v>
      </c>
      <c r="F7" s="28">
        <v>89.774434</v>
      </c>
      <c r="G7" s="28">
        <v>68.3113</v>
      </c>
      <c r="H7" s="28">
        <v>36.9228</v>
      </c>
      <c r="I7" s="28">
        <v>17.1553</v>
      </c>
      <c r="J7" s="28"/>
      <c r="K7" s="28">
        <v>14.2332</v>
      </c>
      <c r="L7" s="28">
        <v>14.773326</v>
      </c>
      <c r="M7" s="28">
        <v>8.919744</v>
      </c>
      <c r="N7" s="28"/>
      <c r="O7" s="28">
        <v>4.738614</v>
      </c>
      <c r="P7" s="28">
        <v>0.557484</v>
      </c>
      <c r="Q7" s="28">
        <v>0.557484</v>
      </c>
      <c r="R7" s="28">
        <v>6.689808</v>
      </c>
      <c r="S7" s="28"/>
      <c r="T7" s="28"/>
      <c r="U7" s="28"/>
      <c r="V7" s="28"/>
    </row>
    <row r="8" ht="22.9" customHeight="1" spans="1:22">
      <c r="A8" s="29"/>
      <c r="B8" s="29"/>
      <c r="C8" s="29"/>
      <c r="D8" s="33" t="s">
        <v>158</v>
      </c>
      <c r="E8" s="33" t="s">
        <v>159</v>
      </c>
      <c r="F8" s="28">
        <v>89.774434</v>
      </c>
      <c r="G8" s="28">
        <v>68.3113</v>
      </c>
      <c r="H8" s="28">
        <v>36.9228</v>
      </c>
      <c r="I8" s="28">
        <v>17.1553</v>
      </c>
      <c r="J8" s="28"/>
      <c r="K8" s="28">
        <v>14.2332</v>
      </c>
      <c r="L8" s="28">
        <v>14.773326</v>
      </c>
      <c r="M8" s="28">
        <v>8.919744</v>
      </c>
      <c r="N8" s="28"/>
      <c r="O8" s="28">
        <v>4.738614</v>
      </c>
      <c r="P8" s="28">
        <v>0.557484</v>
      </c>
      <c r="Q8" s="28">
        <v>0.557484</v>
      </c>
      <c r="R8" s="28">
        <v>6.689808</v>
      </c>
      <c r="S8" s="28"/>
      <c r="T8" s="28"/>
      <c r="U8" s="28"/>
      <c r="V8" s="28"/>
    </row>
    <row r="9" ht="22.9" customHeight="1" spans="1:22">
      <c r="A9" s="36" t="s">
        <v>172</v>
      </c>
      <c r="B9" s="36" t="s">
        <v>177</v>
      </c>
      <c r="C9" s="36" t="s">
        <v>177</v>
      </c>
      <c r="D9" s="32" t="s">
        <v>214</v>
      </c>
      <c r="E9" s="19" t="s">
        <v>179</v>
      </c>
      <c r="F9" s="20">
        <v>8.919744</v>
      </c>
      <c r="G9" s="34"/>
      <c r="H9" s="34"/>
      <c r="I9" s="34"/>
      <c r="J9" s="34"/>
      <c r="K9" s="34"/>
      <c r="L9" s="20">
        <v>8.919744</v>
      </c>
      <c r="M9" s="34">
        <v>8.919744</v>
      </c>
      <c r="N9" s="34"/>
      <c r="O9" s="34"/>
      <c r="P9" s="34"/>
      <c r="Q9" s="34"/>
      <c r="R9" s="34"/>
      <c r="S9" s="20"/>
      <c r="T9" s="34"/>
      <c r="U9" s="34"/>
      <c r="V9" s="34"/>
    </row>
    <row r="10" ht="22.9" customHeight="1" spans="1:22">
      <c r="A10" s="36" t="s">
        <v>172</v>
      </c>
      <c r="B10" s="36" t="s">
        <v>180</v>
      </c>
      <c r="C10" s="36" t="s">
        <v>181</v>
      </c>
      <c r="D10" s="32" t="s">
        <v>214</v>
      </c>
      <c r="E10" s="19" t="s">
        <v>183</v>
      </c>
      <c r="F10" s="20">
        <v>68.3113</v>
      </c>
      <c r="G10" s="34">
        <v>68.3113</v>
      </c>
      <c r="H10" s="34">
        <v>36.9228</v>
      </c>
      <c r="I10" s="34">
        <v>17.1553</v>
      </c>
      <c r="J10" s="34"/>
      <c r="K10" s="34">
        <v>14.2332</v>
      </c>
      <c r="L10" s="20"/>
      <c r="M10" s="34"/>
      <c r="N10" s="34"/>
      <c r="O10" s="34"/>
      <c r="P10" s="34"/>
      <c r="Q10" s="34"/>
      <c r="R10" s="34"/>
      <c r="S10" s="20"/>
      <c r="T10" s="34"/>
      <c r="U10" s="34"/>
      <c r="V10" s="34"/>
    </row>
    <row r="11" ht="22.9" customHeight="1" spans="1:22">
      <c r="A11" s="36" t="s">
        <v>172</v>
      </c>
      <c r="B11" s="36" t="s">
        <v>174</v>
      </c>
      <c r="C11" s="36" t="s">
        <v>174</v>
      </c>
      <c r="D11" s="32" t="s">
        <v>214</v>
      </c>
      <c r="E11" s="19" t="s">
        <v>185</v>
      </c>
      <c r="F11" s="20">
        <v>0.557484</v>
      </c>
      <c r="G11" s="34"/>
      <c r="H11" s="34"/>
      <c r="I11" s="34"/>
      <c r="J11" s="34"/>
      <c r="K11" s="34"/>
      <c r="L11" s="20">
        <v>0.557484</v>
      </c>
      <c r="M11" s="34"/>
      <c r="N11" s="34"/>
      <c r="O11" s="34"/>
      <c r="P11" s="34"/>
      <c r="Q11" s="34">
        <v>0.557484</v>
      </c>
      <c r="R11" s="34"/>
      <c r="S11" s="20"/>
      <c r="T11" s="34"/>
      <c r="U11" s="34"/>
      <c r="V11" s="34"/>
    </row>
    <row r="12" ht="22.9" customHeight="1" spans="1:22">
      <c r="A12" s="36" t="s">
        <v>186</v>
      </c>
      <c r="B12" s="36" t="s">
        <v>187</v>
      </c>
      <c r="C12" s="36" t="s">
        <v>173</v>
      </c>
      <c r="D12" s="32" t="s">
        <v>214</v>
      </c>
      <c r="E12" s="19" t="s">
        <v>189</v>
      </c>
      <c r="F12" s="20">
        <v>4.738614</v>
      </c>
      <c r="G12" s="34"/>
      <c r="H12" s="34"/>
      <c r="I12" s="34"/>
      <c r="J12" s="34"/>
      <c r="K12" s="34"/>
      <c r="L12" s="20">
        <v>4.738614</v>
      </c>
      <c r="M12" s="34"/>
      <c r="N12" s="34"/>
      <c r="O12" s="34">
        <v>4.738614</v>
      </c>
      <c r="P12" s="34"/>
      <c r="Q12" s="34"/>
      <c r="R12" s="34"/>
      <c r="S12" s="20"/>
      <c r="T12" s="34"/>
      <c r="U12" s="34"/>
      <c r="V12" s="34"/>
    </row>
    <row r="13" ht="22.9" customHeight="1" spans="1:22">
      <c r="A13" s="36" t="s">
        <v>186</v>
      </c>
      <c r="B13" s="36" t="s">
        <v>187</v>
      </c>
      <c r="C13" s="36" t="s">
        <v>190</v>
      </c>
      <c r="D13" s="32" t="s">
        <v>214</v>
      </c>
      <c r="E13" s="19" t="s">
        <v>192</v>
      </c>
      <c r="F13" s="20">
        <v>0.557484</v>
      </c>
      <c r="G13" s="34"/>
      <c r="H13" s="34"/>
      <c r="I13" s="34"/>
      <c r="J13" s="34"/>
      <c r="K13" s="34"/>
      <c r="L13" s="20">
        <v>0.557484</v>
      </c>
      <c r="M13" s="34"/>
      <c r="N13" s="34"/>
      <c r="O13" s="34"/>
      <c r="P13" s="34">
        <v>0.557484</v>
      </c>
      <c r="Q13" s="34"/>
      <c r="R13" s="34"/>
      <c r="S13" s="20"/>
      <c r="T13" s="34"/>
      <c r="U13" s="34"/>
      <c r="V13" s="34"/>
    </row>
    <row r="14" ht="22.9" customHeight="1" spans="1:22">
      <c r="A14" s="36" t="s">
        <v>193</v>
      </c>
      <c r="B14" s="36" t="s">
        <v>173</v>
      </c>
      <c r="C14" s="36" t="s">
        <v>181</v>
      </c>
      <c r="D14" s="32" t="s">
        <v>214</v>
      </c>
      <c r="E14" s="19" t="s">
        <v>195</v>
      </c>
      <c r="F14" s="20">
        <v>6.689808</v>
      </c>
      <c r="G14" s="34"/>
      <c r="H14" s="34"/>
      <c r="I14" s="34"/>
      <c r="J14" s="34"/>
      <c r="K14" s="34"/>
      <c r="L14" s="20"/>
      <c r="M14" s="34"/>
      <c r="N14" s="34"/>
      <c r="O14" s="34"/>
      <c r="P14" s="34"/>
      <c r="Q14" s="34"/>
      <c r="R14" s="34">
        <v>6.689808</v>
      </c>
      <c r="S14" s="20"/>
      <c r="T14" s="34"/>
      <c r="U14" s="34"/>
      <c r="V14" s="3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7037037037037" customWidth="1"/>
    <col min="3" max="3" width="7.62962962962963" customWidth="1"/>
    <col min="4" max="4" width="12.5" customWidth="1"/>
    <col min="5" max="5" width="29.8703703703704" customWidth="1"/>
    <col min="6" max="6" width="16.3703703703704" customWidth="1"/>
    <col min="7" max="7" width="13.3703703703704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17"/>
      <c r="K1" s="30" t="s">
        <v>315</v>
      </c>
    </row>
    <row r="2" ht="46.5" customHeight="1" spans="1:11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8.2" customHeight="1" spans="1:11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3" t="s">
        <v>34</v>
      </c>
      <c r="K3" s="23"/>
    </row>
    <row r="4" ht="23.25" customHeight="1" spans="1:11">
      <c r="A4" s="26" t="s">
        <v>161</v>
      </c>
      <c r="B4" s="26"/>
      <c r="C4" s="26"/>
      <c r="D4" s="26" t="s">
        <v>197</v>
      </c>
      <c r="E4" s="26" t="s">
        <v>198</v>
      </c>
      <c r="F4" s="26" t="s">
        <v>316</v>
      </c>
      <c r="G4" s="26" t="s">
        <v>317</v>
      </c>
      <c r="H4" s="26" t="s">
        <v>318</v>
      </c>
      <c r="I4" s="26" t="s">
        <v>319</v>
      </c>
      <c r="J4" s="26" t="s">
        <v>320</v>
      </c>
      <c r="K4" s="26" t="s">
        <v>321</v>
      </c>
    </row>
    <row r="5" ht="23.25" customHeight="1" spans="1:11">
      <c r="A5" s="26" t="s">
        <v>169</v>
      </c>
      <c r="B5" s="26" t="s">
        <v>170</v>
      </c>
      <c r="C5" s="26" t="s">
        <v>171</v>
      </c>
      <c r="D5" s="26"/>
      <c r="E5" s="26"/>
      <c r="F5" s="26"/>
      <c r="G5" s="26"/>
      <c r="H5" s="26"/>
      <c r="I5" s="26"/>
      <c r="J5" s="26"/>
      <c r="K5" s="26"/>
    </row>
    <row r="6" ht="22.9" customHeight="1" spans="1:11">
      <c r="A6" s="29"/>
      <c r="B6" s="29"/>
      <c r="C6" s="29"/>
      <c r="D6" s="29"/>
      <c r="E6" s="29" t="s">
        <v>138</v>
      </c>
      <c r="F6" s="28">
        <v>0</v>
      </c>
      <c r="G6" s="28"/>
      <c r="H6" s="28"/>
      <c r="I6" s="28"/>
      <c r="J6" s="28"/>
      <c r="K6" s="28"/>
    </row>
    <row r="7" ht="22.9" customHeight="1" spans="1:11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</row>
    <row r="8" ht="22.9" customHeight="1" spans="1:11">
      <c r="A8" s="29"/>
      <c r="B8" s="29"/>
      <c r="C8" s="29"/>
      <c r="D8" s="33"/>
      <c r="E8" s="33"/>
      <c r="F8" s="28"/>
      <c r="G8" s="28"/>
      <c r="H8" s="28"/>
      <c r="I8" s="28"/>
      <c r="J8" s="28"/>
      <c r="K8" s="28"/>
    </row>
    <row r="9" ht="22.9" customHeight="1" spans="1:11">
      <c r="A9" s="36"/>
      <c r="B9" s="36"/>
      <c r="C9" s="36"/>
      <c r="D9" s="32"/>
      <c r="E9" s="19"/>
      <c r="F9" s="20"/>
      <c r="G9" s="34"/>
      <c r="H9" s="34"/>
      <c r="I9" s="34"/>
      <c r="J9" s="34"/>
      <c r="K9" s="3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S2" sqref="S2"/>
    </sheetView>
  </sheetViews>
  <sheetFormatPr defaultColWidth="10" defaultRowHeight="14.4"/>
  <cols>
    <col min="1" max="1" width="4.75" customWidth="1"/>
    <col min="2" max="2" width="5.37037037037037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8">
      <c r="A1" s="17"/>
      <c r="Q1" s="30" t="s">
        <v>322</v>
      </c>
      <c r="R1" s="30"/>
    </row>
    <row r="2" ht="40.5" customHeight="1" spans="1:18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4.2" customHeight="1" spans="1:18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3" t="s">
        <v>34</v>
      </c>
      <c r="R3" s="23"/>
    </row>
    <row r="4" ht="24.2" customHeight="1" spans="1:18">
      <c r="A4" s="26" t="s">
        <v>161</v>
      </c>
      <c r="B4" s="26"/>
      <c r="C4" s="26"/>
      <c r="D4" s="26" t="s">
        <v>197</v>
      </c>
      <c r="E4" s="26" t="s">
        <v>198</v>
      </c>
      <c r="F4" s="26" t="s">
        <v>316</v>
      </c>
      <c r="G4" s="26" t="s">
        <v>323</v>
      </c>
      <c r="H4" s="26" t="s">
        <v>324</v>
      </c>
      <c r="I4" s="26" t="s">
        <v>325</v>
      </c>
      <c r="J4" s="26" t="s">
        <v>326</v>
      </c>
      <c r="K4" s="26" t="s">
        <v>327</v>
      </c>
      <c r="L4" s="26" t="s">
        <v>328</v>
      </c>
      <c r="M4" s="26" t="s">
        <v>329</v>
      </c>
      <c r="N4" s="26" t="s">
        <v>318</v>
      </c>
      <c r="O4" s="26" t="s">
        <v>330</v>
      </c>
      <c r="P4" s="26" t="s">
        <v>331</v>
      </c>
      <c r="Q4" s="26" t="s">
        <v>319</v>
      </c>
      <c r="R4" s="26" t="s">
        <v>321</v>
      </c>
    </row>
    <row r="5" ht="21.6" customHeight="1" spans="1:18">
      <c r="A5" s="26" t="s">
        <v>169</v>
      </c>
      <c r="B5" s="26" t="s">
        <v>170</v>
      </c>
      <c r="C5" s="26" t="s">
        <v>171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22.9" customHeight="1" spans="1:18">
      <c r="A6" s="29"/>
      <c r="B6" s="29"/>
      <c r="C6" s="29"/>
      <c r="D6" s="29"/>
      <c r="E6" s="29" t="s">
        <v>138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ht="22.9" customHeight="1" spans="1:18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ht="22.9" customHeight="1" spans="1:18">
      <c r="A8" s="29"/>
      <c r="B8" s="29"/>
      <c r="C8" s="29"/>
      <c r="D8" s="33"/>
      <c r="E8" s="33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ht="22.9" customHeight="1" spans="1:18">
      <c r="A9" s="36"/>
      <c r="B9" s="36"/>
      <c r="C9" s="36"/>
      <c r="D9" s="32"/>
      <c r="E9" s="19"/>
      <c r="F9" s="20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30" zoomScaleNormal="130" topLeftCell="E1" workbookViewId="0">
      <selection activeCell="S1" sqref="S1:T1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03703703704" customWidth="1"/>
    <col min="6" max="6" width="9.62962962962963" customWidth="1"/>
    <col min="7" max="7" width="8.37037037037037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20">
      <c r="A1" s="17"/>
      <c r="S1" s="30" t="s">
        <v>332</v>
      </c>
      <c r="T1" s="30"/>
    </row>
    <row r="2" ht="36.2" customHeight="1" spans="1:20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24.2" customHeight="1" spans="1:20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34</v>
      </c>
      <c r="T3" s="23"/>
    </row>
    <row r="4" ht="28.5" customHeight="1" spans="1:20">
      <c r="A4" s="26" t="s">
        <v>161</v>
      </c>
      <c r="B4" s="26"/>
      <c r="C4" s="26"/>
      <c r="D4" s="26" t="s">
        <v>197</v>
      </c>
      <c r="E4" s="26" t="s">
        <v>198</v>
      </c>
      <c r="F4" s="26" t="s">
        <v>316</v>
      </c>
      <c r="G4" s="26" t="s">
        <v>201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 t="s">
        <v>204</v>
      </c>
      <c r="S4" s="26"/>
      <c r="T4" s="26"/>
    </row>
    <row r="5" ht="36.2" customHeight="1" spans="1:20">
      <c r="A5" s="26" t="s">
        <v>169</v>
      </c>
      <c r="B5" s="26" t="s">
        <v>170</v>
      </c>
      <c r="C5" s="26" t="s">
        <v>171</v>
      </c>
      <c r="D5" s="26"/>
      <c r="E5" s="26"/>
      <c r="F5" s="26"/>
      <c r="G5" s="26" t="s">
        <v>138</v>
      </c>
      <c r="H5" s="26" t="s">
        <v>333</v>
      </c>
      <c r="I5" s="26" t="s">
        <v>334</v>
      </c>
      <c r="J5" s="26" t="s">
        <v>335</v>
      </c>
      <c r="K5" s="26" t="s">
        <v>336</v>
      </c>
      <c r="L5" s="26" t="s">
        <v>337</v>
      </c>
      <c r="M5" s="26" t="s">
        <v>338</v>
      </c>
      <c r="N5" s="26" t="s">
        <v>339</v>
      </c>
      <c r="O5" s="26" t="s">
        <v>340</v>
      </c>
      <c r="P5" s="26" t="s">
        <v>341</v>
      </c>
      <c r="Q5" s="26" t="s">
        <v>342</v>
      </c>
      <c r="R5" s="26" t="s">
        <v>138</v>
      </c>
      <c r="S5" s="26" t="s">
        <v>270</v>
      </c>
      <c r="T5" s="26" t="s">
        <v>299</v>
      </c>
    </row>
    <row r="6" ht="22.9" customHeight="1" spans="1:20">
      <c r="A6" s="29"/>
      <c r="B6" s="29"/>
      <c r="C6" s="29"/>
      <c r="D6" s="29"/>
      <c r="E6" s="29" t="s">
        <v>138</v>
      </c>
      <c r="F6" s="40">
        <v>10.74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>
        <v>10.74</v>
      </c>
      <c r="S6" s="40">
        <v>10.74</v>
      </c>
      <c r="T6" s="40"/>
    </row>
    <row r="7" ht="22.9" customHeight="1" spans="1:20">
      <c r="A7" s="29"/>
      <c r="B7" s="29"/>
      <c r="C7" s="29"/>
      <c r="D7" s="27" t="s">
        <v>156</v>
      </c>
      <c r="E7" s="27" t="s">
        <v>157</v>
      </c>
      <c r="F7" s="40">
        <v>10.74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>
        <v>10.74</v>
      </c>
      <c r="S7" s="40">
        <v>10.74</v>
      </c>
      <c r="T7" s="40"/>
    </row>
    <row r="8" ht="22.9" customHeight="1" spans="1:20">
      <c r="A8" s="29"/>
      <c r="B8" s="29"/>
      <c r="C8" s="29"/>
      <c r="D8" s="33" t="s">
        <v>158</v>
      </c>
      <c r="E8" s="33" t="s">
        <v>159</v>
      </c>
      <c r="F8" s="40">
        <v>10.74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>
        <v>10.74</v>
      </c>
      <c r="S8" s="40">
        <v>10.74</v>
      </c>
      <c r="T8" s="40"/>
    </row>
    <row r="9" ht="22.9" customHeight="1" spans="1:20">
      <c r="A9" s="36" t="s">
        <v>172</v>
      </c>
      <c r="B9" s="36" t="s">
        <v>180</v>
      </c>
      <c r="C9" s="36" t="s">
        <v>181</v>
      </c>
      <c r="D9" s="32" t="s">
        <v>214</v>
      </c>
      <c r="E9" s="19" t="s">
        <v>183</v>
      </c>
      <c r="F9" s="20">
        <v>10.74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>
        <v>10.74</v>
      </c>
      <c r="S9" s="34">
        <v>10.74</v>
      </c>
      <c r="T9" s="3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30" zoomScaleNormal="130" topLeftCell="Q1" workbookViewId="0">
      <selection activeCell="AF1" sqref="AF1:AG1"/>
    </sheetView>
  </sheetViews>
  <sheetFormatPr defaultColWidth="10" defaultRowHeight="14.4"/>
  <cols>
    <col min="1" max="1" width="5.25" customWidth="1"/>
    <col min="2" max="2" width="5.62962962962963" customWidth="1"/>
    <col min="3" max="3" width="5.87037037037037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3.9" customHeight="1" spans="1:33">
      <c r="A1" s="17"/>
      <c r="F1" s="17"/>
      <c r="AF1" s="30" t="s">
        <v>343</v>
      </c>
      <c r="AG1" s="30"/>
    </row>
    <row r="2" ht="43.9" customHeight="1" spans="1:33">
      <c r="A2" s="31" t="s">
        <v>20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ht="24.2" customHeight="1" spans="1:33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3" t="s">
        <v>34</v>
      </c>
      <c r="AG3" s="23"/>
    </row>
    <row r="4" ht="24.95" customHeight="1" spans="1:33">
      <c r="A4" s="26" t="s">
        <v>161</v>
      </c>
      <c r="B4" s="26"/>
      <c r="C4" s="26"/>
      <c r="D4" s="26" t="s">
        <v>197</v>
      </c>
      <c r="E4" s="26" t="s">
        <v>198</v>
      </c>
      <c r="F4" s="26" t="s">
        <v>344</v>
      </c>
      <c r="G4" s="26" t="s">
        <v>345</v>
      </c>
      <c r="H4" s="26" t="s">
        <v>346</v>
      </c>
      <c r="I4" s="26" t="s">
        <v>347</v>
      </c>
      <c r="J4" s="26" t="s">
        <v>348</v>
      </c>
      <c r="K4" s="26" t="s">
        <v>349</v>
      </c>
      <c r="L4" s="26" t="s">
        <v>350</v>
      </c>
      <c r="M4" s="26" t="s">
        <v>351</v>
      </c>
      <c r="N4" s="26" t="s">
        <v>352</v>
      </c>
      <c r="O4" s="26" t="s">
        <v>353</v>
      </c>
      <c r="P4" s="26" t="s">
        <v>354</v>
      </c>
      <c r="Q4" s="26" t="s">
        <v>339</v>
      </c>
      <c r="R4" s="26" t="s">
        <v>341</v>
      </c>
      <c r="S4" s="26" t="s">
        <v>355</v>
      </c>
      <c r="T4" s="26" t="s">
        <v>334</v>
      </c>
      <c r="U4" s="26" t="s">
        <v>335</v>
      </c>
      <c r="V4" s="26" t="s">
        <v>338</v>
      </c>
      <c r="W4" s="26" t="s">
        <v>356</v>
      </c>
      <c r="X4" s="26" t="s">
        <v>357</v>
      </c>
      <c r="Y4" s="26" t="s">
        <v>358</v>
      </c>
      <c r="Z4" s="26" t="s">
        <v>359</v>
      </c>
      <c r="AA4" s="26" t="s">
        <v>337</v>
      </c>
      <c r="AB4" s="26" t="s">
        <v>360</v>
      </c>
      <c r="AC4" s="26" t="s">
        <v>361</v>
      </c>
      <c r="AD4" s="26" t="s">
        <v>340</v>
      </c>
      <c r="AE4" s="26" t="s">
        <v>362</v>
      </c>
      <c r="AF4" s="26" t="s">
        <v>363</v>
      </c>
      <c r="AG4" s="26" t="s">
        <v>342</v>
      </c>
    </row>
    <row r="5" ht="21.6" customHeight="1" spans="1:33">
      <c r="A5" s="26" t="s">
        <v>169</v>
      </c>
      <c r="B5" s="26" t="s">
        <v>170</v>
      </c>
      <c r="C5" s="26" t="s">
        <v>171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22.9" customHeight="1" spans="1:33">
      <c r="A6" s="18"/>
      <c r="B6" s="39"/>
      <c r="C6" s="39"/>
      <c r="D6" s="19"/>
      <c r="E6" s="19" t="s">
        <v>138</v>
      </c>
      <c r="F6" s="40">
        <v>10.74</v>
      </c>
      <c r="G6" s="40">
        <v>0.9</v>
      </c>
      <c r="H6" s="40"/>
      <c r="I6" s="40"/>
      <c r="J6" s="40"/>
      <c r="K6" s="40">
        <v>0.12</v>
      </c>
      <c r="L6" s="40">
        <v>0.5</v>
      </c>
      <c r="M6" s="40">
        <v>0.8</v>
      </c>
      <c r="N6" s="40"/>
      <c r="O6" s="40">
        <v>0.5</v>
      </c>
      <c r="P6" s="40">
        <v>1</v>
      </c>
      <c r="Q6" s="40"/>
      <c r="R6" s="40">
        <v>0.2</v>
      </c>
      <c r="S6" s="40"/>
      <c r="T6" s="40">
        <v>0.3</v>
      </c>
      <c r="U6" s="40"/>
      <c r="V6" s="40">
        <v>0.4</v>
      </c>
      <c r="W6" s="40"/>
      <c r="X6" s="40"/>
      <c r="Y6" s="40"/>
      <c r="Z6" s="40"/>
      <c r="AA6" s="40"/>
      <c r="AB6" s="40"/>
      <c r="AC6" s="40"/>
      <c r="AD6" s="40"/>
      <c r="AE6" s="40">
        <v>5.88</v>
      </c>
      <c r="AF6" s="40"/>
      <c r="AG6" s="40">
        <v>0.14</v>
      </c>
    </row>
    <row r="7" ht="22.9" customHeight="1" spans="1:33">
      <c r="A7" s="29"/>
      <c r="B7" s="29"/>
      <c r="C7" s="29"/>
      <c r="D7" s="27" t="s">
        <v>156</v>
      </c>
      <c r="E7" s="27" t="s">
        <v>157</v>
      </c>
      <c r="F7" s="40">
        <v>10.74</v>
      </c>
      <c r="G7" s="40">
        <v>0.9</v>
      </c>
      <c r="H7" s="40"/>
      <c r="I7" s="40"/>
      <c r="J7" s="40"/>
      <c r="K7" s="40">
        <v>0.12</v>
      </c>
      <c r="L7" s="40">
        <v>0.5</v>
      </c>
      <c r="M7" s="40">
        <v>0.8</v>
      </c>
      <c r="N7" s="40"/>
      <c r="O7" s="40">
        <v>0.5</v>
      </c>
      <c r="P7" s="40">
        <v>1</v>
      </c>
      <c r="Q7" s="40"/>
      <c r="R7" s="40">
        <v>0.2</v>
      </c>
      <c r="S7" s="40"/>
      <c r="T7" s="40">
        <v>0.3</v>
      </c>
      <c r="U7" s="40"/>
      <c r="V7" s="40">
        <v>0.4</v>
      </c>
      <c r="W7" s="40"/>
      <c r="X7" s="40"/>
      <c r="Y7" s="40"/>
      <c r="Z7" s="40"/>
      <c r="AA7" s="40"/>
      <c r="AB7" s="40"/>
      <c r="AC7" s="40"/>
      <c r="AD7" s="40"/>
      <c r="AE7" s="40">
        <v>5.88</v>
      </c>
      <c r="AF7" s="40"/>
      <c r="AG7" s="40">
        <v>0.14</v>
      </c>
    </row>
    <row r="8" ht="22.9" customHeight="1" spans="1:33">
      <c r="A8" s="29"/>
      <c r="B8" s="29"/>
      <c r="C8" s="29"/>
      <c r="D8" s="33" t="s">
        <v>158</v>
      </c>
      <c r="E8" s="33" t="s">
        <v>159</v>
      </c>
      <c r="F8" s="40">
        <v>10.74</v>
      </c>
      <c r="G8" s="40">
        <v>0.9</v>
      </c>
      <c r="H8" s="40"/>
      <c r="I8" s="40"/>
      <c r="J8" s="40"/>
      <c r="K8" s="40">
        <v>0.12</v>
      </c>
      <c r="L8" s="40">
        <v>0.5</v>
      </c>
      <c r="M8" s="40">
        <v>0.8</v>
      </c>
      <c r="N8" s="40"/>
      <c r="O8" s="40">
        <v>0.5</v>
      </c>
      <c r="P8" s="40">
        <v>1</v>
      </c>
      <c r="Q8" s="40"/>
      <c r="R8" s="40">
        <v>0.2</v>
      </c>
      <c r="S8" s="40"/>
      <c r="T8" s="40">
        <v>0.3</v>
      </c>
      <c r="U8" s="40"/>
      <c r="V8" s="40">
        <v>0.4</v>
      </c>
      <c r="W8" s="40"/>
      <c r="X8" s="40"/>
      <c r="Y8" s="40"/>
      <c r="Z8" s="40"/>
      <c r="AA8" s="40"/>
      <c r="AB8" s="40"/>
      <c r="AC8" s="40"/>
      <c r="AD8" s="40"/>
      <c r="AE8" s="40">
        <v>5.88</v>
      </c>
      <c r="AF8" s="40"/>
      <c r="AG8" s="40">
        <v>0.14</v>
      </c>
    </row>
    <row r="9" ht="22.9" customHeight="1" spans="1:33">
      <c r="A9" s="36" t="s">
        <v>172</v>
      </c>
      <c r="B9" s="36" t="s">
        <v>180</v>
      </c>
      <c r="C9" s="36" t="s">
        <v>181</v>
      </c>
      <c r="D9" s="32" t="s">
        <v>214</v>
      </c>
      <c r="E9" s="19" t="s">
        <v>183</v>
      </c>
      <c r="F9" s="34">
        <v>10.74</v>
      </c>
      <c r="G9" s="34">
        <v>0.9</v>
      </c>
      <c r="H9" s="34"/>
      <c r="I9" s="34"/>
      <c r="J9" s="34"/>
      <c r="K9" s="34">
        <v>0.12</v>
      </c>
      <c r="L9" s="34">
        <v>0.5</v>
      </c>
      <c r="M9" s="34">
        <v>0.8</v>
      </c>
      <c r="N9" s="34"/>
      <c r="O9" s="34">
        <v>0.5</v>
      </c>
      <c r="P9" s="34">
        <v>1</v>
      </c>
      <c r="Q9" s="34"/>
      <c r="R9" s="34">
        <v>0.2</v>
      </c>
      <c r="S9" s="34"/>
      <c r="T9" s="34">
        <v>0.3</v>
      </c>
      <c r="U9" s="34"/>
      <c r="V9" s="34">
        <v>0.4</v>
      </c>
      <c r="W9" s="34"/>
      <c r="X9" s="34"/>
      <c r="Y9" s="34"/>
      <c r="Z9" s="34"/>
      <c r="AA9" s="34"/>
      <c r="AB9" s="34"/>
      <c r="AC9" s="34"/>
      <c r="AD9" s="34"/>
      <c r="AE9" s="34">
        <v>5.88</v>
      </c>
      <c r="AF9" s="34"/>
      <c r="AG9" s="34">
        <v>0.14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" sqref="G1:H1"/>
    </sheetView>
  </sheetViews>
  <sheetFormatPr defaultColWidth="10" defaultRowHeight="14.4" outlineLevelRow="7" outlineLevelCol="7"/>
  <cols>
    <col min="1" max="1" width="12.8703703703704" customWidth="1"/>
    <col min="2" max="2" width="29.75" customWidth="1"/>
    <col min="3" max="3" width="20.75" customWidth="1"/>
    <col min="4" max="4" width="12.3703703703704" customWidth="1"/>
    <col min="5" max="5" width="10.3703703703704" customWidth="1"/>
    <col min="6" max="6" width="14.1296296296296" customWidth="1"/>
    <col min="7" max="8" width="13.75" customWidth="1"/>
    <col min="9" max="9" width="9.75" customWidth="1"/>
  </cols>
  <sheetData>
    <row r="1" ht="16.35" customHeight="1" spans="1:8">
      <c r="A1" s="17"/>
      <c r="G1" s="30" t="s">
        <v>364</v>
      </c>
      <c r="H1" s="30"/>
    </row>
    <row r="2" ht="33.6" customHeight="1" spans="1:8">
      <c r="A2" s="31" t="s">
        <v>21</v>
      </c>
      <c r="B2" s="31"/>
      <c r="C2" s="31"/>
      <c r="D2" s="31"/>
      <c r="E2" s="31"/>
      <c r="F2" s="31"/>
      <c r="G2" s="31"/>
      <c r="H2" s="31"/>
    </row>
    <row r="3" ht="24.2" customHeight="1" spans="1:8">
      <c r="A3" s="25" t="s">
        <v>33</v>
      </c>
      <c r="B3" s="25"/>
      <c r="C3" s="25"/>
      <c r="D3" s="25"/>
      <c r="E3" s="25"/>
      <c r="F3" s="25"/>
      <c r="G3" s="25"/>
      <c r="H3" s="23" t="s">
        <v>34</v>
      </c>
    </row>
    <row r="4" ht="23.25" customHeight="1" spans="1:8">
      <c r="A4" s="26" t="s">
        <v>365</v>
      </c>
      <c r="B4" s="26" t="s">
        <v>366</v>
      </c>
      <c r="C4" s="26" t="s">
        <v>367</v>
      </c>
      <c r="D4" s="26" t="s">
        <v>368</v>
      </c>
      <c r="E4" s="26" t="s">
        <v>369</v>
      </c>
      <c r="F4" s="26"/>
      <c r="G4" s="26"/>
      <c r="H4" s="26" t="s">
        <v>370</v>
      </c>
    </row>
    <row r="5" ht="25.9" customHeight="1" spans="1:8">
      <c r="A5" s="26"/>
      <c r="B5" s="26"/>
      <c r="C5" s="26"/>
      <c r="D5" s="26"/>
      <c r="E5" s="26" t="s">
        <v>140</v>
      </c>
      <c r="F5" s="26" t="s">
        <v>371</v>
      </c>
      <c r="G5" s="26" t="s">
        <v>372</v>
      </c>
      <c r="H5" s="26"/>
    </row>
    <row r="6" ht="22.9" customHeight="1" spans="1:8">
      <c r="A6" s="29"/>
      <c r="B6" s="29" t="s">
        <v>138</v>
      </c>
      <c r="C6" s="28">
        <v>0.4</v>
      </c>
      <c r="D6" s="28"/>
      <c r="E6" s="28"/>
      <c r="F6" s="28"/>
      <c r="G6" s="28"/>
      <c r="H6" s="28">
        <v>0.4</v>
      </c>
    </row>
    <row r="7" ht="22.9" customHeight="1" spans="1:8">
      <c r="A7" s="27" t="s">
        <v>156</v>
      </c>
      <c r="B7" s="27" t="s">
        <v>157</v>
      </c>
      <c r="C7" s="28">
        <v>0.4</v>
      </c>
      <c r="D7" s="28"/>
      <c r="E7" s="28"/>
      <c r="F7" s="28"/>
      <c r="G7" s="28"/>
      <c r="H7" s="28">
        <v>0.4</v>
      </c>
    </row>
    <row r="8" ht="22.9" customHeight="1" spans="1:8">
      <c r="A8" s="32" t="s">
        <v>158</v>
      </c>
      <c r="B8" s="32" t="s">
        <v>159</v>
      </c>
      <c r="C8" s="34">
        <v>0.4</v>
      </c>
      <c r="D8" s="34"/>
      <c r="E8" s="20"/>
      <c r="F8" s="34"/>
      <c r="G8" s="34"/>
      <c r="H8" s="34">
        <v>0.4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" sqref="G1:H1"/>
    </sheetView>
  </sheetViews>
  <sheetFormatPr defaultColWidth="10" defaultRowHeight="14.4" outlineLevelCol="7"/>
  <cols>
    <col min="1" max="1" width="11.3703703703704" customWidth="1"/>
    <col min="2" max="2" width="24.8703703703704" customWidth="1"/>
    <col min="3" max="3" width="16.1296296296296" customWidth="1"/>
    <col min="4" max="4" width="12.8703703703704" customWidth="1"/>
    <col min="5" max="5" width="12.75" customWidth="1"/>
    <col min="6" max="6" width="13.8703703703704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17"/>
      <c r="G1" s="30" t="s">
        <v>373</v>
      </c>
      <c r="H1" s="30"/>
    </row>
    <row r="2" ht="38.85" customHeight="1" spans="1:8">
      <c r="A2" s="31" t="s">
        <v>22</v>
      </c>
      <c r="B2" s="31"/>
      <c r="C2" s="31"/>
      <c r="D2" s="31"/>
      <c r="E2" s="31"/>
      <c r="F2" s="31"/>
      <c r="G2" s="31"/>
      <c r="H2" s="31"/>
    </row>
    <row r="3" ht="24.2" customHeight="1" spans="1:8">
      <c r="A3" s="25" t="s">
        <v>33</v>
      </c>
      <c r="B3" s="25"/>
      <c r="C3" s="25"/>
      <c r="D3" s="25"/>
      <c r="E3" s="25"/>
      <c r="F3" s="25"/>
      <c r="G3" s="25"/>
      <c r="H3" s="23" t="s">
        <v>34</v>
      </c>
    </row>
    <row r="4" ht="23.25" customHeight="1" spans="1:8">
      <c r="A4" s="26" t="s">
        <v>162</v>
      </c>
      <c r="B4" s="26" t="s">
        <v>163</v>
      </c>
      <c r="C4" s="26" t="s">
        <v>138</v>
      </c>
      <c r="D4" s="26" t="s">
        <v>374</v>
      </c>
      <c r="E4" s="26"/>
      <c r="F4" s="26"/>
      <c r="G4" s="26"/>
      <c r="H4" s="26" t="s">
        <v>165</v>
      </c>
    </row>
    <row r="5" ht="19.9" customHeight="1" spans="1:8">
      <c r="A5" s="26"/>
      <c r="B5" s="26"/>
      <c r="C5" s="26"/>
      <c r="D5" s="26" t="s">
        <v>140</v>
      </c>
      <c r="E5" s="26" t="s">
        <v>238</v>
      </c>
      <c r="F5" s="26"/>
      <c r="G5" s="26" t="s">
        <v>239</v>
      </c>
      <c r="H5" s="26"/>
    </row>
    <row r="6" ht="27.6" customHeight="1" spans="1:8">
      <c r="A6" s="26"/>
      <c r="B6" s="26"/>
      <c r="C6" s="26"/>
      <c r="D6" s="26"/>
      <c r="E6" s="26" t="s">
        <v>217</v>
      </c>
      <c r="F6" s="26" t="s">
        <v>208</v>
      </c>
      <c r="G6" s="26"/>
      <c r="H6" s="26"/>
    </row>
    <row r="7" ht="22.9" customHeight="1" spans="1:8">
      <c r="A7" s="29"/>
      <c r="B7" s="18" t="s">
        <v>138</v>
      </c>
      <c r="C7" s="28">
        <v>0</v>
      </c>
      <c r="D7" s="28"/>
      <c r="E7" s="28"/>
      <c r="F7" s="28"/>
      <c r="G7" s="28"/>
      <c r="H7" s="28"/>
    </row>
    <row r="8" ht="22.9" customHeight="1" spans="1:8">
      <c r="A8" s="27"/>
      <c r="B8" s="27"/>
      <c r="C8" s="28"/>
      <c r="D8" s="28"/>
      <c r="E8" s="28"/>
      <c r="F8" s="28"/>
      <c r="G8" s="28"/>
      <c r="H8" s="28"/>
    </row>
    <row r="9" ht="22.9" customHeight="1" spans="1:8">
      <c r="A9" s="33"/>
      <c r="B9" s="33"/>
      <c r="C9" s="28"/>
      <c r="D9" s="28"/>
      <c r="E9" s="28"/>
      <c r="F9" s="28"/>
      <c r="G9" s="28"/>
      <c r="H9" s="28"/>
    </row>
    <row r="10" ht="22.9" customHeight="1" spans="1:8">
      <c r="A10" s="33"/>
      <c r="B10" s="33"/>
      <c r="C10" s="28"/>
      <c r="D10" s="28"/>
      <c r="E10" s="28"/>
      <c r="F10" s="28"/>
      <c r="G10" s="28"/>
      <c r="H10" s="28"/>
    </row>
    <row r="11" ht="22.9" customHeight="1" spans="1:8">
      <c r="A11" s="33"/>
      <c r="B11" s="33"/>
      <c r="C11" s="28"/>
      <c r="D11" s="28"/>
      <c r="E11" s="28"/>
      <c r="F11" s="28"/>
      <c r="G11" s="28"/>
      <c r="H11" s="28"/>
    </row>
    <row r="12" ht="22.9" customHeight="1" spans="1:8">
      <c r="A12" s="32"/>
      <c r="B12" s="32"/>
      <c r="C12" s="20"/>
      <c r="D12" s="20"/>
      <c r="E12" s="34"/>
      <c r="F12" s="34"/>
      <c r="G12" s="34"/>
      <c r="H12" s="3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03703703704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20">
      <c r="A1" s="17"/>
      <c r="S1" s="30" t="s">
        <v>375</v>
      </c>
      <c r="T1" s="30"/>
    </row>
    <row r="2" ht="47.45" customHeight="1" spans="1:17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24.2" customHeight="1" spans="1:20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34</v>
      </c>
      <c r="T3" s="23"/>
    </row>
    <row r="4" ht="27.6" customHeight="1" spans="1:20">
      <c r="A4" s="26" t="s">
        <v>161</v>
      </c>
      <c r="B4" s="26"/>
      <c r="C4" s="26"/>
      <c r="D4" s="26" t="s">
        <v>197</v>
      </c>
      <c r="E4" s="26" t="s">
        <v>198</v>
      </c>
      <c r="F4" s="26" t="s">
        <v>199</v>
      </c>
      <c r="G4" s="26" t="s">
        <v>200</v>
      </c>
      <c r="H4" s="26" t="s">
        <v>201</v>
      </c>
      <c r="I4" s="26" t="s">
        <v>202</v>
      </c>
      <c r="J4" s="26" t="s">
        <v>203</v>
      </c>
      <c r="K4" s="26" t="s">
        <v>204</v>
      </c>
      <c r="L4" s="26" t="s">
        <v>205</v>
      </c>
      <c r="M4" s="26" t="s">
        <v>206</v>
      </c>
      <c r="N4" s="26" t="s">
        <v>207</v>
      </c>
      <c r="O4" s="26" t="s">
        <v>208</v>
      </c>
      <c r="P4" s="26" t="s">
        <v>209</v>
      </c>
      <c r="Q4" s="26" t="s">
        <v>210</v>
      </c>
      <c r="R4" s="26" t="s">
        <v>211</v>
      </c>
      <c r="S4" s="26" t="s">
        <v>212</v>
      </c>
      <c r="T4" s="26" t="s">
        <v>213</v>
      </c>
    </row>
    <row r="5" ht="19.9" customHeight="1" spans="1:20">
      <c r="A5" s="26" t="s">
        <v>169</v>
      </c>
      <c r="B5" s="26" t="s">
        <v>170</v>
      </c>
      <c r="C5" s="26" t="s">
        <v>171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22.9" customHeight="1" spans="1:20">
      <c r="A6" s="29"/>
      <c r="B6" s="29"/>
      <c r="C6" s="29"/>
      <c r="D6" s="29"/>
      <c r="E6" s="29" t="s">
        <v>138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9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9" customHeight="1" spans="1:20">
      <c r="A8" s="35"/>
      <c r="B8" s="35"/>
      <c r="C8" s="35"/>
      <c r="D8" s="33"/>
      <c r="E8" s="33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9" customHeight="1" spans="1:20">
      <c r="A9" s="36"/>
      <c r="B9" s="36"/>
      <c r="C9" s="36"/>
      <c r="D9" s="32"/>
      <c r="E9" s="3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topLeftCell="A20" workbookViewId="0">
      <selection activeCell="C27" sqref="C27"/>
    </sheetView>
  </sheetViews>
  <sheetFormatPr defaultColWidth="10" defaultRowHeight="14.4" outlineLevelCol="2"/>
  <cols>
    <col min="1" max="1" width="6.37037037037037" customWidth="1"/>
    <col min="2" max="2" width="9.87037037037037" customWidth="1"/>
    <col min="3" max="3" width="52.3703703703704" customWidth="1"/>
    <col min="4" max="4" width="9.75" customWidth="1"/>
  </cols>
  <sheetData>
    <row r="1" ht="32.85" customHeight="1" spans="1:3">
      <c r="A1" s="17"/>
      <c r="B1" s="24" t="s">
        <v>5</v>
      </c>
      <c r="C1" s="24"/>
    </row>
    <row r="2" ht="24.95" customHeight="1" spans="2:3">
      <c r="B2" s="24"/>
      <c r="C2" s="24"/>
    </row>
    <row r="3" ht="31.15" customHeight="1" spans="2:3">
      <c r="B3" s="80" t="s">
        <v>6</v>
      </c>
      <c r="C3" s="80"/>
    </row>
    <row r="4" ht="32.65" customHeight="1" spans="2:3">
      <c r="B4" s="81">
        <v>1</v>
      </c>
      <c r="C4" s="82" t="s">
        <v>7</v>
      </c>
    </row>
    <row r="5" ht="32.65" customHeight="1" spans="2:3">
      <c r="B5" s="81">
        <v>2</v>
      </c>
      <c r="C5" s="83" t="s">
        <v>8</v>
      </c>
    </row>
    <row r="6" ht="32.65" customHeight="1" spans="2:3">
      <c r="B6" s="81">
        <v>3</v>
      </c>
      <c r="C6" s="82" t="s">
        <v>9</v>
      </c>
    </row>
    <row r="7" ht="32.65" customHeight="1" spans="2:3">
      <c r="B7" s="81">
        <v>4</v>
      </c>
      <c r="C7" s="82" t="s">
        <v>10</v>
      </c>
    </row>
    <row r="8" ht="32.65" customHeight="1" spans="2:3">
      <c r="B8" s="81">
        <v>5</v>
      </c>
      <c r="C8" s="82" t="s">
        <v>11</v>
      </c>
    </row>
    <row r="9" ht="32.65" customHeight="1" spans="2:3">
      <c r="B9" s="81">
        <v>6</v>
      </c>
      <c r="C9" s="82" t="s">
        <v>12</v>
      </c>
    </row>
    <row r="10" ht="32.65" customHeight="1" spans="2:3">
      <c r="B10" s="81">
        <v>7</v>
      </c>
      <c r="C10" s="82" t="s">
        <v>13</v>
      </c>
    </row>
    <row r="11" ht="32.65" customHeight="1" spans="2:3">
      <c r="B11" s="81">
        <v>8</v>
      </c>
      <c r="C11" s="82" t="s">
        <v>14</v>
      </c>
    </row>
    <row r="12" ht="32.65" customHeight="1" spans="2:3">
      <c r="B12" s="81">
        <v>9</v>
      </c>
      <c r="C12" s="82" t="s">
        <v>15</v>
      </c>
    </row>
    <row r="13" ht="32.65" customHeight="1" spans="2:3">
      <c r="B13" s="81">
        <v>10</v>
      </c>
      <c r="C13" s="82" t="s">
        <v>16</v>
      </c>
    </row>
    <row r="14" ht="32.65" customHeight="1" spans="2:3">
      <c r="B14" s="81">
        <v>11</v>
      </c>
      <c r="C14" s="82" t="s">
        <v>17</v>
      </c>
    </row>
    <row r="15" ht="32.65" customHeight="1" spans="2:3">
      <c r="B15" s="81">
        <v>12</v>
      </c>
      <c r="C15" s="82" t="s">
        <v>18</v>
      </c>
    </row>
    <row r="16" ht="32.65" customHeight="1" spans="2:3">
      <c r="B16" s="81">
        <v>13</v>
      </c>
      <c r="C16" s="82" t="s">
        <v>19</v>
      </c>
    </row>
    <row r="17" ht="32.65" customHeight="1" spans="2:3">
      <c r="B17" s="81">
        <v>14</v>
      </c>
      <c r="C17" s="82" t="s">
        <v>20</v>
      </c>
    </row>
    <row r="18" ht="32.65" customHeight="1" spans="2:3">
      <c r="B18" s="81">
        <v>15</v>
      </c>
      <c r="C18" s="82" t="s">
        <v>21</v>
      </c>
    </row>
    <row r="19" ht="32.65" customHeight="1" spans="2:3">
      <c r="B19" s="81">
        <v>16</v>
      </c>
      <c r="C19" s="82" t="s">
        <v>22</v>
      </c>
    </row>
    <row r="20" ht="32.65" customHeight="1" spans="2:3">
      <c r="B20" s="81">
        <v>17</v>
      </c>
      <c r="C20" s="82" t="s">
        <v>23</v>
      </c>
    </row>
    <row r="21" ht="32.65" customHeight="1" spans="2:3">
      <c r="B21" s="81">
        <v>18</v>
      </c>
      <c r="C21" s="82" t="s">
        <v>24</v>
      </c>
    </row>
    <row r="22" ht="32.65" customHeight="1" spans="2:3">
      <c r="B22" s="81">
        <v>19</v>
      </c>
      <c r="C22" s="82" t="s">
        <v>25</v>
      </c>
    </row>
    <row r="23" ht="32.65" customHeight="1" spans="2:3">
      <c r="B23" s="81">
        <v>20</v>
      </c>
      <c r="C23" s="82" t="s">
        <v>26</v>
      </c>
    </row>
    <row r="24" ht="32.65" customHeight="1" spans="2:3">
      <c r="B24" s="81">
        <v>21</v>
      </c>
      <c r="C24" s="82" t="s">
        <v>27</v>
      </c>
    </row>
    <row r="25" ht="32.65" customHeight="1" spans="2:3">
      <c r="B25" s="81">
        <v>22</v>
      </c>
      <c r="C25" s="82" t="s">
        <v>28</v>
      </c>
    </row>
    <row r="26" ht="34.5" customHeight="1" spans="2:3">
      <c r="B26" s="81">
        <v>23</v>
      </c>
      <c r="C26" s="82" t="s">
        <v>29</v>
      </c>
    </row>
    <row r="27" ht="34.5" customHeight="1" spans="2:3">
      <c r="B27" s="81">
        <v>24</v>
      </c>
      <c r="C27" s="84" t="s">
        <v>30</v>
      </c>
    </row>
    <row r="28" ht="34.5" customHeight="1" spans="2:3">
      <c r="B28" s="85" t="s">
        <v>31</v>
      </c>
      <c r="C28" s="85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3.75" customWidth="1"/>
    <col min="2" max="3" width="3.87037037037037" customWidth="1"/>
    <col min="4" max="4" width="6.75" customWidth="1"/>
    <col min="5" max="5" width="15.8703703703704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17"/>
      <c r="S1" s="30" t="s">
        <v>376</v>
      </c>
      <c r="T1" s="30"/>
    </row>
    <row r="2" ht="47.45" customHeight="1" spans="1:20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21.6" customHeight="1" spans="1:20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34</v>
      </c>
      <c r="T3" s="23"/>
    </row>
    <row r="4" ht="29.25" customHeight="1" spans="1:20">
      <c r="A4" s="26" t="s">
        <v>161</v>
      </c>
      <c r="B4" s="26"/>
      <c r="C4" s="26"/>
      <c r="D4" s="26" t="s">
        <v>197</v>
      </c>
      <c r="E4" s="26" t="s">
        <v>198</v>
      </c>
      <c r="F4" s="26" t="s">
        <v>216</v>
      </c>
      <c r="G4" s="26" t="s">
        <v>164</v>
      </c>
      <c r="H4" s="26"/>
      <c r="I4" s="26"/>
      <c r="J4" s="26"/>
      <c r="K4" s="26" t="s">
        <v>165</v>
      </c>
      <c r="L4" s="26"/>
      <c r="M4" s="26"/>
      <c r="N4" s="26"/>
      <c r="O4" s="26"/>
      <c r="P4" s="26"/>
      <c r="Q4" s="26"/>
      <c r="R4" s="26"/>
      <c r="S4" s="26"/>
      <c r="T4" s="26"/>
    </row>
    <row r="5" ht="50.1" customHeight="1" spans="1:20">
      <c r="A5" s="26" t="s">
        <v>169</v>
      </c>
      <c r="B5" s="26" t="s">
        <v>170</v>
      </c>
      <c r="C5" s="26" t="s">
        <v>171</v>
      </c>
      <c r="D5" s="26"/>
      <c r="E5" s="26"/>
      <c r="F5" s="26"/>
      <c r="G5" s="26" t="s">
        <v>138</v>
      </c>
      <c r="H5" s="26" t="s">
        <v>217</v>
      </c>
      <c r="I5" s="26" t="s">
        <v>218</v>
      </c>
      <c r="J5" s="26" t="s">
        <v>208</v>
      </c>
      <c r="K5" s="26" t="s">
        <v>138</v>
      </c>
      <c r="L5" s="26" t="s">
        <v>220</v>
      </c>
      <c r="M5" s="26" t="s">
        <v>221</v>
      </c>
      <c r="N5" s="26" t="s">
        <v>210</v>
      </c>
      <c r="O5" s="26" t="s">
        <v>222</v>
      </c>
      <c r="P5" s="26" t="s">
        <v>223</v>
      </c>
      <c r="Q5" s="26" t="s">
        <v>224</v>
      </c>
      <c r="R5" s="26" t="s">
        <v>206</v>
      </c>
      <c r="S5" s="26" t="s">
        <v>209</v>
      </c>
      <c r="T5" s="26" t="s">
        <v>213</v>
      </c>
    </row>
    <row r="6" ht="22.9" customHeight="1" spans="1:20">
      <c r="A6" s="29"/>
      <c r="B6" s="29"/>
      <c r="C6" s="29"/>
      <c r="D6" s="29"/>
      <c r="E6" s="29" t="s">
        <v>138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9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9" customHeight="1" spans="1:20">
      <c r="A8" s="35"/>
      <c r="B8" s="35"/>
      <c r="C8" s="35"/>
      <c r="D8" s="33"/>
      <c r="E8" s="33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9" customHeight="1" spans="1:20">
      <c r="A9" s="36"/>
      <c r="B9" s="36"/>
      <c r="C9" s="36"/>
      <c r="D9" s="32"/>
      <c r="E9" s="37"/>
      <c r="F9" s="3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03703703704" customWidth="1"/>
    <col min="3" max="3" width="15.3703703703704" customWidth="1"/>
    <col min="4" max="4" width="12.75" customWidth="1"/>
    <col min="5" max="5" width="16.3703703703704" customWidth="1"/>
    <col min="6" max="6" width="14.1296296296296" customWidth="1"/>
    <col min="7" max="7" width="15.3703703703704" customWidth="1"/>
    <col min="8" max="8" width="17.6296296296296" customWidth="1"/>
    <col min="9" max="9" width="9.75" customWidth="1"/>
  </cols>
  <sheetData>
    <row r="1" ht="16.35" customHeight="1" spans="1:8">
      <c r="A1" s="17"/>
      <c r="H1" s="30" t="s">
        <v>377</v>
      </c>
    </row>
    <row r="2" ht="38.85" customHeight="1" spans="1:8">
      <c r="A2" s="31" t="s">
        <v>378</v>
      </c>
      <c r="B2" s="31"/>
      <c r="C2" s="31"/>
      <c r="D2" s="31"/>
      <c r="E2" s="31"/>
      <c r="F2" s="31"/>
      <c r="G2" s="31"/>
      <c r="H2" s="31"/>
    </row>
    <row r="3" ht="24.2" customHeight="1" spans="1:8">
      <c r="A3" s="25" t="s">
        <v>33</v>
      </c>
      <c r="B3" s="25"/>
      <c r="C3" s="25"/>
      <c r="D3" s="25"/>
      <c r="E3" s="25"/>
      <c r="F3" s="25"/>
      <c r="G3" s="25"/>
      <c r="H3" s="23" t="s">
        <v>34</v>
      </c>
    </row>
    <row r="4" ht="19.9" customHeight="1" spans="1:8">
      <c r="A4" s="26" t="s">
        <v>162</v>
      </c>
      <c r="B4" s="26" t="s">
        <v>163</v>
      </c>
      <c r="C4" s="26" t="s">
        <v>138</v>
      </c>
      <c r="D4" s="26" t="s">
        <v>379</v>
      </c>
      <c r="E4" s="26"/>
      <c r="F4" s="26"/>
      <c r="G4" s="26"/>
      <c r="H4" s="26" t="s">
        <v>165</v>
      </c>
    </row>
    <row r="5" ht="23.25" customHeight="1" spans="1:8">
      <c r="A5" s="26"/>
      <c r="B5" s="26"/>
      <c r="C5" s="26"/>
      <c r="D5" s="26" t="s">
        <v>140</v>
      </c>
      <c r="E5" s="26" t="s">
        <v>238</v>
      </c>
      <c r="F5" s="26"/>
      <c r="G5" s="26" t="s">
        <v>239</v>
      </c>
      <c r="H5" s="26"/>
    </row>
    <row r="6" ht="23.25" customHeight="1" spans="1:8">
      <c r="A6" s="26"/>
      <c r="B6" s="26"/>
      <c r="C6" s="26"/>
      <c r="D6" s="26"/>
      <c r="E6" s="26" t="s">
        <v>217</v>
      </c>
      <c r="F6" s="26" t="s">
        <v>208</v>
      </c>
      <c r="G6" s="26"/>
      <c r="H6" s="26"/>
    </row>
    <row r="7" ht="22.9" customHeight="1" spans="1:8">
      <c r="A7" s="29"/>
      <c r="B7" s="18" t="s">
        <v>138</v>
      </c>
      <c r="C7" s="28">
        <v>0</v>
      </c>
      <c r="D7" s="28"/>
      <c r="E7" s="28"/>
      <c r="F7" s="28"/>
      <c r="G7" s="28"/>
      <c r="H7" s="28"/>
    </row>
    <row r="8" ht="22.9" customHeight="1" spans="1:8">
      <c r="A8" s="27"/>
      <c r="B8" s="27"/>
      <c r="C8" s="28"/>
      <c r="D8" s="28"/>
      <c r="E8" s="28"/>
      <c r="F8" s="28"/>
      <c r="G8" s="28"/>
      <c r="H8" s="28"/>
    </row>
    <row r="9" ht="22.9" customHeight="1" spans="1:8">
      <c r="A9" s="33"/>
      <c r="B9" s="33"/>
      <c r="C9" s="28"/>
      <c r="D9" s="28"/>
      <c r="E9" s="28"/>
      <c r="F9" s="28"/>
      <c r="G9" s="28"/>
      <c r="H9" s="28"/>
    </row>
    <row r="10" ht="22.9" customHeight="1" spans="1:8">
      <c r="A10" s="33"/>
      <c r="B10" s="33"/>
      <c r="C10" s="28"/>
      <c r="D10" s="28"/>
      <c r="E10" s="28"/>
      <c r="F10" s="28"/>
      <c r="G10" s="28"/>
      <c r="H10" s="28"/>
    </row>
    <row r="11" ht="22.9" customHeight="1" spans="1:8">
      <c r="A11" s="33"/>
      <c r="B11" s="33"/>
      <c r="C11" s="28"/>
      <c r="D11" s="28"/>
      <c r="E11" s="28"/>
      <c r="F11" s="28"/>
      <c r="G11" s="28"/>
      <c r="H11" s="28"/>
    </row>
    <row r="12" ht="22.9" customHeight="1" spans="1:8">
      <c r="A12" s="32"/>
      <c r="B12" s="32"/>
      <c r="C12" s="20"/>
      <c r="D12" s="20"/>
      <c r="E12" s="34"/>
      <c r="F12" s="34"/>
      <c r="G12" s="34"/>
      <c r="H12" s="3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03703703704" customWidth="1"/>
    <col min="7" max="8" width="17.6296296296296" customWidth="1"/>
    <col min="9" max="9" width="9.75" customWidth="1"/>
  </cols>
  <sheetData>
    <row r="1" ht="16.35" customHeight="1" spans="1:8">
      <c r="A1" s="17"/>
      <c r="H1" s="30" t="s">
        <v>380</v>
      </c>
    </row>
    <row r="2" ht="38.85" customHeight="1" spans="1:8">
      <c r="A2" s="31" t="s">
        <v>26</v>
      </c>
      <c r="B2" s="31"/>
      <c r="C2" s="31"/>
      <c r="D2" s="31"/>
      <c r="E2" s="31"/>
      <c r="F2" s="31"/>
      <c r="G2" s="31"/>
      <c r="H2" s="31"/>
    </row>
    <row r="3" ht="24.2" customHeight="1" spans="1:8">
      <c r="A3" s="25" t="s">
        <v>33</v>
      </c>
      <c r="B3" s="25"/>
      <c r="C3" s="25"/>
      <c r="D3" s="25"/>
      <c r="E3" s="25"/>
      <c r="F3" s="25"/>
      <c r="G3" s="25"/>
      <c r="H3" s="23" t="s">
        <v>34</v>
      </c>
    </row>
    <row r="4" ht="20.65" customHeight="1" spans="1:8">
      <c r="A4" s="26" t="s">
        <v>162</v>
      </c>
      <c r="B4" s="26" t="s">
        <v>163</v>
      </c>
      <c r="C4" s="26" t="s">
        <v>138</v>
      </c>
      <c r="D4" s="26" t="s">
        <v>381</v>
      </c>
      <c r="E4" s="26"/>
      <c r="F4" s="26"/>
      <c r="G4" s="26"/>
      <c r="H4" s="26" t="s">
        <v>165</v>
      </c>
    </row>
    <row r="5" ht="18.95" customHeight="1" spans="1:8">
      <c r="A5" s="26"/>
      <c r="B5" s="26"/>
      <c r="C5" s="26"/>
      <c r="D5" s="26" t="s">
        <v>140</v>
      </c>
      <c r="E5" s="26" t="s">
        <v>238</v>
      </c>
      <c r="F5" s="26"/>
      <c r="G5" s="26" t="s">
        <v>239</v>
      </c>
      <c r="H5" s="26"/>
    </row>
    <row r="6" ht="24.2" customHeight="1" spans="1:8">
      <c r="A6" s="26"/>
      <c r="B6" s="26"/>
      <c r="C6" s="26"/>
      <c r="D6" s="26"/>
      <c r="E6" s="26" t="s">
        <v>217</v>
      </c>
      <c r="F6" s="26" t="s">
        <v>208</v>
      </c>
      <c r="G6" s="26"/>
      <c r="H6" s="26"/>
    </row>
    <row r="7" ht="22.9" customHeight="1" spans="1:8">
      <c r="A7" s="29"/>
      <c r="B7" s="18" t="s">
        <v>138</v>
      </c>
      <c r="C7" s="28">
        <v>0</v>
      </c>
      <c r="D7" s="28"/>
      <c r="E7" s="28"/>
      <c r="F7" s="28"/>
      <c r="G7" s="28"/>
      <c r="H7" s="28"/>
    </row>
    <row r="8" ht="22.9" customHeight="1" spans="1:8">
      <c r="A8" s="27"/>
      <c r="B8" s="27"/>
      <c r="C8" s="28"/>
      <c r="D8" s="28"/>
      <c r="E8" s="28"/>
      <c r="F8" s="28"/>
      <c r="G8" s="28"/>
      <c r="H8" s="28"/>
    </row>
    <row r="9" ht="22.9" customHeight="1" spans="1:8">
      <c r="A9" s="33"/>
      <c r="B9" s="33"/>
      <c r="C9" s="28"/>
      <c r="D9" s="28"/>
      <c r="E9" s="28"/>
      <c r="F9" s="28"/>
      <c r="G9" s="28"/>
      <c r="H9" s="28"/>
    </row>
    <row r="10" ht="22.9" customHeight="1" spans="1:8">
      <c r="A10" s="33"/>
      <c r="B10" s="33"/>
      <c r="C10" s="28"/>
      <c r="D10" s="28"/>
      <c r="E10" s="28"/>
      <c r="F10" s="28"/>
      <c r="G10" s="28"/>
      <c r="H10" s="28"/>
    </row>
    <row r="11" ht="22.9" customHeight="1" spans="1:8">
      <c r="A11" s="33"/>
      <c r="B11" s="33"/>
      <c r="C11" s="28"/>
      <c r="D11" s="28"/>
      <c r="E11" s="28"/>
      <c r="F11" s="28"/>
      <c r="G11" s="28"/>
      <c r="H11" s="28"/>
    </row>
    <row r="12" ht="22.9" customHeight="1" spans="1:8">
      <c r="A12" s="32"/>
      <c r="B12" s="32"/>
      <c r="C12" s="20"/>
      <c r="D12" s="20"/>
      <c r="E12" s="34"/>
      <c r="F12" s="34"/>
      <c r="G12" s="34"/>
      <c r="H12" s="3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15" zoomScaleNormal="115" workbookViewId="0">
      <selection activeCell="M1" sqref="M1:N1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17"/>
      <c r="M1" s="30" t="s">
        <v>382</v>
      </c>
      <c r="N1" s="30"/>
    </row>
    <row r="2" ht="45.75" customHeight="1" spans="1:14">
      <c r="A2" s="31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.2" customHeight="1" spans="1:14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3" t="s">
        <v>34</v>
      </c>
      <c r="N3" s="23"/>
    </row>
    <row r="4" ht="26.1" customHeight="1" spans="1:14">
      <c r="A4" s="26" t="s">
        <v>197</v>
      </c>
      <c r="B4" s="26" t="s">
        <v>383</v>
      </c>
      <c r="C4" s="26" t="s">
        <v>384</v>
      </c>
      <c r="D4" s="26"/>
      <c r="E4" s="26"/>
      <c r="F4" s="26"/>
      <c r="G4" s="26"/>
      <c r="H4" s="26"/>
      <c r="I4" s="26"/>
      <c r="J4" s="26"/>
      <c r="K4" s="26"/>
      <c r="L4" s="26"/>
      <c r="M4" s="26" t="s">
        <v>385</v>
      </c>
      <c r="N4" s="26"/>
    </row>
    <row r="5" ht="31.9" customHeight="1" spans="1:14">
      <c r="A5" s="26"/>
      <c r="B5" s="26"/>
      <c r="C5" s="26" t="s">
        <v>386</v>
      </c>
      <c r="D5" s="26" t="s">
        <v>141</v>
      </c>
      <c r="E5" s="26"/>
      <c r="F5" s="26"/>
      <c r="G5" s="26"/>
      <c r="H5" s="26"/>
      <c r="I5" s="26"/>
      <c r="J5" s="26" t="s">
        <v>387</v>
      </c>
      <c r="K5" s="26" t="s">
        <v>143</v>
      </c>
      <c r="L5" s="26" t="s">
        <v>144</v>
      </c>
      <c r="M5" s="26" t="s">
        <v>388</v>
      </c>
      <c r="N5" s="26" t="s">
        <v>389</v>
      </c>
    </row>
    <row r="6" ht="44.85" customHeight="1" spans="1:14">
      <c r="A6" s="26"/>
      <c r="B6" s="26"/>
      <c r="C6" s="26"/>
      <c r="D6" s="26" t="s">
        <v>390</v>
      </c>
      <c r="E6" s="26" t="s">
        <v>391</v>
      </c>
      <c r="F6" s="26" t="s">
        <v>392</v>
      </c>
      <c r="G6" s="26" t="s">
        <v>393</v>
      </c>
      <c r="H6" s="26" t="s">
        <v>394</v>
      </c>
      <c r="I6" s="26" t="s">
        <v>395</v>
      </c>
      <c r="J6" s="26"/>
      <c r="K6" s="26"/>
      <c r="L6" s="26"/>
      <c r="M6" s="26"/>
      <c r="N6" s="26"/>
    </row>
    <row r="7" ht="22.9" customHeight="1" spans="1:14">
      <c r="A7" s="29"/>
      <c r="B7" s="18" t="s">
        <v>138</v>
      </c>
      <c r="C7" s="28">
        <v>33.95</v>
      </c>
      <c r="D7" s="28">
        <v>15.2</v>
      </c>
      <c r="E7" s="28">
        <v>15.2</v>
      </c>
      <c r="F7" s="28"/>
      <c r="G7" s="28"/>
      <c r="H7" s="28"/>
      <c r="I7" s="28"/>
      <c r="J7" s="28"/>
      <c r="K7" s="28"/>
      <c r="L7" s="28"/>
      <c r="M7" s="28">
        <v>33.95</v>
      </c>
      <c r="N7" s="29"/>
    </row>
    <row r="8" ht="22.9" customHeight="1" spans="1:14">
      <c r="A8" s="27" t="s">
        <v>156</v>
      </c>
      <c r="B8" s="27" t="s">
        <v>157</v>
      </c>
      <c r="C8" s="28">
        <v>33.95</v>
      </c>
      <c r="D8" s="28">
        <v>15.2</v>
      </c>
      <c r="E8" s="28">
        <v>15.2</v>
      </c>
      <c r="F8" s="28"/>
      <c r="G8" s="28"/>
      <c r="H8" s="28"/>
      <c r="I8" s="28"/>
      <c r="J8" s="28"/>
      <c r="K8" s="28"/>
      <c r="L8" s="28"/>
      <c r="M8" s="28">
        <v>33.95</v>
      </c>
      <c r="N8" s="29"/>
    </row>
    <row r="9" ht="22.9" customHeight="1" spans="1:14">
      <c r="A9" s="32" t="s">
        <v>396</v>
      </c>
      <c r="B9" s="32" t="s">
        <v>397</v>
      </c>
      <c r="C9" s="28">
        <v>33.95</v>
      </c>
      <c r="D9" s="28">
        <v>15.2</v>
      </c>
      <c r="E9" s="28">
        <v>15.2</v>
      </c>
      <c r="F9" s="20"/>
      <c r="G9" s="20"/>
      <c r="H9" s="20"/>
      <c r="I9" s="20"/>
      <c r="J9" s="20"/>
      <c r="K9" s="20"/>
      <c r="L9" s="20"/>
      <c r="M9" s="28">
        <v>33.95</v>
      </c>
      <c r="N9" s="1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30" zoomScaleNormal="130" topLeftCell="D1"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037037037037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30" t="s">
        <v>398</v>
      </c>
    </row>
    <row r="2" ht="37.9" customHeight="1" spans="1:13">
      <c r="A2" s="17"/>
      <c r="B2" s="17"/>
      <c r="C2" s="24" t="s">
        <v>399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21.6" customHeight="1" spans="1:13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3" t="s">
        <v>34</v>
      </c>
      <c r="M3" s="23"/>
    </row>
    <row r="4" ht="33.6" customHeight="1" spans="1:13">
      <c r="A4" s="26" t="s">
        <v>197</v>
      </c>
      <c r="B4" s="26" t="s">
        <v>400</v>
      </c>
      <c r="C4" s="26" t="s">
        <v>401</v>
      </c>
      <c r="D4" s="26" t="s">
        <v>402</v>
      </c>
      <c r="E4" s="26" t="s">
        <v>403</v>
      </c>
      <c r="F4" s="26"/>
      <c r="G4" s="26"/>
      <c r="H4" s="26"/>
      <c r="I4" s="26"/>
      <c r="J4" s="26"/>
      <c r="K4" s="26"/>
      <c r="L4" s="26"/>
      <c r="M4" s="26"/>
    </row>
    <row r="5" ht="36.2" customHeight="1" spans="1:13">
      <c r="A5" s="26"/>
      <c r="B5" s="26"/>
      <c r="C5" s="26"/>
      <c r="D5" s="26"/>
      <c r="E5" s="26" t="s">
        <v>404</v>
      </c>
      <c r="F5" s="26" t="s">
        <v>405</v>
      </c>
      <c r="G5" s="26" t="s">
        <v>406</v>
      </c>
      <c r="H5" s="26" t="s">
        <v>407</v>
      </c>
      <c r="I5" s="26" t="s">
        <v>408</v>
      </c>
      <c r="J5" s="26" t="s">
        <v>409</v>
      </c>
      <c r="K5" s="26" t="s">
        <v>410</v>
      </c>
      <c r="L5" s="26" t="s">
        <v>411</v>
      </c>
      <c r="M5" s="26" t="s">
        <v>412</v>
      </c>
    </row>
    <row r="6" ht="28.5" customHeight="1" spans="1:13">
      <c r="A6" s="27" t="s">
        <v>2</v>
      </c>
      <c r="B6" s="27" t="s">
        <v>4</v>
      </c>
      <c r="C6" s="28">
        <v>33.95</v>
      </c>
      <c r="D6" s="29"/>
      <c r="E6" s="29"/>
      <c r="F6" s="29"/>
      <c r="G6" s="29"/>
      <c r="H6" s="29"/>
      <c r="I6" s="29"/>
      <c r="J6" s="29"/>
      <c r="K6" s="29"/>
      <c r="L6" s="29"/>
      <c r="M6" s="29"/>
    </row>
    <row r="7" ht="43.15" customHeight="1" spans="1:13">
      <c r="A7" s="19" t="s">
        <v>158</v>
      </c>
      <c r="B7" s="19" t="s">
        <v>413</v>
      </c>
      <c r="C7" s="20">
        <v>33.95</v>
      </c>
      <c r="D7" s="19" t="s">
        <v>414</v>
      </c>
      <c r="E7" s="29" t="s">
        <v>415</v>
      </c>
      <c r="F7" s="19" t="s">
        <v>416</v>
      </c>
      <c r="G7" s="19" t="s">
        <v>414</v>
      </c>
      <c r="H7" s="19">
        <v>339500</v>
      </c>
      <c r="I7" s="19" t="s">
        <v>414</v>
      </c>
      <c r="J7" s="19" t="s">
        <v>417</v>
      </c>
      <c r="K7" s="19" t="s">
        <v>418</v>
      </c>
      <c r="L7" s="19" t="s">
        <v>419</v>
      </c>
      <c r="M7" s="19"/>
    </row>
    <row r="8" ht="43.15" customHeight="1" spans="1:13">
      <c r="A8" s="19"/>
      <c r="B8" s="19"/>
      <c r="C8" s="20"/>
      <c r="D8" s="19"/>
      <c r="E8" s="29"/>
      <c r="F8" s="19" t="s">
        <v>420</v>
      </c>
      <c r="G8" s="19" t="s">
        <v>421</v>
      </c>
      <c r="H8" s="19" t="s">
        <v>422</v>
      </c>
      <c r="I8" s="19" t="s">
        <v>421</v>
      </c>
      <c r="J8" s="19" t="s">
        <v>417</v>
      </c>
      <c r="K8" s="19" t="s">
        <v>423</v>
      </c>
      <c r="L8" s="19" t="s">
        <v>423</v>
      </c>
      <c r="M8" s="19"/>
    </row>
    <row r="9" ht="43.15" customHeight="1" spans="1:13">
      <c r="A9" s="19"/>
      <c r="B9" s="19"/>
      <c r="C9" s="20"/>
      <c r="D9" s="19"/>
      <c r="E9" s="29"/>
      <c r="F9" s="19" t="s">
        <v>424</v>
      </c>
      <c r="G9" s="19" t="s">
        <v>425</v>
      </c>
      <c r="H9" s="19" t="s">
        <v>422</v>
      </c>
      <c r="I9" s="19" t="s">
        <v>425</v>
      </c>
      <c r="J9" s="19" t="s">
        <v>417</v>
      </c>
      <c r="K9" s="19" t="s">
        <v>423</v>
      </c>
      <c r="L9" s="19" t="s">
        <v>423</v>
      </c>
      <c r="M9" s="19"/>
    </row>
    <row r="10" ht="43.15" customHeight="1" spans="1:13">
      <c r="A10" s="19"/>
      <c r="B10" s="19"/>
      <c r="C10" s="20"/>
      <c r="D10" s="19"/>
      <c r="E10" s="29" t="s">
        <v>426</v>
      </c>
      <c r="F10" s="19" t="s">
        <v>427</v>
      </c>
      <c r="G10" s="19" t="s">
        <v>428</v>
      </c>
      <c r="H10" s="19" t="s">
        <v>428</v>
      </c>
      <c r="I10" s="19" t="s">
        <v>428</v>
      </c>
      <c r="J10" s="19" t="s">
        <v>417</v>
      </c>
      <c r="K10" s="19" t="s">
        <v>423</v>
      </c>
      <c r="L10" s="19" t="s">
        <v>423</v>
      </c>
      <c r="M10" s="19"/>
    </row>
    <row r="11" ht="43.15" customHeight="1" spans="1:13">
      <c r="A11" s="19"/>
      <c r="B11" s="19"/>
      <c r="C11" s="20"/>
      <c r="D11" s="19"/>
      <c r="E11" s="29"/>
      <c r="F11" s="19" t="s">
        <v>429</v>
      </c>
      <c r="G11" s="19" t="s">
        <v>430</v>
      </c>
      <c r="H11" s="19" t="s">
        <v>431</v>
      </c>
      <c r="I11" s="19" t="s">
        <v>430</v>
      </c>
      <c r="J11" s="19" t="s">
        <v>417</v>
      </c>
      <c r="K11" s="19" t="s">
        <v>432</v>
      </c>
      <c r="L11" s="19" t="s">
        <v>419</v>
      </c>
      <c r="M11" s="19"/>
    </row>
    <row r="12" ht="43.15" customHeight="1" spans="1:13">
      <c r="A12" s="19"/>
      <c r="B12" s="19"/>
      <c r="C12" s="20"/>
      <c r="D12" s="19"/>
      <c r="E12" s="29"/>
      <c r="F12" s="19" t="s">
        <v>433</v>
      </c>
      <c r="G12" s="19" t="s">
        <v>434</v>
      </c>
      <c r="H12" s="19" t="s">
        <v>435</v>
      </c>
      <c r="I12" s="19" t="s">
        <v>434</v>
      </c>
      <c r="J12" s="19" t="s">
        <v>417</v>
      </c>
      <c r="K12" s="19" t="s">
        <v>436</v>
      </c>
      <c r="L12" s="19" t="s">
        <v>419</v>
      </c>
      <c r="M12" s="19"/>
    </row>
    <row r="13" ht="43.15" customHeight="1" spans="1:13">
      <c r="A13" s="19"/>
      <c r="B13" s="19"/>
      <c r="C13" s="20"/>
      <c r="D13" s="19"/>
      <c r="E13" s="29" t="s">
        <v>437</v>
      </c>
      <c r="F13" s="19" t="s">
        <v>438</v>
      </c>
      <c r="G13" s="19" t="s">
        <v>439</v>
      </c>
      <c r="H13" s="19" t="s">
        <v>440</v>
      </c>
      <c r="I13" s="19" t="s">
        <v>439</v>
      </c>
      <c r="J13" s="19" t="s">
        <v>417</v>
      </c>
      <c r="K13" s="19" t="s">
        <v>436</v>
      </c>
      <c r="L13" s="19" t="s">
        <v>419</v>
      </c>
      <c r="M13" s="19"/>
    </row>
    <row r="14" ht="43.15" customHeight="1" spans="1:13">
      <c r="A14" s="19"/>
      <c r="B14" s="19"/>
      <c r="C14" s="20"/>
      <c r="D14" s="19"/>
      <c r="E14" s="29" t="s">
        <v>441</v>
      </c>
      <c r="F14" s="19" t="s">
        <v>442</v>
      </c>
      <c r="G14" s="19" t="s">
        <v>443</v>
      </c>
      <c r="H14" s="19" t="s">
        <v>444</v>
      </c>
      <c r="I14" s="19" t="s">
        <v>443</v>
      </c>
      <c r="J14" s="19" t="s">
        <v>417</v>
      </c>
      <c r="K14" s="19" t="s">
        <v>423</v>
      </c>
      <c r="L14" s="19" t="s">
        <v>423</v>
      </c>
      <c r="M14" s="19"/>
    </row>
    <row r="15" ht="43.15" customHeight="1" spans="1:13">
      <c r="A15" s="19"/>
      <c r="B15" s="19"/>
      <c r="C15" s="20"/>
      <c r="D15" s="19"/>
      <c r="E15" s="29"/>
      <c r="F15" s="19" t="s">
        <v>445</v>
      </c>
      <c r="G15" s="19" t="s">
        <v>446</v>
      </c>
      <c r="H15" s="19" t="s">
        <v>444</v>
      </c>
      <c r="I15" s="19" t="s">
        <v>446</v>
      </c>
      <c r="J15" s="19" t="s">
        <v>417</v>
      </c>
      <c r="K15" s="19" t="s">
        <v>423</v>
      </c>
      <c r="L15" s="19" t="s">
        <v>423</v>
      </c>
      <c r="M15" s="19"/>
    </row>
    <row r="16" ht="43.15" customHeight="1" spans="1:13">
      <c r="A16" s="19"/>
      <c r="B16" s="19"/>
      <c r="C16" s="20"/>
      <c r="D16" s="19"/>
      <c r="E16" s="29"/>
      <c r="F16" s="19" t="s">
        <v>447</v>
      </c>
      <c r="G16" s="19" t="s">
        <v>448</v>
      </c>
      <c r="H16" s="19" t="s">
        <v>444</v>
      </c>
      <c r="I16" s="19" t="s">
        <v>448</v>
      </c>
      <c r="J16" s="19" t="s">
        <v>417</v>
      </c>
      <c r="K16" s="19" t="s">
        <v>423</v>
      </c>
      <c r="L16" s="19" t="s">
        <v>423</v>
      </c>
      <c r="M16" s="19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15" zoomScaleNormal="115" topLeftCell="I1"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037037037037" customWidth="1"/>
    <col min="2" max="2" width="16.75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962962962963" customWidth="1"/>
    <col min="15" max="15" width="7.87037037037037" customWidth="1"/>
    <col min="16" max="16" width="6.25" customWidth="1"/>
    <col min="17" max="17" width="18.8703703703704" customWidth="1"/>
    <col min="18" max="18" width="25.8703703703704" customWidth="1"/>
    <col min="19" max="19" width="11.3703703703704" customWidth="1"/>
    <col min="20" max="20" width="9.75" customWidth="1"/>
  </cols>
  <sheetData>
    <row r="1" ht="16.35" customHeight="1" spans="19:19">
      <c r="S1" s="17" t="s">
        <v>449</v>
      </c>
    </row>
    <row r="2" ht="42.2" customHeight="1" spans="1:19">
      <c r="A2" s="15" t="s">
        <v>450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3.25" customHeight="1" spans="1:19">
      <c r="A3" s="16" t="s">
        <v>451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6.35" customHeight="1" spans="1:19">
      <c r="A4" s="17"/>
      <c r="B4" s="17"/>
      <c r="C4" s="17"/>
      <c r="D4" s="17"/>
      <c r="E4" s="17"/>
      <c r="F4" s="17"/>
      <c r="G4" s="17"/>
      <c r="H4" s="17"/>
      <c r="I4" s="17"/>
      <c r="J4" s="17"/>
      <c r="Q4" s="23" t="s">
        <v>34</v>
      </c>
      <c r="R4" s="23"/>
      <c r="S4" s="23"/>
    </row>
    <row r="5" ht="18.2" customHeight="1" spans="1:19">
      <c r="A5" s="18" t="s">
        <v>365</v>
      </c>
      <c r="B5" s="18" t="s">
        <v>366</v>
      </c>
      <c r="C5" s="18" t="s">
        <v>452</v>
      </c>
      <c r="D5" s="18"/>
      <c r="E5" s="18"/>
      <c r="F5" s="18"/>
      <c r="G5" s="18"/>
      <c r="H5" s="18"/>
      <c r="I5" s="18"/>
      <c r="J5" s="18" t="s">
        <v>453</v>
      </c>
      <c r="K5" s="18" t="s">
        <v>454</v>
      </c>
      <c r="L5" s="18"/>
      <c r="M5" s="18"/>
      <c r="N5" s="18"/>
      <c r="O5" s="18"/>
      <c r="P5" s="18"/>
      <c r="Q5" s="18"/>
      <c r="R5" s="18"/>
      <c r="S5" s="18"/>
    </row>
    <row r="6" ht="18.95" customHeight="1" spans="1:19">
      <c r="A6" s="18"/>
      <c r="B6" s="18"/>
      <c r="C6" s="18" t="s">
        <v>401</v>
      </c>
      <c r="D6" s="18" t="s">
        <v>455</v>
      </c>
      <c r="E6" s="18"/>
      <c r="F6" s="18"/>
      <c r="G6" s="18"/>
      <c r="H6" s="18" t="s">
        <v>456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ht="31.15" customHeight="1" spans="1:19">
      <c r="A7" s="18"/>
      <c r="B7" s="18"/>
      <c r="C7" s="18"/>
      <c r="D7" s="18" t="s">
        <v>141</v>
      </c>
      <c r="E7" s="18" t="s">
        <v>457</v>
      </c>
      <c r="F7" s="18" t="s">
        <v>145</v>
      </c>
      <c r="G7" s="18" t="s">
        <v>458</v>
      </c>
      <c r="H7" s="18" t="s">
        <v>164</v>
      </c>
      <c r="I7" s="18" t="s">
        <v>165</v>
      </c>
      <c r="J7" s="18"/>
      <c r="K7" s="18" t="s">
        <v>404</v>
      </c>
      <c r="L7" s="18" t="s">
        <v>405</v>
      </c>
      <c r="M7" s="18" t="s">
        <v>406</v>
      </c>
      <c r="N7" s="18" t="s">
        <v>411</v>
      </c>
      <c r="O7" s="18" t="s">
        <v>407</v>
      </c>
      <c r="P7" s="18" t="s">
        <v>459</v>
      </c>
      <c r="Q7" s="18" t="s">
        <v>460</v>
      </c>
      <c r="R7" s="18" t="s">
        <v>461</v>
      </c>
      <c r="S7" s="18" t="s">
        <v>412</v>
      </c>
    </row>
    <row r="8" ht="19.5" customHeight="1" spans="1:19">
      <c r="A8" s="19" t="s">
        <v>2</v>
      </c>
      <c r="B8" s="19" t="s">
        <v>4</v>
      </c>
      <c r="C8" s="20">
        <v>134.46</v>
      </c>
      <c r="D8" s="20">
        <v>115.71</v>
      </c>
      <c r="E8" s="20"/>
      <c r="F8" s="20"/>
      <c r="G8" s="20">
        <v>18.75</v>
      </c>
      <c r="H8" s="20">
        <v>100.514434</v>
      </c>
      <c r="I8" s="20">
        <v>33.95</v>
      </c>
      <c r="J8" s="19" t="s">
        <v>462</v>
      </c>
      <c r="K8" s="21" t="s">
        <v>426</v>
      </c>
      <c r="L8" s="21" t="s">
        <v>463</v>
      </c>
      <c r="M8" s="19" t="s">
        <v>428</v>
      </c>
      <c r="N8" s="19" t="s">
        <v>419</v>
      </c>
      <c r="O8" s="20">
        <f>C8</f>
        <v>134.46</v>
      </c>
      <c r="P8" s="19" t="s">
        <v>464</v>
      </c>
      <c r="Q8" s="19" t="s">
        <v>465</v>
      </c>
      <c r="R8" s="19" t="s">
        <v>417</v>
      </c>
      <c r="S8" s="19"/>
    </row>
    <row r="9" ht="18.95" customHeight="1" spans="1:19">
      <c r="A9" s="19"/>
      <c r="B9" s="19"/>
      <c r="C9" s="20"/>
      <c r="D9" s="20"/>
      <c r="E9" s="20"/>
      <c r="F9" s="20"/>
      <c r="G9" s="20"/>
      <c r="H9" s="20"/>
      <c r="I9" s="20"/>
      <c r="J9" s="19"/>
      <c r="K9" s="21"/>
      <c r="L9" s="21" t="s">
        <v>466</v>
      </c>
      <c r="M9" s="19" t="s">
        <v>434</v>
      </c>
      <c r="N9" s="19" t="s">
        <v>419</v>
      </c>
      <c r="O9" s="19" t="s">
        <v>435</v>
      </c>
      <c r="P9" s="19" t="s">
        <v>436</v>
      </c>
      <c r="Q9" s="19" t="s">
        <v>434</v>
      </c>
      <c r="R9" s="19" t="s">
        <v>417</v>
      </c>
      <c r="S9" s="19"/>
    </row>
    <row r="10" ht="19.5" customHeight="1" spans="1:19">
      <c r="A10" s="19"/>
      <c r="B10" s="19"/>
      <c r="C10" s="20"/>
      <c r="D10" s="20"/>
      <c r="E10" s="20"/>
      <c r="F10" s="20"/>
      <c r="G10" s="20"/>
      <c r="H10" s="20"/>
      <c r="I10" s="20"/>
      <c r="J10" s="19"/>
      <c r="K10" s="21"/>
      <c r="L10" s="21" t="s">
        <v>467</v>
      </c>
      <c r="M10" s="19" t="s">
        <v>430</v>
      </c>
      <c r="N10" s="19" t="s">
        <v>419</v>
      </c>
      <c r="O10" s="19" t="s">
        <v>431</v>
      </c>
      <c r="P10" s="19" t="s">
        <v>432</v>
      </c>
      <c r="Q10" s="19" t="s">
        <v>468</v>
      </c>
      <c r="R10" s="19" t="s">
        <v>417</v>
      </c>
      <c r="S10" s="19"/>
    </row>
    <row r="11" ht="18.95" customHeight="1" spans="1:19">
      <c r="A11" s="19"/>
      <c r="B11" s="19"/>
      <c r="C11" s="20"/>
      <c r="D11" s="20"/>
      <c r="E11" s="20"/>
      <c r="F11" s="20"/>
      <c r="G11" s="20"/>
      <c r="H11" s="20"/>
      <c r="I11" s="20"/>
      <c r="J11" s="19"/>
      <c r="K11" s="21"/>
      <c r="L11" s="21" t="s">
        <v>415</v>
      </c>
      <c r="M11" s="19" t="s">
        <v>421</v>
      </c>
      <c r="N11" s="19" t="s">
        <v>423</v>
      </c>
      <c r="O11" s="19" t="s">
        <v>422</v>
      </c>
      <c r="P11" s="19"/>
      <c r="Q11" s="19" t="s">
        <v>469</v>
      </c>
      <c r="R11" s="19" t="s">
        <v>417</v>
      </c>
      <c r="S11" s="19"/>
    </row>
    <row r="12" ht="18.2" customHeight="1" spans="1:19">
      <c r="A12" s="19"/>
      <c r="B12" s="19"/>
      <c r="C12" s="20"/>
      <c r="D12" s="20"/>
      <c r="E12" s="20"/>
      <c r="F12" s="20"/>
      <c r="G12" s="20"/>
      <c r="H12" s="20"/>
      <c r="I12" s="20"/>
      <c r="J12" s="19"/>
      <c r="K12" s="21" t="s">
        <v>470</v>
      </c>
      <c r="L12" s="21" t="s">
        <v>442</v>
      </c>
      <c r="M12" s="21" t="s">
        <v>443</v>
      </c>
      <c r="N12" s="19" t="s">
        <v>423</v>
      </c>
      <c r="O12" s="19" t="s">
        <v>444</v>
      </c>
      <c r="P12" s="19"/>
      <c r="Q12" s="19" t="str">
        <f>M12&amp;O12</f>
        <v>经济效益良好</v>
      </c>
      <c r="R12" s="19" t="s">
        <v>417</v>
      </c>
      <c r="S12" s="19"/>
    </row>
    <row r="13" ht="19.5" customHeight="1" spans="1:19">
      <c r="A13" s="19"/>
      <c r="B13" s="19"/>
      <c r="C13" s="20"/>
      <c r="D13" s="20"/>
      <c r="E13" s="20"/>
      <c r="F13" s="20"/>
      <c r="G13" s="20"/>
      <c r="H13" s="20"/>
      <c r="I13" s="20"/>
      <c r="J13" s="19"/>
      <c r="K13" s="21"/>
      <c r="L13" s="21" t="s">
        <v>445</v>
      </c>
      <c r="M13" s="21" t="s">
        <v>446</v>
      </c>
      <c r="N13" s="19" t="s">
        <v>423</v>
      </c>
      <c r="O13" s="19" t="s">
        <v>444</v>
      </c>
      <c r="P13" s="19"/>
      <c r="Q13" s="19" t="str">
        <f t="shared" ref="Q13:Q15" si="0">M13&amp;O13</f>
        <v>社会效益良好</v>
      </c>
      <c r="R13" s="19" t="s">
        <v>417</v>
      </c>
      <c r="S13" s="19"/>
    </row>
    <row r="14" ht="19.5" customHeight="1" spans="1:19">
      <c r="A14" s="19"/>
      <c r="B14" s="19"/>
      <c r="C14" s="20"/>
      <c r="D14" s="20"/>
      <c r="E14" s="20"/>
      <c r="F14" s="20"/>
      <c r="G14" s="20"/>
      <c r="H14" s="20"/>
      <c r="I14" s="20"/>
      <c r="J14" s="19"/>
      <c r="K14" s="21"/>
      <c r="L14" s="21" t="s">
        <v>447</v>
      </c>
      <c r="M14" s="21" t="s">
        <v>448</v>
      </c>
      <c r="N14" s="19" t="s">
        <v>423</v>
      </c>
      <c r="O14" s="19" t="s">
        <v>444</v>
      </c>
      <c r="P14" s="19"/>
      <c r="Q14" s="19" t="str">
        <f t="shared" si="0"/>
        <v>生态效益良好</v>
      </c>
      <c r="R14" s="19" t="s">
        <v>417</v>
      </c>
      <c r="S14" s="19"/>
    </row>
    <row r="15" ht="19.5" customHeight="1" spans="1:19">
      <c r="A15" s="19"/>
      <c r="B15" s="19"/>
      <c r="C15" s="20"/>
      <c r="D15" s="20"/>
      <c r="E15" s="20"/>
      <c r="F15" s="20"/>
      <c r="G15" s="20"/>
      <c r="H15" s="20"/>
      <c r="I15" s="20"/>
      <c r="J15" s="19"/>
      <c r="K15" s="21"/>
      <c r="L15" s="21" t="s">
        <v>471</v>
      </c>
      <c r="M15" s="21" t="s">
        <v>472</v>
      </c>
      <c r="N15" s="19" t="s">
        <v>423</v>
      </c>
      <c r="O15" s="19" t="s">
        <v>444</v>
      </c>
      <c r="P15" s="19"/>
      <c r="Q15" s="19" t="str">
        <f t="shared" si="0"/>
        <v> 可持续影响良好</v>
      </c>
      <c r="R15" s="19" t="s">
        <v>417</v>
      </c>
      <c r="S15" s="19"/>
    </row>
    <row r="16" ht="19.9" customHeight="1" spans="1:19">
      <c r="A16" s="19"/>
      <c r="B16" s="19"/>
      <c r="C16" s="20"/>
      <c r="D16" s="20"/>
      <c r="E16" s="20"/>
      <c r="F16" s="20"/>
      <c r="G16" s="20"/>
      <c r="H16" s="20"/>
      <c r="I16" s="20"/>
      <c r="J16" s="19"/>
      <c r="K16" s="21" t="s">
        <v>437</v>
      </c>
      <c r="L16" s="21" t="s">
        <v>438</v>
      </c>
      <c r="M16" s="19" t="s">
        <v>439</v>
      </c>
      <c r="N16" s="19" t="s">
        <v>419</v>
      </c>
      <c r="O16" s="22">
        <v>0.98</v>
      </c>
      <c r="P16" s="19" t="s">
        <v>436</v>
      </c>
      <c r="Q16" s="19" t="s">
        <v>473</v>
      </c>
      <c r="R16" s="19" t="s">
        <v>417</v>
      </c>
      <c r="S16" s="19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17" t="s">
        <v>474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workbookViewId="0">
      <selection activeCell="F6" sqref="F6:P6"/>
    </sheetView>
  </sheetViews>
  <sheetFormatPr defaultColWidth="9" defaultRowHeight="14.4" outlineLevelRow="6"/>
  <sheetData>
    <row r="1" s="1" customFormat="1" ht="56.1" customHeight="1" spans="1:16">
      <c r="A1" s="2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1" customHeight="1" spans="1:16">
      <c r="A2" s="3" t="s">
        <v>33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13" t="s">
        <v>248</v>
      </c>
    </row>
    <row r="3" s="1" customFormat="1" ht="22.5" customHeight="1" spans="1:16">
      <c r="A3" s="5" t="s">
        <v>197</v>
      </c>
      <c r="B3" s="5" t="s">
        <v>400</v>
      </c>
      <c r="C3" s="5" t="s">
        <v>401</v>
      </c>
      <c r="D3" s="6" t="s">
        <v>475</v>
      </c>
      <c r="E3" s="6"/>
      <c r="F3" s="5" t="s">
        <v>402</v>
      </c>
      <c r="G3" s="5" t="s">
        <v>476</v>
      </c>
      <c r="H3" s="6" t="s">
        <v>403</v>
      </c>
      <c r="I3" s="6"/>
      <c r="J3" s="6"/>
      <c r="K3" s="6"/>
      <c r="L3" s="6"/>
      <c r="M3" s="6"/>
      <c r="N3" s="6"/>
      <c r="O3" s="6"/>
      <c r="P3" s="6"/>
    </row>
    <row r="4" s="1" customFormat="1" ht="34.5" customHeight="1" spans="1:16">
      <c r="A4" s="5"/>
      <c r="B4" s="5"/>
      <c r="C4" s="5"/>
      <c r="D4" s="5" t="s">
        <v>477</v>
      </c>
      <c r="E4" s="5" t="s">
        <v>478</v>
      </c>
      <c r="F4" s="5"/>
      <c r="G4" s="5"/>
      <c r="H4" s="6" t="s">
        <v>426</v>
      </c>
      <c r="I4" s="6"/>
      <c r="J4" s="6"/>
      <c r="K4" s="6"/>
      <c r="L4" s="6" t="s">
        <v>441</v>
      </c>
      <c r="M4" s="6"/>
      <c r="N4" s="6"/>
      <c r="O4" s="6"/>
      <c r="P4" s="6"/>
    </row>
    <row r="5" s="1" customFormat="1" ht="45.75" customHeight="1" spans="1:16">
      <c r="A5" s="5"/>
      <c r="B5" s="5"/>
      <c r="C5" s="5"/>
      <c r="D5" s="5"/>
      <c r="E5" s="5"/>
      <c r="F5" s="5"/>
      <c r="G5" s="5"/>
      <c r="H5" s="5" t="s">
        <v>427</v>
      </c>
      <c r="I5" s="5" t="s">
        <v>433</v>
      </c>
      <c r="J5" s="5" t="s">
        <v>429</v>
      </c>
      <c r="K5" s="5" t="s">
        <v>415</v>
      </c>
      <c r="L5" s="5" t="s">
        <v>442</v>
      </c>
      <c r="M5" s="5" t="s">
        <v>445</v>
      </c>
      <c r="N5" s="5" t="s">
        <v>447</v>
      </c>
      <c r="O5" s="5" t="s">
        <v>479</v>
      </c>
      <c r="P5" s="5" t="s">
        <v>480</v>
      </c>
    </row>
    <row r="6" s="1" customFormat="1" ht="45.75" customHeight="1" spans="1:16">
      <c r="A6" s="5">
        <v>437003</v>
      </c>
      <c r="B6" s="5" t="s">
        <v>4</v>
      </c>
      <c r="C6" s="5">
        <v>18.75</v>
      </c>
      <c r="D6" s="5"/>
      <c r="E6" s="5"/>
      <c r="F6" s="5" t="s">
        <v>481</v>
      </c>
      <c r="G6" s="5">
        <f>C6</f>
        <v>18.75</v>
      </c>
      <c r="H6" s="5">
        <f>C6</f>
        <v>18.75</v>
      </c>
      <c r="I6" s="5" t="s">
        <v>482</v>
      </c>
      <c r="J6" s="5" t="s">
        <v>483</v>
      </c>
      <c r="K6" s="5" t="s">
        <v>422</v>
      </c>
      <c r="L6" s="5" t="s">
        <v>444</v>
      </c>
      <c r="M6" s="5" t="s">
        <v>444</v>
      </c>
      <c r="N6" s="5" t="s">
        <v>444</v>
      </c>
      <c r="O6" s="5" t="s">
        <v>444</v>
      </c>
      <c r="P6" s="5" t="s">
        <v>484</v>
      </c>
    </row>
    <row r="7" s="1" customFormat="1" ht="48.95" customHeight="1" spans="1:16">
      <c r="A7" s="7"/>
      <c r="B7" s="8"/>
      <c r="C7" s="9"/>
      <c r="D7" s="10"/>
      <c r="E7" s="10"/>
      <c r="F7" s="11"/>
      <c r="G7" s="11"/>
      <c r="H7" s="12"/>
      <c r="I7" s="14"/>
      <c r="J7" s="14"/>
      <c r="K7" s="12"/>
      <c r="L7" s="14"/>
      <c r="M7" s="12"/>
      <c r="N7" s="14"/>
      <c r="O7" s="14"/>
      <c r="P7" s="12"/>
    </row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A13" workbookViewId="0">
      <selection activeCell="D13" sqref="D13:D26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17"/>
      <c r="H1" s="30" t="s">
        <v>32</v>
      </c>
    </row>
    <row r="2" ht="24.2" customHeight="1" spans="1:8">
      <c r="A2" s="79" t="s">
        <v>7</v>
      </c>
      <c r="B2" s="79"/>
      <c r="C2" s="79"/>
      <c r="D2" s="79"/>
      <c r="E2" s="79"/>
      <c r="F2" s="79"/>
      <c r="G2" s="79"/>
      <c r="H2" s="79"/>
    </row>
    <row r="3" ht="17.25" customHeight="1" spans="1:8">
      <c r="A3" s="25" t="s">
        <v>33</v>
      </c>
      <c r="B3" s="25"/>
      <c r="C3" s="25"/>
      <c r="D3" s="25"/>
      <c r="E3" s="25"/>
      <c r="F3" s="25"/>
      <c r="G3" s="23" t="s">
        <v>34</v>
      </c>
      <c r="H3" s="23"/>
    </row>
    <row r="4" ht="17.85" customHeight="1" spans="1:8">
      <c r="A4" s="26" t="s">
        <v>35</v>
      </c>
      <c r="B4" s="26"/>
      <c r="C4" s="26" t="s">
        <v>36</v>
      </c>
      <c r="D4" s="26"/>
      <c r="E4" s="26"/>
      <c r="F4" s="26"/>
      <c r="G4" s="26"/>
      <c r="H4" s="26"/>
    </row>
    <row r="5" ht="22.35" customHeight="1" spans="1:8">
      <c r="A5" s="26" t="s">
        <v>37</v>
      </c>
      <c r="B5" s="26" t="s">
        <v>38</v>
      </c>
      <c r="C5" s="26" t="s">
        <v>39</v>
      </c>
      <c r="D5" s="26" t="s">
        <v>38</v>
      </c>
      <c r="E5" s="26" t="s">
        <v>40</v>
      </c>
      <c r="F5" s="26" t="s">
        <v>38</v>
      </c>
      <c r="G5" s="26" t="s">
        <v>41</v>
      </c>
      <c r="H5" s="26" t="s">
        <v>38</v>
      </c>
    </row>
    <row r="6" ht="16.35" customHeight="1" spans="1:8">
      <c r="A6" s="29" t="s">
        <v>42</v>
      </c>
      <c r="B6" s="20">
        <v>110.514434</v>
      </c>
      <c r="C6" s="19" t="s">
        <v>43</v>
      </c>
      <c r="D6" s="34"/>
      <c r="E6" s="29" t="s">
        <v>44</v>
      </c>
      <c r="F6" s="28">
        <v>100.514434</v>
      </c>
      <c r="G6" s="19" t="s">
        <v>45</v>
      </c>
      <c r="H6" s="20"/>
    </row>
    <row r="7" ht="16.35" customHeight="1" spans="1:8">
      <c r="A7" s="19" t="s">
        <v>46</v>
      </c>
      <c r="B7" s="20">
        <v>110.514434</v>
      </c>
      <c r="C7" s="19" t="s">
        <v>47</v>
      </c>
      <c r="D7" s="34"/>
      <c r="E7" s="19" t="s">
        <v>48</v>
      </c>
      <c r="F7" s="20">
        <v>89.774434</v>
      </c>
      <c r="G7" s="19" t="s">
        <v>49</v>
      </c>
      <c r="H7" s="20"/>
    </row>
    <row r="8" ht="16.35" customHeight="1" spans="1:8">
      <c r="A8" s="29" t="s">
        <v>50</v>
      </c>
      <c r="B8" s="20"/>
      <c r="C8" s="19" t="s">
        <v>51</v>
      </c>
      <c r="D8" s="34"/>
      <c r="E8" s="19" t="s">
        <v>52</v>
      </c>
      <c r="F8" s="20">
        <v>10.74</v>
      </c>
      <c r="G8" s="19" t="s">
        <v>53</v>
      </c>
      <c r="H8" s="20"/>
    </row>
    <row r="9" ht="16.35" customHeight="1" spans="1:8">
      <c r="A9" s="19" t="s">
        <v>54</v>
      </c>
      <c r="B9" s="20"/>
      <c r="C9" s="19" t="s">
        <v>55</v>
      </c>
      <c r="D9" s="34"/>
      <c r="E9" s="19" t="s">
        <v>56</v>
      </c>
      <c r="F9" s="20"/>
      <c r="G9" s="19" t="s">
        <v>57</v>
      </c>
      <c r="H9" s="20"/>
    </row>
    <row r="10" ht="16.35" customHeight="1" spans="1:8">
      <c r="A10" s="19" t="s">
        <v>58</v>
      </c>
      <c r="B10" s="20"/>
      <c r="C10" s="19" t="s">
        <v>59</v>
      </c>
      <c r="D10" s="34"/>
      <c r="E10" s="29" t="s">
        <v>60</v>
      </c>
      <c r="F10" s="28">
        <v>33.95</v>
      </c>
      <c r="G10" s="19" t="s">
        <v>61</v>
      </c>
      <c r="H10" s="20">
        <v>100.514434</v>
      </c>
    </row>
    <row r="11" ht="16.35" customHeight="1" spans="1:8">
      <c r="A11" s="19" t="s">
        <v>62</v>
      </c>
      <c r="B11" s="20"/>
      <c r="C11" s="19" t="s">
        <v>63</v>
      </c>
      <c r="D11" s="34"/>
      <c r="E11" s="19" t="s">
        <v>64</v>
      </c>
      <c r="F11" s="20"/>
      <c r="G11" s="19" t="s">
        <v>65</v>
      </c>
      <c r="H11" s="20"/>
    </row>
    <row r="12" ht="16.35" customHeight="1" spans="1:8">
      <c r="A12" s="19" t="s">
        <v>66</v>
      </c>
      <c r="B12" s="20"/>
      <c r="C12" s="19" t="s">
        <v>67</v>
      </c>
      <c r="D12" s="34"/>
      <c r="E12" s="19" t="s">
        <v>68</v>
      </c>
      <c r="F12" s="20"/>
      <c r="G12" s="19" t="s">
        <v>69</v>
      </c>
      <c r="H12" s="20"/>
    </row>
    <row r="13" ht="16.35" customHeight="1" spans="1:8">
      <c r="A13" s="19" t="s">
        <v>70</v>
      </c>
      <c r="B13" s="20"/>
      <c r="C13" s="19" t="s">
        <v>71</v>
      </c>
      <c r="D13" s="34">
        <v>122.47</v>
      </c>
      <c r="E13" s="19" t="s">
        <v>72</v>
      </c>
      <c r="F13" s="20">
        <v>33.95</v>
      </c>
      <c r="G13" s="19" t="s">
        <v>73</v>
      </c>
      <c r="H13" s="20"/>
    </row>
    <row r="14" ht="16.35" customHeight="1" spans="1:8">
      <c r="A14" s="19" t="s">
        <v>74</v>
      </c>
      <c r="B14" s="20"/>
      <c r="C14" s="19" t="s">
        <v>75</v>
      </c>
      <c r="D14" s="34"/>
      <c r="E14" s="19" t="s">
        <v>76</v>
      </c>
      <c r="F14" s="20"/>
      <c r="G14" s="19" t="s">
        <v>77</v>
      </c>
      <c r="H14" s="20">
        <v>33.95</v>
      </c>
    </row>
    <row r="15" ht="16.35" customHeight="1" spans="1:8">
      <c r="A15" s="19" t="s">
        <v>78</v>
      </c>
      <c r="B15" s="20"/>
      <c r="C15" s="19" t="s">
        <v>79</v>
      </c>
      <c r="D15" s="34">
        <v>5.296098</v>
      </c>
      <c r="E15" s="19" t="s">
        <v>80</v>
      </c>
      <c r="F15" s="20"/>
      <c r="G15" s="19" t="s">
        <v>81</v>
      </c>
      <c r="H15" s="20"/>
    </row>
    <row r="16" ht="16.35" customHeight="1" spans="1:8">
      <c r="A16" s="19" t="s">
        <v>82</v>
      </c>
      <c r="B16" s="20"/>
      <c r="C16" s="19" t="s">
        <v>83</v>
      </c>
      <c r="D16" s="34"/>
      <c r="E16" s="19" t="s">
        <v>84</v>
      </c>
      <c r="F16" s="20"/>
      <c r="G16" s="19" t="s">
        <v>85</v>
      </c>
      <c r="H16" s="20"/>
    </row>
    <row r="17" ht="16.35" customHeight="1" spans="1:8">
      <c r="A17" s="19" t="s">
        <v>86</v>
      </c>
      <c r="B17" s="20"/>
      <c r="C17" s="19" t="s">
        <v>87</v>
      </c>
      <c r="D17" s="34"/>
      <c r="E17" s="19" t="s">
        <v>88</v>
      </c>
      <c r="F17" s="20"/>
      <c r="G17" s="19" t="s">
        <v>89</v>
      </c>
      <c r="H17" s="20"/>
    </row>
    <row r="18" ht="16.35" customHeight="1" spans="1:8">
      <c r="A18" s="19" t="s">
        <v>90</v>
      </c>
      <c r="B18" s="20"/>
      <c r="C18" s="19" t="s">
        <v>91</v>
      </c>
      <c r="D18" s="34"/>
      <c r="E18" s="19" t="s">
        <v>92</v>
      </c>
      <c r="F18" s="20"/>
      <c r="G18" s="19" t="s">
        <v>93</v>
      </c>
      <c r="H18" s="20"/>
    </row>
    <row r="19" ht="16.35" customHeight="1" spans="1:8">
      <c r="A19" s="19" t="s">
        <v>94</v>
      </c>
      <c r="B19" s="20"/>
      <c r="C19" s="19" t="s">
        <v>95</v>
      </c>
      <c r="D19" s="34"/>
      <c r="E19" s="19" t="s">
        <v>96</v>
      </c>
      <c r="F19" s="20"/>
      <c r="G19" s="19" t="s">
        <v>97</v>
      </c>
      <c r="H19" s="20"/>
    </row>
    <row r="20" ht="16.35" customHeight="1" spans="1:8">
      <c r="A20" s="29" t="s">
        <v>98</v>
      </c>
      <c r="B20" s="28"/>
      <c r="C20" s="19" t="s">
        <v>99</v>
      </c>
      <c r="D20" s="34"/>
      <c r="E20" s="19" t="s">
        <v>100</v>
      </c>
      <c r="F20" s="20"/>
      <c r="G20" s="19"/>
      <c r="H20" s="20"/>
    </row>
    <row r="21" ht="16.35" customHeight="1" spans="1:8">
      <c r="A21" s="29" t="s">
        <v>101</v>
      </c>
      <c r="B21" s="28"/>
      <c r="C21" s="19" t="s">
        <v>102</v>
      </c>
      <c r="D21" s="34"/>
      <c r="E21" s="29" t="s">
        <v>103</v>
      </c>
      <c r="F21" s="28"/>
      <c r="G21" s="19"/>
      <c r="H21" s="20"/>
    </row>
    <row r="22" ht="16.35" customHeight="1" spans="1:8">
      <c r="A22" s="29" t="s">
        <v>104</v>
      </c>
      <c r="B22" s="28"/>
      <c r="C22" s="19" t="s">
        <v>105</v>
      </c>
      <c r="D22" s="34"/>
      <c r="E22" s="19"/>
      <c r="F22" s="19"/>
      <c r="G22" s="19"/>
      <c r="H22" s="20"/>
    </row>
    <row r="23" ht="16.35" customHeight="1" spans="1:8">
      <c r="A23" s="29" t="s">
        <v>106</v>
      </c>
      <c r="B23" s="28"/>
      <c r="C23" s="19" t="s">
        <v>107</v>
      </c>
      <c r="D23" s="34"/>
      <c r="E23" s="19"/>
      <c r="F23" s="19"/>
      <c r="G23" s="19"/>
      <c r="H23" s="20"/>
    </row>
    <row r="24" ht="16.35" customHeight="1" spans="1:8">
      <c r="A24" s="29" t="s">
        <v>108</v>
      </c>
      <c r="B24" s="28"/>
      <c r="C24" s="19" t="s">
        <v>109</v>
      </c>
      <c r="D24" s="34"/>
      <c r="E24" s="19"/>
      <c r="F24" s="19"/>
      <c r="G24" s="19"/>
      <c r="H24" s="20"/>
    </row>
    <row r="25" ht="16.35" customHeight="1" spans="1:8">
      <c r="A25" s="19" t="s">
        <v>110</v>
      </c>
      <c r="B25" s="20"/>
      <c r="C25" s="19" t="s">
        <v>111</v>
      </c>
      <c r="D25" s="34">
        <v>6.689808</v>
      </c>
      <c r="E25" s="19"/>
      <c r="F25" s="19"/>
      <c r="G25" s="19"/>
      <c r="H25" s="20"/>
    </row>
    <row r="26" ht="16.35" customHeight="1" spans="1:8">
      <c r="A26" s="19" t="s">
        <v>112</v>
      </c>
      <c r="B26" s="20"/>
      <c r="C26" s="19" t="s">
        <v>113</v>
      </c>
      <c r="D26" s="34"/>
      <c r="E26" s="19"/>
      <c r="F26" s="19"/>
      <c r="G26" s="19"/>
      <c r="H26" s="20"/>
    </row>
    <row r="27" ht="16.35" customHeight="1" spans="1:8">
      <c r="A27" s="19" t="s">
        <v>114</v>
      </c>
      <c r="B27" s="20"/>
      <c r="C27" s="19" t="s">
        <v>115</v>
      </c>
      <c r="D27" s="34"/>
      <c r="E27" s="19"/>
      <c r="F27" s="19"/>
      <c r="G27" s="19"/>
      <c r="H27" s="20"/>
    </row>
    <row r="28" ht="16.35" customHeight="1" spans="1:8">
      <c r="A28" s="29" t="s">
        <v>116</v>
      </c>
      <c r="B28" s="28"/>
      <c r="C28" s="19" t="s">
        <v>117</v>
      </c>
      <c r="D28" s="34"/>
      <c r="E28" s="19"/>
      <c r="F28" s="19"/>
      <c r="G28" s="19"/>
      <c r="H28" s="20"/>
    </row>
    <row r="29" ht="16.35" customHeight="1" spans="1:8">
      <c r="A29" s="29" t="s">
        <v>118</v>
      </c>
      <c r="B29" s="28"/>
      <c r="C29" s="19" t="s">
        <v>119</v>
      </c>
      <c r="D29" s="34"/>
      <c r="E29" s="19"/>
      <c r="F29" s="19"/>
      <c r="G29" s="19"/>
      <c r="H29" s="20"/>
    </row>
    <row r="30" ht="16.35" customHeight="1" spans="1:8">
      <c r="A30" s="29" t="s">
        <v>120</v>
      </c>
      <c r="B30" s="28"/>
      <c r="C30" s="19" t="s">
        <v>121</v>
      </c>
      <c r="D30" s="34"/>
      <c r="E30" s="19"/>
      <c r="F30" s="19"/>
      <c r="G30" s="19"/>
      <c r="H30" s="20"/>
    </row>
    <row r="31" ht="16.35" customHeight="1" spans="1:8">
      <c r="A31" s="29" t="s">
        <v>122</v>
      </c>
      <c r="B31" s="28"/>
      <c r="C31" s="19" t="s">
        <v>123</v>
      </c>
      <c r="D31" s="34"/>
      <c r="E31" s="19"/>
      <c r="F31" s="19"/>
      <c r="G31" s="19"/>
      <c r="H31" s="20"/>
    </row>
    <row r="32" ht="16.35" customHeight="1" spans="1:8">
      <c r="A32" s="29" t="s">
        <v>124</v>
      </c>
      <c r="B32" s="28"/>
      <c r="C32" s="19" t="s">
        <v>125</v>
      </c>
      <c r="D32" s="34"/>
      <c r="E32" s="19"/>
      <c r="F32" s="19"/>
      <c r="G32" s="19"/>
      <c r="H32" s="20"/>
    </row>
    <row r="33" ht="16.35" customHeight="1" spans="1:8">
      <c r="A33" s="19"/>
      <c r="B33" s="19"/>
      <c r="C33" s="19" t="s">
        <v>126</v>
      </c>
      <c r="D33" s="34"/>
      <c r="E33" s="19"/>
      <c r="F33" s="19"/>
      <c r="G33" s="19"/>
      <c r="H33" s="19"/>
    </row>
    <row r="34" ht="16.35" customHeight="1" spans="1:8">
      <c r="A34" s="19"/>
      <c r="B34" s="19"/>
      <c r="C34" s="19" t="s">
        <v>127</v>
      </c>
      <c r="D34" s="34"/>
      <c r="E34" s="19"/>
      <c r="F34" s="19"/>
      <c r="G34" s="19"/>
      <c r="H34" s="19"/>
    </row>
    <row r="35" ht="16.35" customHeight="1" spans="1:8">
      <c r="A35" s="19"/>
      <c r="B35" s="19"/>
      <c r="C35" s="19" t="s">
        <v>128</v>
      </c>
      <c r="D35" s="34"/>
      <c r="E35" s="19"/>
      <c r="F35" s="19"/>
      <c r="G35" s="19"/>
      <c r="H35" s="19"/>
    </row>
    <row r="36" ht="16.35" customHeight="1" spans="1:8">
      <c r="A36" s="19"/>
      <c r="B36" s="19"/>
      <c r="C36" s="19"/>
      <c r="D36" s="19"/>
      <c r="E36" s="19"/>
      <c r="F36" s="19"/>
      <c r="G36" s="19"/>
      <c r="H36" s="19"/>
    </row>
    <row r="37" ht="16.35" customHeight="1" spans="1:8">
      <c r="A37" s="29" t="s">
        <v>129</v>
      </c>
      <c r="B37" s="28">
        <v>110.514434</v>
      </c>
      <c r="C37" s="29" t="s">
        <v>130</v>
      </c>
      <c r="D37" s="28">
        <v>134.46</v>
      </c>
      <c r="E37" s="29" t="s">
        <v>130</v>
      </c>
      <c r="F37" s="28">
        <v>134.46</v>
      </c>
      <c r="G37" s="29" t="s">
        <v>130</v>
      </c>
      <c r="H37" s="28">
        <v>134.46</v>
      </c>
    </row>
    <row r="38" ht="16.35" customHeight="1" spans="1:8">
      <c r="A38" s="29" t="s">
        <v>131</v>
      </c>
      <c r="B38" s="28">
        <v>23.95</v>
      </c>
      <c r="C38" s="29" t="s">
        <v>132</v>
      </c>
      <c r="D38" s="28"/>
      <c r="E38" s="29" t="s">
        <v>132</v>
      </c>
      <c r="F38" s="28"/>
      <c r="G38" s="29" t="s">
        <v>132</v>
      </c>
      <c r="H38" s="28"/>
    </row>
    <row r="39" ht="16.35" customHeight="1" spans="1:8">
      <c r="A39" s="19"/>
      <c r="B39" s="20"/>
      <c r="C39" s="19"/>
      <c r="D39" s="20"/>
      <c r="E39" s="29"/>
      <c r="F39" s="28"/>
      <c r="G39" s="29"/>
      <c r="H39" s="28"/>
    </row>
    <row r="40" ht="16.35" customHeight="1" spans="1:8">
      <c r="A40" s="29" t="s">
        <v>133</v>
      </c>
      <c r="B40" s="28">
        <v>134.46</v>
      </c>
      <c r="C40" s="29" t="s">
        <v>134</v>
      </c>
      <c r="D40" s="28">
        <v>134.46</v>
      </c>
      <c r="E40" s="29" t="s">
        <v>134</v>
      </c>
      <c r="F40" s="28">
        <v>134.46</v>
      </c>
      <c r="G40" s="29" t="s">
        <v>134</v>
      </c>
      <c r="H40" s="28">
        <v>134.46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9" sqref="$A9:$XFD9"/>
    </sheetView>
  </sheetViews>
  <sheetFormatPr defaultColWidth="10" defaultRowHeight="14.4"/>
  <cols>
    <col min="1" max="1" width="5.87037037037037" customWidth="1"/>
    <col min="2" max="2" width="16.1296296296296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17"/>
      <c r="X1" s="30" t="s">
        <v>135</v>
      </c>
      <c r="Y1" s="30"/>
    </row>
    <row r="2" ht="33.6" customHeight="1" spans="1:25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ht="22.35" customHeight="1" spans="1:25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3" t="s">
        <v>34</v>
      </c>
      <c r="Y3" s="23"/>
    </row>
    <row r="4" ht="22.35" customHeight="1" spans="1:25">
      <c r="A4" s="18" t="s">
        <v>136</v>
      </c>
      <c r="B4" s="18" t="s">
        <v>137</v>
      </c>
      <c r="C4" s="18" t="s">
        <v>138</v>
      </c>
      <c r="D4" s="18" t="s">
        <v>139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131</v>
      </c>
      <c r="T4" s="18"/>
      <c r="U4" s="18"/>
      <c r="V4" s="18"/>
      <c r="W4" s="18"/>
      <c r="X4" s="18"/>
      <c r="Y4" s="18"/>
    </row>
    <row r="5" ht="22.35" customHeight="1" spans="1:25">
      <c r="A5" s="18"/>
      <c r="B5" s="18"/>
      <c r="C5" s="18"/>
      <c r="D5" s="18" t="s">
        <v>140</v>
      </c>
      <c r="E5" s="18" t="s">
        <v>141</v>
      </c>
      <c r="F5" s="18" t="s">
        <v>142</v>
      </c>
      <c r="G5" s="18" t="s">
        <v>143</v>
      </c>
      <c r="H5" s="18" t="s">
        <v>144</v>
      </c>
      <c r="I5" s="18" t="s">
        <v>145</v>
      </c>
      <c r="J5" s="18" t="s">
        <v>146</v>
      </c>
      <c r="K5" s="18"/>
      <c r="L5" s="18"/>
      <c r="M5" s="18"/>
      <c r="N5" s="18" t="s">
        <v>147</v>
      </c>
      <c r="O5" s="18" t="s">
        <v>148</v>
      </c>
      <c r="P5" s="18" t="s">
        <v>149</v>
      </c>
      <c r="Q5" s="18" t="s">
        <v>150</v>
      </c>
      <c r="R5" s="18" t="s">
        <v>151</v>
      </c>
      <c r="S5" s="18" t="s">
        <v>140</v>
      </c>
      <c r="T5" s="18" t="s">
        <v>141</v>
      </c>
      <c r="U5" s="18" t="s">
        <v>142</v>
      </c>
      <c r="V5" s="18" t="s">
        <v>143</v>
      </c>
      <c r="W5" s="18" t="s">
        <v>144</v>
      </c>
      <c r="X5" s="18" t="s">
        <v>145</v>
      </c>
      <c r="Y5" s="18" t="s">
        <v>152</v>
      </c>
    </row>
    <row r="6" ht="22.3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153</v>
      </c>
      <c r="K6" s="18" t="s">
        <v>154</v>
      </c>
      <c r="L6" s="18" t="s">
        <v>155</v>
      </c>
      <c r="M6" s="18" t="s">
        <v>144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9" customHeight="1" spans="1:25">
      <c r="A7" s="29"/>
      <c r="B7" s="29" t="s">
        <v>138</v>
      </c>
      <c r="C7" s="34">
        <v>134.46</v>
      </c>
      <c r="D7" s="40">
        <v>110.514434</v>
      </c>
      <c r="E7" s="40">
        <v>110.514434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20">
        <v>23.95</v>
      </c>
      <c r="T7" s="40">
        <v>5.2</v>
      </c>
      <c r="U7" s="40"/>
      <c r="V7" s="40"/>
      <c r="W7" s="40"/>
      <c r="X7" s="40"/>
      <c r="Y7" s="40">
        <v>18.75</v>
      </c>
    </row>
    <row r="8" ht="22.9" customHeight="1" spans="1:25">
      <c r="A8" s="27" t="s">
        <v>156</v>
      </c>
      <c r="B8" s="27" t="s">
        <v>157</v>
      </c>
      <c r="C8" s="34">
        <v>134.46</v>
      </c>
      <c r="D8" s="40">
        <v>110.514434</v>
      </c>
      <c r="E8" s="40">
        <v>110.514434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20">
        <v>23.95</v>
      </c>
      <c r="T8" s="40">
        <v>5.2</v>
      </c>
      <c r="U8" s="40"/>
      <c r="V8" s="40"/>
      <c r="W8" s="40"/>
      <c r="X8" s="40"/>
      <c r="Y8" s="40">
        <v>18.75</v>
      </c>
    </row>
    <row r="9" ht="22.9" customHeight="1" spans="1:25">
      <c r="A9" s="78" t="s">
        <v>158</v>
      </c>
      <c r="B9" s="78" t="s">
        <v>159</v>
      </c>
      <c r="C9" s="34">
        <v>134.46</v>
      </c>
      <c r="D9" s="34">
        <v>110.514434</v>
      </c>
      <c r="E9" s="20">
        <v>110.514434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>
        <v>23.95</v>
      </c>
      <c r="T9" s="40">
        <v>5.2</v>
      </c>
      <c r="U9" s="40"/>
      <c r="V9" s="40"/>
      <c r="W9" s="40"/>
      <c r="X9" s="40"/>
      <c r="Y9" s="40">
        <v>18.75</v>
      </c>
    </row>
    <row r="10" ht="16.35" customHeight="1"/>
    <row r="11" ht="16.35" customHeight="1" spans="7:7">
      <c r="G11" s="1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zoomScale="130" zoomScaleNormal="130" topLeftCell="A3" workbookViewId="0">
      <selection activeCell="A8" sqref="$A8:$XFD15"/>
    </sheetView>
  </sheetViews>
  <sheetFormatPr defaultColWidth="10" defaultRowHeight="14.4"/>
  <cols>
    <col min="1" max="1" width="4.62962962962963" customWidth="1"/>
    <col min="2" max="2" width="4.87037037037037" customWidth="1"/>
    <col min="3" max="3" width="5" customWidth="1"/>
    <col min="4" max="4" width="12" customWidth="1"/>
    <col min="5" max="5" width="25.75" customWidth="1"/>
    <col min="6" max="6" width="12.3703703703704" customWidth="1"/>
    <col min="7" max="7" width="11.3703703703704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17"/>
      <c r="D1" s="66"/>
      <c r="K1" s="30" t="s">
        <v>160</v>
      </c>
    </row>
    <row r="2" ht="31.9" customHeight="1" spans="1:11">
      <c r="A2" s="31" t="s">
        <v>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4.95" customHeight="1" spans="1:11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23" t="s">
        <v>34</v>
      </c>
    </row>
    <row r="4" ht="27.6" customHeight="1" spans="1:11">
      <c r="A4" s="26" t="s">
        <v>161</v>
      </c>
      <c r="B4" s="26"/>
      <c r="C4" s="26"/>
      <c r="D4" s="26" t="s">
        <v>162</v>
      </c>
      <c r="E4" s="26" t="s">
        <v>163</v>
      </c>
      <c r="F4" s="26" t="s">
        <v>138</v>
      </c>
      <c r="G4" s="26" t="s">
        <v>164</v>
      </c>
      <c r="H4" s="26" t="s">
        <v>165</v>
      </c>
      <c r="I4" s="26" t="s">
        <v>166</v>
      </c>
      <c r="J4" s="26" t="s">
        <v>167</v>
      </c>
      <c r="K4" s="26" t="s">
        <v>168</v>
      </c>
    </row>
    <row r="5" ht="25.9" customHeight="1" spans="1:11">
      <c r="A5" s="26" t="s">
        <v>169</v>
      </c>
      <c r="B5" s="26" t="s">
        <v>170</v>
      </c>
      <c r="C5" s="26" t="s">
        <v>171</v>
      </c>
      <c r="D5" s="26"/>
      <c r="E5" s="26"/>
      <c r="F5" s="26"/>
      <c r="G5" s="26"/>
      <c r="H5" s="26"/>
      <c r="I5" s="26"/>
      <c r="J5" s="26"/>
      <c r="K5" s="26"/>
    </row>
    <row r="6" ht="22.9" customHeight="1" spans="1:11">
      <c r="A6" s="39"/>
      <c r="B6" s="39"/>
      <c r="C6" s="39"/>
      <c r="D6" s="68" t="s">
        <v>138</v>
      </c>
      <c r="E6" s="68"/>
      <c r="F6" s="69">
        <f t="shared" ref="F6:F9" si="0">G6+H6</f>
        <v>134.464434</v>
      </c>
      <c r="G6" s="70">
        <v>100.514434</v>
      </c>
      <c r="H6" s="69">
        <v>33.95</v>
      </c>
      <c r="I6" s="70"/>
      <c r="J6" s="68"/>
      <c r="K6" s="68"/>
    </row>
    <row r="7" ht="22.9" customHeight="1" spans="1:11">
      <c r="A7" s="71"/>
      <c r="B7" s="71"/>
      <c r="C7" s="71"/>
      <c r="D7" s="72" t="s">
        <v>156</v>
      </c>
      <c r="E7" s="72" t="s">
        <v>157</v>
      </c>
      <c r="F7" s="69">
        <f t="shared" si="0"/>
        <v>134.464434</v>
      </c>
      <c r="G7" s="73">
        <v>100.514434</v>
      </c>
      <c r="H7" s="69">
        <v>33.95</v>
      </c>
      <c r="I7" s="73"/>
      <c r="J7" s="77"/>
      <c r="K7" s="77"/>
    </row>
    <row r="8" ht="22.9" customHeight="1" spans="1:11">
      <c r="A8" s="71"/>
      <c r="B8" s="71"/>
      <c r="C8" s="71"/>
      <c r="D8" s="72" t="s">
        <v>158</v>
      </c>
      <c r="E8" s="72" t="s">
        <v>159</v>
      </c>
      <c r="F8" s="69">
        <f t="shared" si="0"/>
        <v>134.464434</v>
      </c>
      <c r="G8" s="73">
        <v>100.514434</v>
      </c>
      <c r="H8" s="69">
        <v>33.95</v>
      </c>
      <c r="I8" s="73"/>
      <c r="J8" s="77"/>
      <c r="K8" s="77"/>
    </row>
    <row r="9" ht="22.9" customHeight="1" spans="1:11">
      <c r="A9" s="74" t="s">
        <v>172</v>
      </c>
      <c r="B9" s="74" t="s">
        <v>173</v>
      </c>
      <c r="C9" s="74" t="s">
        <v>174</v>
      </c>
      <c r="D9" s="75" t="s">
        <v>175</v>
      </c>
      <c r="E9" s="76" t="s">
        <v>176</v>
      </c>
      <c r="F9" s="69">
        <f t="shared" si="0"/>
        <v>33.95</v>
      </c>
      <c r="G9" s="69"/>
      <c r="H9" s="69">
        <v>33.95</v>
      </c>
      <c r="I9" s="69"/>
      <c r="J9" s="76"/>
      <c r="K9" s="76"/>
    </row>
    <row r="10" ht="22.9" customHeight="1" spans="1:11">
      <c r="A10" s="74" t="s">
        <v>172</v>
      </c>
      <c r="B10" s="74" t="s">
        <v>177</v>
      </c>
      <c r="C10" s="74" t="s">
        <v>177</v>
      </c>
      <c r="D10" s="75" t="s">
        <v>178</v>
      </c>
      <c r="E10" s="76" t="s">
        <v>179</v>
      </c>
      <c r="F10" s="69">
        <v>8.919744</v>
      </c>
      <c r="G10" s="69">
        <v>8.919744</v>
      </c>
      <c r="H10" s="69"/>
      <c r="I10" s="69"/>
      <c r="J10" s="76"/>
      <c r="K10" s="76"/>
    </row>
    <row r="11" ht="22.9" customHeight="1" spans="1:11">
      <c r="A11" s="74" t="s">
        <v>172</v>
      </c>
      <c r="B11" s="74" t="s">
        <v>180</v>
      </c>
      <c r="C11" s="74" t="s">
        <v>181</v>
      </c>
      <c r="D11" s="75" t="s">
        <v>182</v>
      </c>
      <c r="E11" s="76" t="s">
        <v>183</v>
      </c>
      <c r="F11" s="69">
        <v>79.0513</v>
      </c>
      <c r="G11" s="69">
        <v>79.0513</v>
      </c>
      <c r="H11" s="69"/>
      <c r="I11" s="69"/>
      <c r="J11" s="76"/>
      <c r="K11" s="76"/>
    </row>
    <row r="12" ht="22.9" customHeight="1" spans="1:11">
      <c r="A12" s="74" t="s">
        <v>172</v>
      </c>
      <c r="B12" s="74" t="s">
        <v>174</v>
      </c>
      <c r="C12" s="74" t="s">
        <v>174</v>
      </c>
      <c r="D12" s="75" t="s">
        <v>184</v>
      </c>
      <c r="E12" s="76" t="s">
        <v>185</v>
      </c>
      <c r="F12" s="69">
        <v>0.557484</v>
      </c>
      <c r="G12" s="69">
        <v>0.557484</v>
      </c>
      <c r="H12" s="69"/>
      <c r="I12" s="69"/>
      <c r="J12" s="76"/>
      <c r="K12" s="76"/>
    </row>
    <row r="13" ht="22.9" customHeight="1" spans="1:11">
      <c r="A13" s="74" t="s">
        <v>186</v>
      </c>
      <c r="B13" s="74" t="s">
        <v>187</v>
      </c>
      <c r="C13" s="74" t="s">
        <v>173</v>
      </c>
      <c r="D13" s="75" t="s">
        <v>188</v>
      </c>
      <c r="E13" s="76" t="s">
        <v>189</v>
      </c>
      <c r="F13" s="69">
        <v>4.738614</v>
      </c>
      <c r="G13" s="69">
        <v>4.738614</v>
      </c>
      <c r="H13" s="69"/>
      <c r="I13" s="69"/>
      <c r="J13" s="76"/>
      <c r="K13" s="76"/>
    </row>
    <row r="14" ht="22.9" customHeight="1" spans="1:11">
      <c r="A14" s="74" t="s">
        <v>186</v>
      </c>
      <c r="B14" s="74" t="s">
        <v>187</v>
      </c>
      <c r="C14" s="74" t="s">
        <v>190</v>
      </c>
      <c r="D14" s="75" t="s">
        <v>191</v>
      </c>
      <c r="E14" s="76" t="s">
        <v>192</v>
      </c>
      <c r="F14" s="69">
        <v>0.557484</v>
      </c>
      <c r="G14" s="69">
        <v>0.557484</v>
      </c>
      <c r="H14" s="69"/>
      <c r="I14" s="69"/>
      <c r="J14" s="76"/>
      <c r="K14" s="76"/>
    </row>
    <row r="15" ht="22.9" customHeight="1" spans="1:11">
      <c r="A15" s="74" t="s">
        <v>193</v>
      </c>
      <c r="B15" s="74" t="s">
        <v>173</v>
      </c>
      <c r="C15" s="74" t="s">
        <v>181</v>
      </c>
      <c r="D15" s="75" t="s">
        <v>194</v>
      </c>
      <c r="E15" s="76" t="s">
        <v>195</v>
      </c>
      <c r="F15" s="69">
        <v>6.689808</v>
      </c>
      <c r="G15" s="69">
        <v>6.689808</v>
      </c>
      <c r="H15" s="69"/>
      <c r="I15" s="69"/>
      <c r="J15" s="76"/>
      <c r="K15" s="76"/>
    </row>
    <row r="1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15" zoomScaleNormal="115" workbookViewId="0">
      <selection activeCell="A8" sqref="$A8:$XFD15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037037037037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20">
      <c r="A1" s="17"/>
      <c r="S1" s="30" t="s">
        <v>196</v>
      </c>
      <c r="T1" s="30"/>
    </row>
    <row r="2" ht="42.2" customHeight="1" spans="1:20">
      <c r="A2" s="31" t="s">
        <v>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19.9" customHeight="1" spans="1:20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34</v>
      </c>
      <c r="T3" s="23"/>
    </row>
    <row r="4" ht="19.9" customHeight="1" spans="1:20">
      <c r="A4" s="18" t="s">
        <v>161</v>
      </c>
      <c r="B4" s="18"/>
      <c r="C4" s="18"/>
      <c r="D4" s="18" t="s">
        <v>197</v>
      </c>
      <c r="E4" s="18" t="s">
        <v>198</v>
      </c>
      <c r="F4" s="18" t="s">
        <v>199</v>
      </c>
      <c r="G4" s="18" t="s">
        <v>200</v>
      </c>
      <c r="H4" s="18" t="s">
        <v>201</v>
      </c>
      <c r="I4" s="18" t="s">
        <v>202</v>
      </c>
      <c r="J4" s="18" t="s">
        <v>203</v>
      </c>
      <c r="K4" s="18" t="s">
        <v>204</v>
      </c>
      <c r="L4" s="18" t="s">
        <v>205</v>
      </c>
      <c r="M4" s="18" t="s">
        <v>206</v>
      </c>
      <c r="N4" s="18" t="s">
        <v>207</v>
      </c>
      <c r="O4" s="18" t="s">
        <v>208</v>
      </c>
      <c r="P4" s="18" t="s">
        <v>209</v>
      </c>
      <c r="Q4" s="18" t="s">
        <v>210</v>
      </c>
      <c r="R4" s="18" t="s">
        <v>211</v>
      </c>
      <c r="S4" s="18" t="s">
        <v>212</v>
      </c>
      <c r="T4" s="18" t="s">
        <v>213</v>
      </c>
    </row>
    <row r="5" ht="20.65" customHeight="1" spans="1:20">
      <c r="A5" s="18" t="s">
        <v>169</v>
      </c>
      <c r="B5" s="18" t="s">
        <v>170</v>
      </c>
      <c r="C5" s="18" t="s">
        <v>171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29"/>
      <c r="B6" s="29"/>
      <c r="C6" s="29"/>
      <c r="D6" s="29"/>
      <c r="E6" s="29" t="s">
        <v>138</v>
      </c>
      <c r="F6" s="65">
        <v>134.46</v>
      </c>
      <c r="G6" s="28"/>
      <c r="H6" s="28"/>
      <c r="I6" s="28"/>
      <c r="J6" s="28"/>
      <c r="K6" s="28">
        <v>100.514434</v>
      </c>
      <c r="L6" s="28"/>
      <c r="M6" s="28"/>
      <c r="N6" s="28"/>
      <c r="O6" s="38">
        <v>33.95</v>
      </c>
      <c r="P6" s="28"/>
      <c r="Q6" s="28"/>
      <c r="R6" s="28"/>
      <c r="S6" s="28"/>
      <c r="T6" s="28"/>
    </row>
    <row r="7" ht="22.9" customHeight="1" spans="1:20">
      <c r="A7" s="29"/>
      <c r="B7" s="29"/>
      <c r="C7" s="29"/>
      <c r="D7" s="27" t="s">
        <v>156</v>
      </c>
      <c r="E7" s="27" t="s">
        <v>157</v>
      </c>
      <c r="F7" s="65">
        <v>134.46</v>
      </c>
      <c r="G7" s="28"/>
      <c r="H7" s="28"/>
      <c r="I7" s="28"/>
      <c r="J7" s="28"/>
      <c r="K7" s="28">
        <v>100.514434</v>
      </c>
      <c r="L7" s="28"/>
      <c r="M7" s="28"/>
      <c r="N7" s="28"/>
      <c r="O7" s="38">
        <v>33.95</v>
      </c>
      <c r="P7" s="28"/>
      <c r="Q7" s="28"/>
      <c r="R7" s="28"/>
      <c r="S7" s="28"/>
      <c r="T7" s="28"/>
    </row>
    <row r="8" ht="22.9" customHeight="1" spans="1:20">
      <c r="A8" s="35"/>
      <c r="B8" s="35"/>
      <c r="C8" s="35"/>
      <c r="D8" s="33" t="s">
        <v>158</v>
      </c>
      <c r="E8" s="33" t="s">
        <v>159</v>
      </c>
      <c r="F8" s="65">
        <v>134.46</v>
      </c>
      <c r="G8" s="65"/>
      <c r="H8" s="65"/>
      <c r="I8" s="65"/>
      <c r="J8" s="65"/>
      <c r="K8" s="65">
        <v>100.514434</v>
      </c>
      <c r="L8" s="65"/>
      <c r="M8" s="65"/>
      <c r="N8" s="65"/>
      <c r="O8" s="38">
        <v>33.95</v>
      </c>
      <c r="P8" s="65"/>
      <c r="Q8" s="65"/>
      <c r="R8" s="65"/>
      <c r="S8" s="65"/>
      <c r="T8" s="65"/>
    </row>
    <row r="9" ht="22.9" customHeight="1" spans="1:20">
      <c r="A9" s="36" t="s">
        <v>172</v>
      </c>
      <c r="B9" s="36" t="s">
        <v>180</v>
      </c>
      <c r="C9" s="36" t="s">
        <v>181</v>
      </c>
      <c r="D9" s="32" t="s">
        <v>214</v>
      </c>
      <c r="E9" s="37" t="s">
        <v>183</v>
      </c>
      <c r="F9" s="38">
        <v>79.0513</v>
      </c>
      <c r="G9" s="38"/>
      <c r="H9" s="38"/>
      <c r="I9" s="38"/>
      <c r="J9" s="38"/>
      <c r="K9" s="38">
        <v>79.0513</v>
      </c>
      <c r="L9" s="38"/>
      <c r="M9" s="38"/>
      <c r="N9" s="38"/>
      <c r="O9" s="38"/>
      <c r="P9" s="38"/>
      <c r="Q9" s="38"/>
      <c r="R9" s="38"/>
      <c r="S9" s="38"/>
      <c r="T9" s="38"/>
    </row>
    <row r="10" ht="22.9" customHeight="1" spans="1:20">
      <c r="A10" s="36" t="s">
        <v>172</v>
      </c>
      <c r="B10" s="36" t="s">
        <v>177</v>
      </c>
      <c r="C10" s="36" t="s">
        <v>177</v>
      </c>
      <c r="D10" s="32" t="s">
        <v>214</v>
      </c>
      <c r="E10" s="37" t="s">
        <v>179</v>
      </c>
      <c r="F10" s="38">
        <v>8.919744</v>
      </c>
      <c r="G10" s="38"/>
      <c r="H10" s="38"/>
      <c r="I10" s="38"/>
      <c r="J10" s="38"/>
      <c r="K10" s="38">
        <v>8.919744</v>
      </c>
      <c r="L10" s="38"/>
      <c r="M10" s="38"/>
      <c r="N10" s="38"/>
      <c r="O10" s="38"/>
      <c r="P10" s="38"/>
      <c r="Q10" s="38"/>
      <c r="R10" s="38"/>
      <c r="S10" s="38"/>
      <c r="T10" s="38"/>
    </row>
    <row r="11" ht="22.9" customHeight="1" spans="1:20">
      <c r="A11" s="36" t="s">
        <v>172</v>
      </c>
      <c r="B11" s="36" t="s">
        <v>174</v>
      </c>
      <c r="C11" s="36" t="s">
        <v>174</v>
      </c>
      <c r="D11" s="32" t="s">
        <v>214</v>
      </c>
      <c r="E11" s="37" t="s">
        <v>185</v>
      </c>
      <c r="F11" s="38">
        <v>0.557484</v>
      </c>
      <c r="G11" s="38"/>
      <c r="H11" s="38"/>
      <c r="I11" s="38"/>
      <c r="J11" s="38"/>
      <c r="K11" s="38">
        <v>0.557484</v>
      </c>
      <c r="L11" s="38"/>
      <c r="M11" s="38"/>
      <c r="N11" s="38"/>
      <c r="O11" s="38"/>
      <c r="P11" s="38"/>
      <c r="Q11" s="38"/>
      <c r="R11" s="38"/>
      <c r="S11" s="38"/>
      <c r="T11" s="38"/>
    </row>
    <row r="12" ht="22.9" customHeight="1" spans="1:20">
      <c r="A12" s="36" t="s">
        <v>186</v>
      </c>
      <c r="B12" s="36" t="s">
        <v>187</v>
      </c>
      <c r="C12" s="36" t="s">
        <v>173</v>
      </c>
      <c r="D12" s="32" t="s">
        <v>214</v>
      </c>
      <c r="E12" s="37" t="s">
        <v>189</v>
      </c>
      <c r="F12" s="38">
        <v>4.738614</v>
      </c>
      <c r="G12" s="38"/>
      <c r="H12" s="38"/>
      <c r="I12" s="38"/>
      <c r="J12" s="38"/>
      <c r="K12" s="38">
        <v>4.738614</v>
      </c>
      <c r="L12" s="38"/>
      <c r="M12" s="38"/>
      <c r="N12" s="38"/>
      <c r="O12" s="38"/>
      <c r="P12" s="38"/>
      <c r="Q12" s="38"/>
      <c r="R12" s="38"/>
      <c r="S12" s="38"/>
      <c r="T12" s="38"/>
    </row>
    <row r="13" ht="22.9" customHeight="1" spans="1:20">
      <c r="A13" s="36" t="s">
        <v>186</v>
      </c>
      <c r="B13" s="36" t="s">
        <v>187</v>
      </c>
      <c r="C13" s="36" t="s">
        <v>190</v>
      </c>
      <c r="D13" s="32" t="s">
        <v>214</v>
      </c>
      <c r="E13" s="37" t="s">
        <v>192</v>
      </c>
      <c r="F13" s="38">
        <v>0.557484</v>
      </c>
      <c r="G13" s="38"/>
      <c r="H13" s="38"/>
      <c r="I13" s="38"/>
      <c r="J13" s="38"/>
      <c r="K13" s="38">
        <v>0.557484</v>
      </c>
      <c r="L13" s="38"/>
      <c r="M13" s="38"/>
      <c r="N13" s="38"/>
      <c r="O13" s="38"/>
      <c r="P13" s="38"/>
      <c r="Q13" s="38"/>
      <c r="R13" s="38"/>
      <c r="S13" s="38"/>
      <c r="T13" s="38"/>
    </row>
    <row r="14" ht="22.9" customHeight="1" spans="1:20">
      <c r="A14" s="36" t="s">
        <v>193</v>
      </c>
      <c r="B14" s="36" t="s">
        <v>173</v>
      </c>
      <c r="C14" s="36" t="s">
        <v>181</v>
      </c>
      <c r="D14" s="32" t="s">
        <v>214</v>
      </c>
      <c r="E14" s="37" t="s">
        <v>195</v>
      </c>
      <c r="F14" s="38">
        <v>6.689808</v>
      </c>
      <c r="G14" s="38"/>
      <c r="H14" s="38"/>
      <c r="I14" s="38"/>
      <c r="J14" s="38"/>
      <c r="K14" s="38">
        <v>6.689808</v>
      </c>
      <c r="L14" s="38"/>
      <c r="M14" s="38"/>
      <c r="N14" s="38"/>
      <c r="O14" s="38"/>
      <c r="P14" s="38"/>
      <c r="Q14" s="38"/>
      <c r="R14" s="38"/>
      <c r="S14" s="38"/>
      <c r="T14" s="38"/>
    </row>
    <row r="15" ht="22.9" customHeight="1" spans="1:20">
      <c r="A15" s="36" t="s">
        <v>172</v>
      </c>
      <c r="B15" s="36" t="s">
        <v>173</v>
      </c>
      <c r="C15" s="36" t="s">
        <v>174</v>
      </c>
      <c r="D15" s="32" t="s">
        <v>214</v>
      </c>
      <c r="E15" s="37" t="s">
        <v>176</v>
      </c>
      <c r="F15" s="38">
        <v>33.95</v>
      </c>
      <c r="G15" s="38"/>
      <c r="H15" s="38"/>
      <c r="I15" s="38"/>
      <c r="J15" s="38"/>
      <c r="K15" s="38"/>
      <c r="L15" s="38"/>
      <c r="M15" s="38"/>
      <c r="N15" s="38"/>
      <c r="O15" s="38">
        <v>33.95</v>
      </c>
      <c r="P15" s="38"/>
      <c r="Q15" s="38"/>
      <c r="R15" s="38"/>
      <c r="S15" s="38"/>
      <c r="T15" s="3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130" zoomScaleNormal="130" topLeftCell="A4" workbookViewId="0">
      <selection activeCell="A8" sqref="$A8:$XFD15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03703703704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037037037037" customWidth="1"/>
    <col min="18" max="21" width="7.12962962962963" customWidth="1"/>
    <col min="22" max="23" width="9.75" customWidth="1"/>
  </cols>
  <sheetData>
    <row r="1" ht="16.35" customHeight="1" spans="1:21">
      <c r="A1" s="17"/>
      <c r="T1" s="30" t="s">
        <v>215</v>
      </c>
      <c r="U1" s="30"/>
    </row>
    <row r="2" ht="37.15" customHeight="1" spans="1:21">
      <c r="A2" s="31" t="s">
        <v>11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ht="24.2" customHeight="1" spans="1:21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3" t="s">
        <v>34</v>
      </c>
      <c r="U3" s="23"/>
    </row>
    <row r="4" ht="22.35" customHeight="1" spans="1:21">
      <c r="A4" s="18" t="s">
        <v>161</v>
      </c>
      <c r="B4" s="18"/>
      <c r="C4" s="18"/>
      <c r="D4" s="18" t="s">
        <v>197</v>
      </c>
      <c r="E4" s="18" t="s">
        <v>198</v>
      </c>
      <c r="F4" s="18" t="s">
        <v>216</v>
      </c>
      <c r="G4" s="18" t="s">
        <v>164</v>
      </c>
      <c r="H4" s="18"/>
      <c r="I4" s="18"/>
      <c r="J4" s="18"/>
      <c r="K4" s="18" t="s">
        <v>165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" customHeight="1" spans="1:21">
      <c r="A5" s="18" t="s">
        <v>169</v>
      </c>
      <c r="B5" s="18" t="s">
        <v>170</v>
      </c>
      <c r="C5" s="18" t="s">
        <v>171</v>
      </c>
      <c r="D5" s="18"/>
      <c r="E5" s="18"/>
      <c r="F5" s="18"/>
      <c r="G5" s="18" t="s">
        <v>138</v>
      </c>
      <c r="H5" s="18" t="s">
        <v>217</v>
      </c>
      <c r="I5" s="18" t="s">
        <v>218</v>
      </c>
      <c r="J5" s="18" t="s">
        <v>208</v>
      </c>
      <c r="K5" s="18" t="s">
        <v>138</v>
      </c>
      <c r="L5" s="18" t="s">
        <v>219</v>
      </c>
      <c r="M5" s="18" t="s">
        <v>220</v>
      </c>
      <c r="N5" s="18" t="s">
        <v>221</v>
      </c>
      <c r="O5" s="18" t="s">
        <v>210</v>
      </c>
      <c r="P5" s="18" t="s">
        <v>222</v>
      </c>
      <c r="Q5" s="18" t="s">
        <v>223</v>
      </c>
      <c r="R5" s="18" t="s">
        <v>224</v>
      </c>
      <c r="S5" s="18" t="s">
        <v>206</v>
      </c>
      <c r="T5" s="18" t="s">
        <v>209</v>
      </c>
      <c r="U5" s="18" t="s">
        <v>213</v>
      </c>
    </row>
    <row r="6" ht="22.9" customHeight="1" spans="1:21">
      <c r="A6" s="29"/>
      <c r="B6" s="29"/>
      <c r="C6" s="29"/>
      <c r="D6" s="29"/>
      <c r="E6" s="29" t="s">
        <v>138</v>
      </c>
      <c r="F6" s="40">
        <v>134.46</v>
      </c>
      <c r="G6" s="28">
        <v>100.514434</v>
      </c>
      <c r="H6" s="28">
        <v>89.774434</v>
      </c>
      <c r="I6" s="28">
        <v>10.74</v>
      </c>
      <c r="J6" s="28">
        <v>0</v>
      </c>
      <c r="K6" s="20">
        <v>33.95</v>
      </c>
      <c r="L6" s="20"/>
      <c r="M6" s="20"/>
      <c r="N6" s="20">
        <v>33.95</v>
      </c>
      <c r="O6" s="28"/>
      <c r="P6" s="28"/>
      <c r="Q6" s="28"/>
      <c r="R6" s="28"/>
      <c r="S6" s="28"/>
      <c r="T6" s="28"/>
      <c r="U6" s="28"/>
    </row>
    <row r="7" ht="22.9" customHeight="1" spans="1:21">
      <c r="A7" s="29"/>
      <c r="B7" s="29"/>
      <c r="C7" s="29"/>
      <c r="D7" s="27" t="s">
        <v>156</v>
      </c>
      <c r="E7" s="27" t="s">
        <v>157</v>
      </c>
      <c r="F7" s="40">
        <v>134.46</v>
      </c>
      <c r="G7" s="28">
        <v>100.514434</v>
      </c>
      <c r="H7" s="28">
        <v>89.774434</v>
      </c>
      <c r="I7" s="28">
        <v>10.74</v>
      </c>
      <c r="J7" s="28">
        <v>0</v>
      </c>
      <c r="K7" s="20">
        <v>33.95</v>
      </c>
      <c r="L7" s="20"/>
      <c r="M7" s="20"/>
      <c r="N7" s="20">
        <v>33.95</v>
      </c>
      <c r="O7" s="28"/>
      <c r="P7" s="28"/>
      <c r="Q7" s="28"/>
      <c r="R7" s="28"/>
      <c r="S7" s="28"/>
      <c r="T7" s="28"/>
      <c r="U7" s="28"/>
    </row>
    <row r="8" ht="22.9" customHeight="1" spans="1:21">
      <c r="A8" s="35"/>
      <c r="B8" s="35"/>
      <c r="C8" s="35"/>
      <c r="D8" s="33" t="s">
        <v>158</v>
      </c>
      <c r="E8" s="33" t="s">
        <v>159</v>
      </c>
      <c r="F8" s="40">
        <v>134.46</v>
      </c>
      <c r="G8" s="28">
        <v>100.514434</v>
      </c>
      <c r="H8" s="28">
        <v>89.774434</v>
      </c>
      <c r="I8" s="28">
        <v>10.74</v>
      </c>
      <c r="J8" s="28">
        <v>0</v>
      </c>
      <c r="K8" s="20">
        <v>33.95</v>
      </c>
      <c r="L8" s="20"/>
      <c r="M8" s="20"/>
      <c r="N8" s="20">
        <v>33.95</v>
      </c>
      <c r="O8" s="28"/>
      <c r="P8" s="28"/>
      <c r="Q8" s="28"/>
      <c r="R8" s="28"/>
      <c r="S8" s="28"/>
      <c r="T8" s="28"/>
      <c r="U8" s="28"/>
    </row>
    <row r="9" ht="22.9" customHeight="1" spans="1:21">
      <c r="A9" s="36" t="s">
        <v>172</v>
      </c>
      <c r="B9" s="36" t="s">
        <v>180</v>
      </c>
      <c r="C9" s="36" t="s">
        <v>181</v>
      </c>
      <c r="D9" s="32" t="s">
        <v>214</v>
      </c>
      <c r="E9" s="37" t="s">
        <v>183</v>
      </c>
      <c r="F9" s="34">
        <v>79.0513</v>
      </c>
      <c r="G9" s="20">
        <v>79.0513</v>
      </c>
      <c r="H9" s="20">
        <v>68.3113</v>
      </c>
      <c r="I9" s="20">
        <v>10.74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2.9" customHeight="1" spans="1:21">
      <c r="A10" s="36" t="s">
        <v>172</v>
      </c>
      <c r="B10" s="36" t="s">
        <v>177</v>
      </c>
      <c r="C10" s="36" t="s">
        <v>177</v>
      </c>
      <c r="D10" s="32" t="s">
        <v>214</v>
      </c>
      <c r="E10" s="37" t="s">
        <v>179</v>
      </c>
      <c r="F10" s="34">
        <v>8.919744</v>
      </c>
      <c r="G10" s="20">
        <v>8.919744</v>
      </c>
      <c r="H10" s="20">
        <v>8.919744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ht="22.9" customHeight="1" spans="1:21">
      <c r="A11" s="36" t="s">
        <v>172</v>
      </c>
      <c r="B11" s="36" t="s">
        <v>174</v>
      </c>
      <c r="C11" s="36" t="s">
        <v>174</v>
      </c>
      <c r="D11" s="32" t="s">
        <v>214</v>
      </c>
      <c r="E11" s="37" t="s">
        <v>185</v>
      </c>
      <c r="F11" s="34">
        <v>0.557484</v>
      </c>
      <c r="G11" s="20">
        <v>0.557484</v>
      </c>
      <c r="H11" s="20">
        <v>0.557484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ht="22.9" customHeight="1" spans="1:21">
      <c r="A12" s="36" t="s">
        <v>186</v>
      </c>
      <c r="B12" s="36" t="s">
        <v>187</v>
      </c>
      <c r="C12" s="36" t="s">
        <v>173</v>
      </c>
      <c r="D12" s="32" t="s">
        <v>214</v>
      </c>
      <c r="E12" s="37" t="s">
        <v>189</v>
      </c>
      <c r="F12" s="34">
        <v>4.738614</v>
      </c>
      <c r="G12" s="20">
        <v>4.738614</v>
      </c>
      <c r="H12" s="20">
        <v>4.738614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ht="22.9" customHeight="1" spans="1:21">
      <c r="A13" s="36" t="s">
        <v>186</v>
      </c>
      <c r="B13" s="36" t="s">
        <v>187</v>
      </c>
      <c r="C13" s="36" t="s">
        <v>190</v>
      </c>
      <c r="D13" s="32" t="s">
        <v>214</v>
      </c>
      <c r="E13" s="37" t="s">
        <v>192</v>
      </c>
      <c r="F13" s="34">
        <v>0.557484</v>
      </c>
      <c r="G13" s="20">
        <v>0.557484</v>
      </c>
      <c r="H13" s="20">
        <v>0.557484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ht="22.9" customHeight="1" spans="1:21">
      <c r="A14" s="36" t="s">
        <v>193</v>
      </c>
      <c r="B14" s="36" t="s">
        <v>173</v>
      </c>
      <c r="C14" s="36" t="s">
        <v>181</v>
      </c>
      <c r="D14" s="32" t="s">
        <v>214</v>
      </c>
      <c r="E14" s="37" t="s">
        <v>195</v>
      </c>
      <c r="F14" s="34">
        <v>6.689808</v>
      </c>
      <c r="G14" s="20">
        <v>6.689808</v>
      </c>
      <c r="H14" s="20">
        <v>6.689808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ht="22.9" customHeight="1" spans="1:21">
      <c r="A15" s="36" t="s">
        <v>172</v>
      </c>
      <c r="B15" s="36" t="s">
        <v>173</v>
      </c>
      <c r="C15" s="36" t="s">
        <v>174</v>
      </c>
      <c r="D15" s="32" t="s">
        <v>214</v>
      </c>
      <c r="E15" s="37" t="s">
        <v>176</v>
      </c>
      <c r="F15" s="20">
        <v>33.95</v>
      </c>
      <c r="G15" s="20"/>
      <c r="H15" s="20"/>
      <c r="I15" s="20"/>
      <c r="J15" s="20"/>
      <c r="K15" s="20">
        <v>33.95</v>
      </c>
      <c r="L15" s="20"/>
      <c r="M15" s="20"/>
      <c r="N15" s="20">
        <v>33.95</v>
      </c>
      <c r="O15" s="20"/>
      <c r="P15" s="20"/>
      <c r="Q15" s="20"/>
      <c r="R15" s="20"/>
      <c r="S15" s="20"/>
      <c r="T15" s="20"/>
      <c r="U15" s="2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28" workbookViewId="0">
      <selection activeCell="D14" sqref="D14:D26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4">
      <c r="A1" s="17"/>
      <c r="D1" s="30" t="s">
        <v>225</v>
      </c>
    </row>
    <row r="2" ht="31.9" customHeight="1" spans="1:4">
      <c r="A2" s="31" t="s">
        <v>12</v>
      </c>
      <c r="B2" s="31"/>
      <c r="C2" s="31"/>
      <c r="D2" s="31"/>
    </row>
    <row r="3" ht="18.95" customHeight="1" spans="1:5">
      <c r="A3" s="25" t="s">
        <v>33</v>
      </c>
      <c r="B3" s="25"/>
      <c r="C3" s="25"/>
      <c r="D3" s="23" t="s">
        <v>34</v>
      </c>
      <c r="E3" s="17"/>
    </row>
    <row r="4" ht="20.25" customHeight="1" spans="1:5">
      <c r="A4" s="26" t="s">
        <v>35</v>
      </c>
      <c r="B4" s="26"/>
      <c r="C4" s="26" t="s">
        <v>36</v>
      </c>
      <c r="D4" s="26"/>
      <c r="E4" s="62"/>
    </row>
    <row r="5" ht="20.25" customHeight="1" spans="1:5">
      <c r="A5" s="26" t="s">
        <v>37</v>
      </c>
      <c r="B5" s="26" t="s">
        <v>38</v>
      </c>
      <c r="C5" s="26" t="s">
        <v>37</v>
      </c>
      <c r="D5" s="26" t="s">
        <v>38</v>
      </c>
      <c r="E5" s="62"/>
    </row>
    <row r="6" ht="20.25" customHeight="1" spans="1:5">
      <c r="A6" s="29" t="s">
        <v>226</v>
      </c>
      <c r="B6" s="28">
        <v>110.514434</v>
      </c>
      <c r="C6" s="29" t="s">
        <v>227</v>
      </c>
      <c r="D6" s="40">
        <v>115.71</v>
      </c>
      <c r="E6" s="63"/>
    </row>
    <row r="7" ht="20.25" customHeight="1" spans="1:5">
      <c r="A7" s="19" t="s">
        <v>228</v>
      </c>
      <c r="B7" s="20">
        <v>110.514434</v>
      </c>
      <c r="C7" s="19" t="s">
        <v>43</v>
      </c>
      <c r="D7" s="34"/>
      <c r="E7" s="63"/>
    </row>
    <row r="8" ht="20.25" customHeight="1" spans="1:5">
      <c r="A8" s="19" t="s">
        <v>229</v>
      </c>
      <c r="B8" s="20">
        <v>110.514434</v>
      </c>
      <c r="C8" s="19" t="s">
        <v>47</v>
      </c>
      <c r="D8" s="34"/>
      <c r="E8" s="63"/>
    </row>
    <row r="9" ht="31.15" customHeight="1" spans="1:5">
      <c r="A9" s="19" t="s">
        <v>50</v>
      </c>
      <c r="B9" s="20"/>
      <c r="C9" s="19" t="s">
        <v>51</v>
      </c>
      <c r="D9" s="34"/>
      <c r="E9" s="63"/>
    </row>
    <row r="10" ht="20.25" customHeight="1" spans="1:5">
      <c r="A10" s="19" t="s">
        <v>230</v>
      </c>
      <c r="B10" s="20"/>
      <c r="C10" s="19" t="s">
        <v>55</v>
      </c>
      <c r="D10" s="34"/>
      <c r="E10" s="63"/>
    </row>
    <row r="11" ht="20.25" customHeight="1" spans="1:5">
      <c r="A11" s="19" t="s">
        <v>231</v>
      </c>
      <c r="B11" s="20"/>
      <c r="C11" s="19" t="s">
        <v>59</v>
      </c>
      <c r="D11" s="34"/>
      <c r="E11" s="63"/>
    </row>
    <row r="12" ht="20.25" customHeight="1" spans="1:5">
      <c r="A12" s="19" t="s">
        <v>232</v>
      </c>
      <c r="B12" s="20"/>
      <c r="C12" s="19" t="s">
        <v>63</v>
      </c>
      <c r="D12" s="34"/>
      <c r="E12" s="63"/>
    </row>
    <row r="13" ht="20.25" customHeight="1" spans="1:5">
      <c r="A13" s="29" t="s">
        <v>233</v>
      </c>
      <c r="B13" s="28"/>
      <c r="C13" s="19" t="s">
        <v>67</v>
      </c>
      <c r="D13" s="34"/>
      <c r="E13" s="63"/>
    </row>
    <row r="14" ht="20.25" customHeight="1" spans="1:5">
      <c r="A14" s="19" t="s">
        <v>228</v>
      </c>
      <c r="B14" s="20">
        <v>5.2</v>
      </c>
      <c r="C14" s="19" t="s">
        <v>71</v>
      </c>
      <c r="D14" s="34">
        <v>103.72</v>
      </c>
      <c r="E14" s="63"/>
    </row>
    <row r="15" ht="20.25" customHeight="1" spans="1:5">
      <c r="A15" s="19" t="s">
        <v>230</v>
      </c>
      <c r="B15" s="20"/>
      <c r="C15" s="19" t="s">
        <v>75</v>
      </c>
      <c r="D15" s="34"/>
      <c r="E15" s="63"/>
    </row>
    <row r="16" ht="20.25" customHeight="1" spans="1:5">
      <c r="A16" s="19" t="s">
        <v>231</v>
      </c>
      <c r="B16" s="20"/>
      <c r="C16" s="19" t="s">
        <v>79</v>
      </c>
      <c r="D16" s="34">
        <v>5.296098</v>
      </c>
      <c r="E16" s="63"/>
    </row>
    <row r="17" ht="20.25" customHeight="1" spans="1:5">
      <c r="A17" s="19" t="s">
        <v>232</v>
      </c>
      <c r="B17" s="20"/>
      <c r="C17" s="19" t="s">
        <v>83</v>
      </c>
      <c r="D17" s="34"/>
      <c r="E17" s="63"/>
    </row>
    <row r="18" ht="20.25" customHeight="1" spans="1:5">
      <c r="A18" s="19"/>
      <c r="B18" s="20"/>
      <c r="C18" s="19" t="s">
        <v>87</v>
      </c>
      <c r="D18" s="34"/>
      <c r="E18" s="63"/>
    </row>
    <row r="19" ht="20.25" customHeight="1" spans="1:5">
      <c r="A19" s="19"/>
      <c r="B19" s="19"/>
      <c r="C19" s="19" t="s">
        <v>91</v>
      </c>
      <c r="D19" s="34"/>
      <c r="E19" s="63"/>
    </row>
    <row r="20" ht="20.25" customHeight="1" spans="1:5">
      <c r="A20" s="19"/>
      <c r="B20" s="19"/>
      <c r="C20" s="19" t="s">
        <v>95</v>
      </c>
      <c r="D20" s="34"/>
      <c r="E20" s="63"/>
    </row>
    <row r="21" ht="20.25" customHeight="1" spans="1:5">
      <c r="A21" s="19"/>
      <c r="B21" s="19"/>
      <c r="C21" s="19" t="s">
        <v>99</v>
      </c>
      <c r="D21" s="34"/>
      <c r="E21" s="63"/>
    </row>
    <row r="22" ht="20.25" customHeight="1" spans="1:5">
      <c r="A22" s="19"/>
      <c r="B22" s="19"/>
      <c r="C22" s="19" t="s">
        <v>102</v>
      </c>
      <c r="D22" s="34"/>
      <c r="E22" s="63"/>
    </row>
    <row r="23" ht="20.25" customHeight="1" spans="1:5">
      <c r="A23" s="19"/>
      <c r="B23" s="19"/>
      <c r="C23" s="19" t="s">
        <v>105</v>
      </c>
      <c r="D23" s="34"/>
      <c r="E23" s="63"/>
    </row>
    <row r="24" ht="20.25" customHeight="1" spans="1:5">
      <c r="A24" s="19"/>
      <c r="B24" s="19"/>
      <c r="C24" s="19" t="s">
        <v>107</v>
      </c>
      <c r="D24" s="34"/>
      <c r="E24" s="63"/>
    </row>
    <row r="25" ht="20.25" customHeight="1" spans="1:5">
      <c r="A25" s="19"/>
      <c r="B25" s="19"/>
      <c r="C25" s="19" t="s">
        <v>109</v>
      </c>
      <c r="D25" s="34"/>
      <c r="E25" s="63"/>
    </row>
    <row r="26" ht="20.25" customHeight="1" spans="1:5">
      <c r="A26" s="19"/>
      <c r="B26" s="19"/>
      <c r="C26" s="19" t="s">
        <v>111</v>
      </c>
      <c r="D26" s="34">
        <v>6.689808</v>
      </c>
      <c r="E26" s="63"/>
    </row>
    <row r="27" ht="20.25" customHeight="1" spans="1:5">
      <c r="A27" s="19"/>
      <c r="B27" s="19"/>
      <c r="C27" s="19" t="s">
        <v>113</v>
      </c>
      <c r="D27" s="34"/>
      <c r="E27" s="63"/>
    </row>
    <row r="28" ht="20.25" customHeight="1" spans="1:5">
      <c r="A28" s="19"/>
      <c r="B28" s="19"/>
      <c r="C28" s="19" t="s">
        <v>115</v>
      </c>
      <c r="D28" s="34"/>
      <c r="E28" s="63"/>
    </row>
    <row r="29" ht="20.25" customHeight="1" spans="1:5">
      <c r="A29" s="19"/>
      <c r="B29" s="19"/>
      <c r="C29" s="19" t="s">
        <v>117</v>
      </c>
      <c r="D29" s="34"/>
      <c r="E29" s="63"/>
    </row>
    <row r="30" ht="20.25" customHeight="1" spans="1:5">
      <c r="A30" s="19"/>
      <c r="B30" s="19"/>
      <c r="C30" s="19" t="s">
        <v>119</v>
      </c>
      <c r="D30" s="34"/>
      <c r="E30" s="63"/>
    </row>
    <row r="31" ht="20.25" customHeight="1" spans="1:5">
      <c r="A31" s="19"/>
      <c r="B31" s="19"/>
      <c r="C31" s="19" t="s">
        <v>121</v>
      </c>
      <c r="D31" s="34"/>
      <c r="E31" s="63"/>
    </row>
    <row r="32" ht="20.25" customHeight="1" spans="1:5">
      <c r="A32" s="19"/>
      <c r="B32" s="19"/>
      <c r="C32" s="19" t="s">
        <v>123</v>
      </c>
      <c r="D32" s="34"/>
      <c r="E32" s="63"/>
    </row>
    <row r="33" ht="20.25" customHeight="1" spans="1:5">
      <c r="A33" s="19"/>
      <c r="B33" s="19"/>
      <c r="C33" s="19" t="s">
        <v>125</v>
      </c>
      <c r="D33" s="34"/>
      <c r="E33" s="63"/>
    </row>
    <row r="34" ht="20.25" customHeight="1" spans="1:5">
      <c r="A34" s="19"/>
      <c r="B34" s="19"/>
      <c r="C34" s="19" t="s">
        <v>126</v>
      </c>
      <c r="D34" s="34"/>
      <c r="E34" s="63"/>
    </row>
    <row r="35" ht="20.25" customHeight="1" spans="1:5">
      <c r="A35" s="19"/>
      <c r="B35" s="19"/>
      <c r="C35" s="19" t="s">
        <v>127</v>
      </c>
      <c r="D35" s="34"/>
      <c r="E35" s="63"/>
    </row>
    <row r="36" ht="20.25" customHeight="1" spans="1:5">
      <c r="A36" s="19"/>
      <c r="B36" s="19"/>
      <c r="C36" s="19" t="s">
        <v>128</v>
      </c>
      <c r="D36" s="34"/>
      <c r="E36" s="63"/>
    </row>
    <row r="37" ht="20.25" customHeight="1" spans="1:5">
      <c r="A37" s="19"/>
      <c r="B37" s="19"/>
      <c r="C37" s="19"/>
      <c r="D37" s="19"/>
      <c r="E37" s="63"/>
    </row>
    <row r="38" ht="20.25" customHeight="1" spans="1:5">
      <c r="A38" s="29"/>
      <c r="B38" s="29"/>
      <c r="C38" s="29" t="s">
        <v>234</v>
      </c>
      <c r="D38" s="28"/>
      <c r="E38" s="64"/>
    </row>
    <row r="39" ht="20.25" customHeight="1" spans="1:5">
      <c r="A39" s="29"/>
      <c r="B39" s="29"/>
      <c r="C39" s="29"/>
      <c r="D39" s="29"/>
      <c r="E39" s="64"/>
    </row>
    <row r="40" ht="20.25" customHeight="1" spans="1:5">
      <c r="A40" s="18" t="s">
        <v>235</v>
      </c>
      <c r="B40" s="28">
        <v>115.71</v>
      </c>
      <c r="C40" s="18" t="s">
        <v>236</v>
      </c>
      <c r="D40" s="40">
        <v>115.71</v>
      </c>
      <c r="E40" s="6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zoomScale="130" zoomScaleNormal="130" workbookViewId="0">
      <selection activeCell="H14" sqref="H14"/>
    </sheetView>
  </sheetViews>
  <sheetFormatPr defaultColWidth="10" defaultRowHeight="14.4"/>
  <cols>
    <col min="1" max="2" width="4.87037037037037" customWidth="1"/>
    <col min="3" max="3" width="6" customWidth="1"/>
    <col min="4" max="4" width="9" customWidth="1"/>
    <col min="5" max="6" width="16.3703703703704" customWidth="1"/>
    <col min="7" max="7" width="11.5" customWidth="1"/>
    <col min="8" max="8" width="12.5" customWidth="1"/>
    <col min="9" max="9" width="11.3703703703704" customWidth="1"/>
    <col min="10" max="10" width="19" customWidth="1"/>
    <col min="11" max="11" width="9.75" customWidth="1"/>
  </cols>
  <sheetData>
    <row r="1" ht="16.35" customHeight="1" spans="1:10">
      <c r="A1" s="17"/>
      <c r="D1" s="17"/>
      <c r="J1" s="30" t="s">
        <v>237</v>
      </c>
    </row>
    <row r="2" ht="43.15" customHeight="1" spans="1:10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</row>
    <row r="3" ht="24.2" customHeight="1" spans="1:10">
      <c r="A3" s="25" t="s">
        <v>33</v>
      </c>
      <c r="B3" s="25"/>
      <c r="C3" s="25"/>
      <c r="D3" s="25"/>
      <c r="E3" s="25"/>
      <c r="F3" s="25"/>
      <c r="G3" s="25"/>
      <c r="H3" s="25"/>
      <c r="I3" s="23" t="s">
        <v>34</v>
      </c>
      <c r="J3" s="23"/>
    </row>
    <row r="4" ht="24.95" customHeight="1" spans="1:10">
      <c r="A4" s="26" t="s">
        <v>161</v>
      </c>
      <c r="B4" s="26"/>
      <c r="C4" s="26"/>
      <c r="D4" s="26" t="s">
        <v>162</v>
      </c>
      <c r="E4" s="26" t="s">
        <v>163</v>
      </c>
      <c r="F4" s="26" t="s">
        <v>138</v>
      </c>
      <c r="G4" s="26" t="s">
        <v>164</v>
      </c>
      <c r="H4" s="26"/>
      <c r="I4" s="26"/>
      <c r="J4" s="26" t="s">
        <v>165</v>
      </c>
    </row>
    <row r="5" ht="20.65" customHeight="1" spans="1:10">
      <c r="A5" s="26"/>
      <c r="B5" s="26"/>
      <c r="C5" s="26"/>
      <c r="D5" s="26"/>
      <c r="E5" s="26"/>
      <c r="F5" s="26"/>
      <c r="G5" s="26" t="s">
        <v>140</v>
      </c>
      <c r="H5" s="60" t="s">
        <v>238</v>
      </c>
      <c r="I5" s="26" t="s">
        <v>239</v>
      </c>
      <c r="J5" s="26"/>
    </row>
    <row r="6" ht="28.5" customHeight="1" spans="1:10">
      <c r="A6" s="26" t="s">
        <v>169</v>
      </c>
      <c r="B6" s="26" t="s">
        <v>170</v>
      </c>
      <c r="C6" s="26" t="s">
        <v>171</v>
      </c>
      <c r="D6" s="26"/>
      <c r="E6" s="26"/>
      <c r="F6" s="26"/>
      <c r="G6" s="26"/>
      <c r="H6" s="61"/>
      <c r="I6" s="26"/>
      <c r="J6" s="26"/>
    </row>
    <row r="7" ht="22.9" customHeight="1" spans="1:10">
      <c r="A7" s="19"/>
      <c r="B7" s="19"/>
      <c r="C7" s="19"/>
      <c r="D7" s="29"/>
      <c r="E7" s="29" t="s">
        <v>138</v>
      </c>
      <c r="F7" s="28">
        <f t="shared" ref="F7:F9" si="0">G7+J7</f>
        <v>115.714434</v>
      </c>
      <c r="G7" s="28">
        <v>100.514434</v>
      </c>
      <c r="H7" s="28">
        <v>89.774434</v>
      </c>
      <c r="I7" s="28">
        <v>10.74</v>
      </c>
      <c r="J7" s="34">
        <v>15.2</v>
      </c>
    </row>
    <row r="8" ht="22.9" customHeight="1" spans="1:10">
      <c r="A8" s="19"/>
      <c r="B8" s="19"/>
      <c r="C8" s="19"/>
      <c r="D8" s="27" t="s">
        <v>156</v>
      </c>
      <c r="E8" s="27" t="s">
        <v>157</v>
      </c>
      <c r="F8" s="28">
        <f t="shared" si="0"/>
        <v>115.714434</v>
      </c>
      <c r="G8" s="28">
        <v>100.514434</v>
      </c>
      <c r="H8" s="28">
        <v>89.774434</v>
      </c>
      <c r="I8" s="28">
        <v>10.74</v>
      </c>
      <c r="J8" s="34">
        <v>15.2</v>
      </c>
    </row>
    <row r="9" ht="22.9" customHeight="1" spans="1:10">
      <c r="A9" s="19"/>
      <c r="B9" s="19"/>
      <c r="C9" s="19"/>
      <c r="D9" s="33" t="s">
        <v>158</v>
      </c>
      <c r="E9" s="33" t="s">
        <v>159</v>
      </c>
      <c r="F9" s="28">
        <f t="shared" si="0"/>
        <v>115.714434</v>
      </c>
      <c r="G9" s="28">
        <v>100.514434</v>
      </c>
      <c r="H9" s="28">
        <v>89.774434</v>
      </c>
      <c r="I9" s="28">
        <v>10.74</v>
      </c>
      <c r="J9" s="34">
        <v>15.2</v>
      </c>
    </row>
    <row r="10" ht="22.9" customHeight="1" spans="1:10">
      <c r="A10" s="36" t="s">
        <v>172</v>
      </c>
      <c r="B10" s="36" t="s">
        <v>173</v>
      </c>
      <c r="C10" s="36" t="s">
        <v>174</v>
      </c>
      <c r="D10" s="32" t="s">
        <v>240</v>
      </c>
      <c r="E10" s="19" t="s">
        <v>176</v>
      </c>
      <c r="F10" s="34">
        <v>15.2</v>
      </c>
      <c r="G10" s="20"/>
      <c r="H10" s="34"/>
      <c r="I10" s="34"/>
      <c r="J10" s="34">
        <v>15.2</v>
      </c>
    </row>
    <row r="11" ht="22.9" customHeight="1" spans="1:10">
      <c r="A11" s="36" t="s">
        <v>172</v>
      </c>
      <c r="B11" s="36" t="s">
        <v>177</v>
      </c>
      <c r="C11" s="36" t="s">
        <v>177</v>
      </c>
      <c r="D11" s="32" t="s">
        <v>241</v>
      </c>
      <c r="E11" s="19" t="s">
        <v>179</v>
      </c>
      <c r="F11" s="20">
        <v>8.919744</v>
      </c>
      <c r="G11" s="20">
        <v>8.919744</v>
      </c>
      <c r="H11" s="34">
        <v>8.919744</v>
      </c>
      <c r="I11" s="34"/>
      <c r="J11" s="34"/>
    </row>
    <row r="12" ht="22.9" customHeight="1" spans="1:10">
      <c r="A12" s="36" t="s">
        <v>172</v>
      </c>
      <c r="B12" s="36" t="s">
        <v>180</v>
      </c>
      <c r="C12" s="36" t="s">
        <v>181</v>
      </c>
      <c r="D12" s="32" t="s">
        <v>242</v>
      </c>
      <c r="E12" s="19" t="s">
        <v>183</v>
      </c>
      <c r="F12" s="20">
        <v>79.0513</v>
      </c>
      <c r="G12" s="20">
        <v>79.0513</v>
      </c>
      <c r="H12" s="34">
        <v>68.3113</v>
      </c>
      <c r="I12" s="34">
        <v>10.74</v>
      </c>
      <c r="J12" s="34"/>
    </row>
    <row r="13" ht="22.9" customHeight="1" spans="1:10">
      <c r="A13" s="36" t="s">
        <v>172</v>
      </c>
      <c r="B13" s="36" t="s">
        <v>174</v>
      </c>
      <c r="C13" s="36" t="s">
        <v>174</v>
      </c>
      <c r="D13" s="32" t="s">
        <v>243</v>
      </c>
      <c r="E13" s="19" t="s">
        <v>185</v>
      </c>
      <c r="F13" s="20">
        <v>0.557484</v>
      </c>
      <c r="G13" s="20">
        <v>0.557484</v>
      </c>
      <c r="H13" s="34">
        <v>0.557484</v>
      </c>
      <c r="I13" s="34"/>
      <c r="J13" s="34"/>
    </row>
    <row r="14" ht="22.9" customHeight="1" spans="1:10">
      <c r="A14" s="36" t="s">
        <v>186</v>
      </c>
      <c r="B14" s="36" t="s">
        <v>187</v>
      </c>
      <c r="C14" s="36" t="s">
        <v>173</v>
      </c>
      <c r="D14" s="32" t="s">
        <v>244</v>
      </c>
      <c r="E14" s="19" t="s">
        <v>189</v>
      </c>
      <c r="F14" s="20">
        <v>4.738614</v>
      </c>
      <c r="G14" s="20">
        <v>4.738614</v>
      </c>
      <c r="H14" s="34">
        <v>4.738614</v>
      </c>
      <c r="I14" s="34"/>
      <c r="J14" s="34"/>
    </row>
    <row r="15" ht="22.9" customHeight="1" spans="1:10">
      <c r="A15" s="36" t="s">
        <v>186</v>
      </c>
      <c r="B15" s="36" t="s">
        <v>187</v>
      </c>
      <c r="C15" s="36" t="s">
        <v>190</v>
      </c>
      <c r="D15" s="32" t="s">
        <v>245</v>
      </c>
      <c r="E15" s="19" t="s">
        <v>192</v>
      </c>
      <c r="F15" s="20">
        <v>0.557484</v>
      </c>
      <c r="G15" s="20">
        <v>0.557484</v>
      </c>
      <c r="H15" s="34">
        <v>0.557484</v>
      </c>
      <c r="I15" s="34"/>
      <c r="J15" s="34"/>
    </row>
    <row r="16" ht="22.9" customHeight="1" spans="1:10">
      <c r="A16" s="36" t="s">
        <v>193</v>
      </c>
      <c r="B16" s="36" t="s">
        <v>173</v>
      </c>
      <c r="C16" s="36" t="s">
        <v>181</v>
      </c>
      <c r="D16" s="32" t="s">
        <v>246</v>
      </c>
      <c r="E16" s="19" t="s">
        <v>195</v>
      </c>
      <c r="F16" s="20">
        <v>6.689808</v>
      </c>
      <c r="G16" s="20">
        <v>6.689808</v>
      </c>
      <c r="H16" s="34">
        <v>6.689808</v>
      </c>
      <c r="I16" s="34"/>
      <c r="J16" s="34"/>
    </row>
  </sheetData>
  <mergeCells count="12">
    <mergeCell ref="A2:J2"/>
    <mergeCell ref="A3:H3"/>
    <mergeCell ref="I3:J3"/>
    <mergeCell ref="G4:I4"/>
    <mergeCell ref="D4:D6"/>
    <mergeCell ref="E4:E6"/>
    <mergeCell ref="F4:F6"/>
    <mergeCell ref="G5:G6"/>
    <mergeCell ref="H5:H6"/>
    <mergeCell ref="I5:I6"/>
    <mergeCell ref="J4:J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2023-02-07T08:34:00Z</dcterms:created>
  <dcterms:modified xsi:type="dcterms:W3CDTF">2024-07-16T06:14:14Z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8A723EA0A19A4BF2A9BE7BCF89C3EE51_12</vt:lpwstr>
  </property>
  <property fmtid="{D5CDD505-2E9C-101B-9397-08002B2CF9AE}" pid="3" name="KSOProductBuildVer">
    <vt:lpwstr>2052-12.1.0.17147</vt:lpwstr>
  </property>
</Properties>
</file>