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<sst xmlns="http://schemas.openxmlformats.org/spreadsheetml/2006/main" count="1112" uniqueCount="496">
  <si>
    <t>2023年部门预算公开表</t>
  </si>
  <si>
    <t>单位编码：</t>
  </si>
  <si>
    <t>414006</t>
  </si>
  <si>
    <t>单位名称：</t>
  </si>
  <si>
    <t>岳阳县交通运输综合行政执法大队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</si>
  <si>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</si>
  <si>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</si>
  <si>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</si>
  <si>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</si>
  <si>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</si>
  <si>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</si>
  <si>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</si>
  <si>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</si>
  <si>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</si>
  <si>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</si>
  <si>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</si>
  <si>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</si>
  <si>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</si>
  <si>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</si>
  <si>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</si>
  <si>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</si>
  <si>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</si>
  <si>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</si>
  <si>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</si>
  <si>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</si>
  <si>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</si>
  <si>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</si>
  <si>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</si>
  <si>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</si>
  <si>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</si>
  <si>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</si>
  <si>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部门公开表01</t>
  </si>
  <si>
    <t>单位：414006岳阳县交通运输综合行政执法大队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</si>
  <si>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</si>
  <si>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</si>
  <si>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</si>
  <si>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</si>
  <si>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</si>
  <si>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</si>
  <si>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</si>
  <si>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</si>
  <si>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</si>
  <si>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</si>
  <si>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</si>
  <si>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</si>
  <si>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</si>
  <si>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</si>
  <si>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</si>
  <si>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</si>
  <si>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</si>
  <si>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</si>
  <si>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</si>
  <si>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</si>
  <si>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</si>
  <si>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</si>
  <si>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</si>
  <si>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</si>
  <si>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</si>
  <si>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</si>
  <si>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</si>
  <si>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</si>
  <si>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</si>
  <si>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</si>
  <si>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</si>
  <si>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</si>
  <si>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</si>
  <si>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</si>
  <si>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</si>
  <si>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</si>
  <si>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</si>
  <si>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</si>
  <si>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</si>
  <si>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</si>
  <si>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</si>
  <si>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</si>
  <si>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</si>
  <si>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</si>
  <si>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</si>
  <si>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</si>
  <si>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</si>
  <si>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</si>
  <si>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</si>
  <si>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</si>
  <si>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</si>
  <si>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</si>
  <si>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</si>
  <si>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</si>
  <si>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</si>
  <si>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</si>
  <si>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</si>
  <si>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</si>
  <si>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</si>
  <si>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</si>
  <si>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</si>
  <si>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</si>
  <si>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</si>
  <si>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</si>
  <si>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</si>
  <si>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</si>
  <si>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</si>
  <si>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</si>
  <si>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</si>
  <si>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</si>
  <si>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</si>
  <si>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</si>
  <si>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</si>
  <si>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</si>
  <si>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</si>
  <si>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</si>
  <si>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</si>
  <si>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</si>
  <si>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</si>
  <si>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</si>
  <si>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</si>
  <si>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</si>
  <si>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</si>
  <si>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</si>
  <si>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</si>
  <si>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</si>
  <si>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</si>
  <si>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</si>
  <si>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</si>
  <si>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</si>
  <si>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</si>
  <si>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</si>
  <si>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</si>
  <si>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</si>
  <si>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</si>
  <si>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</si>
  <si>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</si>
  <si>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</si>
  <si>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</si>
  <si>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</si>
  <si>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</si>
  <si>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</si>
  <si>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</si>
  <si>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</si>
  <si>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</si>
  <si>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</si>
  <si>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</si>
  <si>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</si>
  <si>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</si>
  <si>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</si>
  <si>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</si>
  <si>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</si>
  <si>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</si>
  <si>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</si>
  <si>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</si>
  <si>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</si>
  <si>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</si>
  <si>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</si>
  <si>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</si>
  <si>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</si>
  <si>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</si>
  <si>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</si>
  <si>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414</t>
  </si>
  <si>
    <t>岳阳县交通运输局</t>
  </si>
  <si>
    <t xml:space="preserve">  414006</t>
  </si>
  <si>
    <t xml:space="preserve">  岳阳县交通运输综合行政执法大队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</si>
  <si>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</si>
  <si>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</si>
  <si>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</si>
  <si>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</si>
  <si>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</si>
  <si>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</si>
  <si>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</si>
  <si>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</si>
  <si>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</si>
  <si>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</si>
  <si>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</si>
  <si>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</si>
  <si>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</si>
  <si>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</si>
  <si>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</si>
  <si>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</si>
  <si>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</si>
  <si>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</si>
  <si>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</si>
  <si>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</si>
  <si>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</si>
  <si>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</si>
  <si>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</si>
  <si>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</si>
  <si>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214</t>
  </si>
  <si>
    <t>01</t>
  </si>
  <si>
    <t>12</t>
  </si>
  <si>
    <t xml:space="preserve">    2140112</t>
  </si>
  <si>
    <t xml:space="preserve">    公路运输管理</t>
  </si>
  <si>
    <t>221</t>
  </si>
  <si>
    <t xml:space="preserve">    2210201</t>
  </si>
  <si>
    <t xml:space="preserve">    住房公积金</t>
  </si>
  <si>
    <t>03</t>
  </si>
  <si>
    <t>其他政府办公厅（室）及相关机构事务支出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</si>
  <si>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</si>
  <si>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</si>
  <si>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</si>
  <si>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</si>
  <si>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</si>
  <si>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</si>
  <si>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</si>
  <si>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</si>
  <si>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</si>
  <si>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</si>
  <si>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</si>
  <si>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</si>
  <si>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</si>
  <si>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</si>
  <si>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</si>
  <si>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</si>
  <si>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</si>
  <si>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</si>
  <si>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414006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</si>
  <si>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</si>
  <si>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</si>
  <si>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</si>
  <si>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</si>
  <si>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</si>
  <si>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</si>
  <si>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</si>
  <si>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</si>
  <si>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</si>
  <si>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</si>
  <si>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</si>
  <si>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</si>
  <si>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</si>
  <si>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</si>
  <si>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</si>
  <si>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</si>
  <si>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</si>
  <si>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</si>
  <si>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</si>
  <si>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</si>
  <si>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</si>
  <si>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</si>
  <si>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</si>
  <si>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</si>
  <si>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</si>
  <si>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2080505</t>
  </si>
  <si>
    <t xml:space="preserve">     2089999</t>
  </si>
  <si>
    <t xml:space="preserve">     2101102</t>
  </si>
  <si>
    <t xml:space="preserve">     2140112</t>
  </si>
  <si>
    <t xml:space="preserve">     2210201</t>
  </si>
  <si>
    <t>部门公开表08</t>
  </si>
  <si>
    <t>单位：414006_岳阳县交通运输综合行政执法大队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</si>
  <si>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</si>
  <si>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</si>
  <si>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</si>
  <si>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</si>
  <si>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</si>
  <si>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</si>
  <si>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</si>
  <si>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</si>
  <si>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</si>
  <si>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</si>
  <si>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</si>
  <si>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</si>
  <si>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</si>
  <si>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</si>
  <si>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</si>
  <si>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</si>
  <si>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</si>
  <si>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</si>
  <si>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</si>
  <si>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</si>
  <si>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</si>
  <si>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</si>
  <si>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</si>
  <si>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</si>
  <si>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</si>
  <si>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</si>
  <si>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</si>
  <si>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30239</t>
  </si>
  <si>
    <t xml:space="preserve">  其他交通费用</t>
  </si>
  <si>
    <t xml:space="preserve">  维修（护）费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</si>
  <si>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</si>
  <si>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</si>
  <si>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</si>
  <si>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</si>
  <si>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</si>
  <si>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</si>
  <si>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</si>
  <si>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</si>
  <si>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</si>
  <si>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</si>
  <si>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</si>
  <si>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</si>
  <si>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</si>
  <si>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</si>
  <si>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30217</t>
  </si>
  <si>
    <t xml:space="preserve"> 公务接待费</t>
  </si>
  <si>
    <t xml:space="preserve">  30202</t>
  </si>
  <si>
    <t xml:space="preserve">  印刷费</t>
  </si>
  <si>
    <t xml:space="preserve">  30299</t>
  </si>
  <si>
    <t xml:space="preserve">  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</si>
  <si>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</si>
  <si>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</si>
  <si>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</si>
  <si>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</si>
  <si>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</si>
  <si>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</si>
  <si>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</si>
  <si>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</si>
  <si>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</si>
  <si>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</si>
  <si>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</si>
  <si>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</si>
  <si>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</si>
  <si>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</si>
  <si>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</si>
  <si>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</si>
  <si>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</si>
  <si>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</si>
  <si>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</si>
  <si>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</si>
  <si>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</si>
  <si>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</si>
  <si>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</si>
  <si>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</si>
  <si>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</si>
  <si>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</si>
  <si>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</si>
  <si>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</si>
  <si>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</si>
  <si>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</si>
  <si>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</si>
  <si>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</si>
  <si>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</si>
  <si>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</si>
  <si>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</si>
  <si>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</si>
  <si>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</si>
  <si>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</si>
  <si>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</si>
  <si>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</si>
  <si>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</si>
  <si>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</si>
  <si>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</si>
  <si>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</si>
  <si>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</si>
  <si>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</si>
  <si>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</si>
  <si>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</si>
  <si>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</si>
  <si>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</si>
  <si>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</si>
  <si>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</si>
  <si>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</si>
  <si>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</si>
  <si>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</si>
  <si>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</si>
  <si>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</si>
  <si>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</si>
  <si>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</si>
  <si>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</si>
  <si>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</si>
  <si>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</si>
  <si>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</si>
  <si>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</si>
  <si>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</si>
  <si>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</si>
  <si>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</si>
  <si>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</si>
  <si>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</si>
  <si>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</si>
  <si>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</si>
  <si>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</si>
  <si>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</si>
  <si>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</si>
  <si>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</si>
  <si>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</si>
  <si>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</si>
  <si>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</si>
  <si>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</si>
  <si>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</si>
  <si>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</si>
  <si>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</si>
  <si>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</si>
  <si>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</si>
  <si>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</si>
  <si>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</si>
  <si>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</si>
  <si>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</si>
  <si>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</si>
  <si>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</si>
  <si>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</si>
  <si>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</si>
  <si>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</si>
  <si>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</si>
  <si>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</si>
  <si>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</si>
  <si>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</si>
  <si>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</si>
  <si>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</si>
  <si>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</si>
  <si>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</si>
  <si>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</si>
  <si>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</si>
  <si>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414006</t>
  </si>
  <si>
    <t xml:space="preserve">   公路巡查及公路执法</t>
  </si>
  <si>
    <t xml:space="preserve">   交通运输综合行政执法经费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</si>
  <si>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</si>
  <si>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</si>
  <si>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</si>
  <si>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</si>
  <si>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</si>
  <si>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</si>
  <si>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</si>
  <si>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</si>
  <si>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</si>
  <si>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</si>
  <si>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</si>
  <si>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</si>
  <si>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</si>
  <si>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</si>
  <si>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公路巡查及公路执法</t>
  </si>
  <si>
    <t xml:space="preserve">保障全县公路巡查和执法项目的正常开展 
</t>
  </si>
  <si>
    <t>产出指标</t>
  </si>
  <si>
    <t>数量指标</t>
  </si>
  <si>
    <t>公路破坏或公路占用件/次</t>
  </si>
  <si>
    <t>127件次</t>
  </si>
  <si>
    <t>查处公路顽瘴痼疾</t>
  </si>
  <si>
    <t>未达标准酎情扣分</t>
  </si>
  <si>
    <t>次</t>
  </si>
  <si>
    <t>定量</t>
  </si>
  <si>
    <t>质量指标</t>
  </si>
  <si>
    <t>案件办结率</t>
  </si>
  <si>
    <t>≥90%</t>
  </si>
  <si>
    <t>%</t>
  </si>
  <si>
    <t>≥</t>
  </si>
  <si>
    <t>时效指标</t>
  </si>
  <si>
    <t>案件办理的时效</t>
  </si>
  <si>
    <t>≤60天</t>
  </si>
  <si>
    <t>办案期限</t>
  </si>
  <si>
    <t>天</t>
  </si>
  <si>
    <t>成本指标</t>
  </si>
  <si>
    <t>生态环境成本指标</t>
  </si>
  <si>
    <t>路产路权维护</t>
  </si>
  <si>
    <t>≤103</t>
  </si>
  <si>
    <t>元</t>
  </si>
  <si>
    <t>≤</t>
  </si>
  <si>
    <t>社会成本指标</t>
  </si>
  <si>
    <t>无</t>
  </si>
  <si>
    <t>定性</t>
  </si>
  <si>
    <t>经济成本指标</t>
  </si>
  <si>
    <t>执法成本</t>
  </si>
  <si>
    <t>执法成本超预算按指标值内容扣分</t>
  </si>
  <si>
    <t>满意度指标</t>
  </si>
  <si>
    <t>服务对象满意度指标</t>
  </si>
  <si>
    <t>服务对象满意度</t>
  </si>
  <si>
    <t>95%</t>
  </si>
  <si>
    <t>效益指标</t>
  </si>
  <si>
    <t>生态效益指标</t>
  </si>
  <si>
    <t>社会效益指标</t>
  </si>
  <si>
    <t>维护交通运输正常运行</t>
  </si>
  <si>
    <t>经济效益指标</t>
  </si>
  <si>
    <t>减少道路破损</t>
  </si>
  <si>
    <t>≥500千米</t>
  </si>
  <si>
    <t>千米</t>
  </si>
  <si>
    <t xml:space="preserve">  交通运输综合行政执法经费</t>
  </si>
  <si>
    <t>保证单位正常运转</t>
  </si>
  <si>
    <t>提高道路运输质量检测水平</t>
  </si>
  <si>
    <t>逐年提高</t>
  </si>
  <si>
    <t>道路运输质量检测水平</t>
  </si>
  <si>
    <t>未达标准酌情扣分</t>
  </si>
  <si>
    <t>单位运行效率</t>
  </si>
  <si>
    <t>高效</t>
  </si>
  <si>
    <t>完成时间</t>
  </si>
  <si>
    <t>本财政年度完成</t>
  </si>
  <si>
    <t>项目完成时间</t>
  </si>
  <si>
    <t>年</t>
  </si>
  <si>
    <t>项目个数</t>
  </si>
  <si>
    <t>1</t>
  </si>
  <si>
    <t>无项目完成数</t>
  </si>
  <si>
    <t>个</t>
  </si>
  <si>
    <t>预算控制数</t>
  </si>
  <si>
    <t>≤35.76</t>
  </si>
  <si>
    <t>服务对象满意</t>
  </si>
  <si>
    <t>≥95%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</si>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</sst>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6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4" xfId="0" applyFont="1" applyBorder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1" fillId="0" borderId="4" xfId="0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3" fillId="0" borderId="0" xfId="0" applyNumberFormat="1" applyFont="1" applyFill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77"/>
      <c r="B4" s="78"/>
      <c r="C4" s="3"/>
      <c r="D4" s="77" t="s">
        <v>1</v>
      </c>
      <c r="E4" s="78" t="s">
        <v>2</v>
      </c>
      <c r="F4" s="78"/>
      <c r="G4" s="78"/>
      <c r="H4" s="78"/>
      <c r="I4" s="3"/>
    </row>
    <row r="5" ht="54.3" customHeight="1" spans="1:9">
      <c r="A5" s="77"/>
      <c r="B5" s="78"/>
      <c r="C5" s="3"/>
      <c r="D5" s="77" t="s">
        <v>3</v>
      </c>
      <c r="E5" s="78" t="s">
        <v>4</v>
      </c>
      <c r="F5" s="78"/>
      <c r="G5" s="78"/>
      <c r="H5" s="78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56" zoomScaleNormal="156" topLeftCell="A20" workbookViewId="0">
      <selection activeCell="C32" sqref="C32"/>
    </sheetView>
  </sheetViews>
  <sheetFormatPr defaultColWidth="10" defaultRowHeight="14.4" outlineLevelCol="4"/>
  <cols>
    <col min="1" max="1" width="15.8796296296296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242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20.7" customHeight="1" spans="1:5">
      <c r="A3" s="32" t="s">
        <v>243</v>
      </c>
      <c r="B3" s="32"/>
      <c r="C3" s="32"/>
      <c r="D3" s="32"/>
      <c r="E3" s="33" t="s">
        <v>244</v>
      </c>
    </row>
    <row r="4" s="28" customFormat="1" ht="38.8" customHeight="1" spans="1:5">
      <c r="A4" s="34" t="s">
        <v>245</v>
      </c>
      <c r="B4" s="34"/>
      <c r="C4" s="34" t="s">
        <v>246</v>
      </c>
      <c r="D4" s="34"/>
      <c r="E4" s="34"/>
    </row>
    <row r="5" s="28" customFormat="1" ht="22.8" customHeight="1" spans="1:5">
      <c r="A5" s="34" t="s">
        <v>247</v>
      </c>
      <c r="B5" s="34" t="s">
        <v>162</v>
      </c>
      <c r="C5" s="34" t="s">
        <v>137</v>
      </c>
      <c r="D5" s="34" t="s">
        <v>235</v>
      </c>
      <c r="E5" s="34" t="s">
        <v>236</v>
      </c>
    </row>
    <row r="6" s="28" customFormat="1" ht="26.45" customHeight="1" spans="1:5">
      <c r="A6" s="35" t="s">
        <v>248</v>
      </c>
      <c r="B6" s="35" t="s">
        <v>214</v>
      </c>
      <c r="C6" s="13">
        <v>169.22</v>
      </c>
      <c r="D6" s="13">
        <v>169.22</v>
      </c>
      <c r="E6" s="36"/>
    </row>
    <row r="7" s="28" customFormat="1" ht="26.45" customHeight="1" spans="1:5">
      <c r="A7" s="37" t="s">
        <v>249</v>
      </c>
      <c r="B7" s="37" t="s">
        <v>250</v>
      </c>
      <c r="C7" s="19">
        <v>13.632768</v>
      </c>
      <c r="D7" s="19">
        <v>13.632768</v>
      </c>
      <c r="E7" s="38"/>
    </row>
    <row r="8" s="28" customFormat="1" ht="26.45" customHeight="1" spans="1:5">
      <c r="A8" s="37" t="s">
        <v>251</v>
      </c>
      <c r="B8" s="37" t="s">
        <v>252</v>
      </c>
      <c r="C8" s="19">
        <v>0.852048</v>
      </c>
      <c r="D8" s="19">
        <v>0.852048</v>
      </c>
      <c r="E8" s="38"/>
    </row>
    <row r="9" s="28" customFormat="1" ht="26.45" customHeight="1" spans="1:5">
      <c r="A9" s="37" t="s">
        <v>253</v>
      </c>
      <c r="B9" s="37" t="s">
        <v>254</v>
      </c>
      <c r="C9" s="19">
        <v>7.242408</v>
      </c>
      <c r="D9" s="19">
        <v>7.242408</v>
      </c>
      <c r="E9" s="38"/>
    </row>
    <row r="10" s="28" customFormat="1" ht="26.45" customHeight="1" spans="1:5">
      <c r="A10" s="37" t="s">
        <v>255</v>
      </c>
      <c r="B10" s="37" t="s">
        <v>256</v>
      </c>
      <c r="C10" s="19">
        <v>0.852048</v>
      </c>
      <c r="D10" s="19">
        <v>0.852048</v>
      </c>
      <c r="E10" s="38"/>
    </row>
    <row r="11" s="28" customFormat="1" ht="26.45" customHeight="1" spans="1:5">
      <c r="A11" s="39" t="s">
        <v>257</v>
      </c>
      <c r="B11" s="39" t="s">
        <v>258</v>
      </c>
      <c r="C11" s="19">
        <v>19.0395</v>
      </c>
      <c r="D11" s="19">
        <v>19.0395</v>
      </c>
      <c r="E11" s="38"/>
    </row>
    <row r="12" s="28" customFormat="1" ht="26.45" customHeight="1" spans="1:5">
      <c r="A12" s="37" t="s">
        <v>259</v>
      </c>
      <c r="B12" s="37" t="s">
        <v>260</v>
      </c>
      <c r="C12" s="19">
        <v>28.926</v>
      </c>
      <c r="D12" s="19">
        <v>28.926</v>
      </c>
      <c r="E12" s="38"/>
    </row>
    <row r="13" s="28" customFormat="1" ht="26.45" customHeight="1" spans="1:5">
      <c r="A13" s="37" t="s">
        <v>261</v>
      </c>
      <c r="B13" s="37" t="s">
        <v>262</v>
      </c>
      <c r="C13" s="38">
        <v>0</v>
      </c>
      <c r="D13" s="38">
        <v>0</v>
      </c>
      <c r="E13" s="38"/>
    </row>
    <row r="14" s="28" customFormat="1" ht="26.45" customHeight="1" spans="1:5">
      <c r="A14" s="37" t="s">
        <v>263</v>
      </c>
      <c r="B14" s="37" t="s">
        <v>264</v>
      </c>
      <c r="C14" s="19">
        <v>56.2788</v>
      </c>
      <c r="D14" s="19">
        <v>56.2788</v>
      </c>
      <c r="E14" s="38"/>
    </row>
    <row r="15" s="28" customFormat="1" ht="26.45" customHeight="1" spans="1:5">
      <c r="A15" s="37" t="s">
        <v>265</v>
      </c>
      <c r="B15" s="37" t="s">
        <v>266</v>
      </c>
      <c r="C15" s="38">
        <v>10.22</v>
      </c>
      <c r="D15" s="38">
        <v>10.22</v>
      </c>
      <c r="E15" s="38"/>
    </row>
    <row r="16" s="28" customFormat="1" ht="26.45" customHeight="1" spans="1:5">
      <c r="A16" s="39" t="s">
        <v>267</v>
      </c>
      <c r="B16" s="39" t="s">
        <v>268</v>
      </c>
      <c r="C16" s="6">
        <v>32.17</v>
      </c>
      <c r="D16" s="6">
        <v>32.17</v>
      </c>
      <c r="E16" s="38"/>
    </row>
    <row r="17" s="28" customFormat="1" ht="26.45" customHeight="1" spans="1:5">
      <c r="A17" s="35" t="s">
        <v>269</v>
      </c>
      <c r="B17" s="35" t="s">
        <v>270</v>
      </c>
      <c r="C17" s="25">
        <v>16.86</v>
      </c>
      <c r="D17" s="36"/>
      <c r="E17" s="25">
        <v>16.86</v>
      </c>
    </row>
    <row r="18" s="28" customFormat="1" ht="26.45" customHeight="1" spans="1:5">
      <c r="A18" s="37" t="s">
        <v>271</v>
      </c>
      <c r="B18" s="37" t="s">
        <v>272</v>
      </c>
      <c r="C18" s="19">
        <v>9.3</v>
      </c>
      <c r="D18" s="38"/>
      <c r="E18" s="19">
        <v>9.3</v>
      </c>
    </row>
    <row r="19" s="28" customFormat="1" ht="26.45" customHeight="1" spans="1:5">
      <c r="A19" s="37">
        <v>30213</v>
      </c>
      <c r="B19" s="37" t="s">
        <v>273</v>
      </c>
      <c r="C19" s="19">
        <v>0.5</v>
      </c>
      <c r="D19" s="38"/>
      <c r="E19" s="19">
        <v>0.5</v>
      </c>
    </row>
    <row r="20" s="28" customFormat="1" ht="26.45" customHeight="1" spans="1:5">
      <c r="A20" s="37" t="s">
        <v>274</v>
      </c>
      <c r="B20" s="37" t="s">
        <v>275</v>
      </c>
      <c r="C20" s="19">
        <v>0.88</v>
      </c>
      <c r="D20" s="38"/>
      <c r="E20" s="19">
        <v>0.88</v>
      </c>
    </row>
    <row r="21" s="28" customFormat="1" ht="26.45" customHeight="1" spans="1:5">
      <c r="A21" s="39" t="s">
        <v>276</v>
      </c>
      <c r="B21" s="39" t="s">
        <v>277</v>
      </c>
      <c r="C21" s="19">
        <v>0.56</v>
      </c>
      <c r="D21" s="38"/>
      <c r="E21" s="19">
        <v>0.56</v>
      </c>
    </row>
    <row r="22" s="28" customFormat="1" ht="26.45" customHeight="1" spans="1:5">
      <c r="A22" s="37" t="s">
        <v>278</v>
      </c>
      <c r="B22" s="37" t="s">
        <v>279</v>
      </c>
      <c r="C22" s="38">
        <v>0</v>
      </c>
      <c r="D22" s="38"/>
      <c r="E22" s="38">
        <v>0</v>
      </c>
    </row>
    <row r="23" s="28" customFormat="1" ht="26.45" customHeight="1" spans="1:5">
      <c r="A23" s="37" t="s">
        <v>280</v>
      </c>
      <c r="B23" s="37" t="s">
        <v>281</v>
      </c>
      <c r="C23" s="38">
        <v>0</v>
      </c>
      <c r="D23" s="38"/>
      <c r="E23" s="38">
        <v>0</v>
      </c>
    </row>
    <row r="24" s="28" customFormat="1" ht="26.45" customHeight="1" spans="1:5">
      <c r="A24" s="37" t="s">
        <v>282</v>
      </c>
      <c r="B24" s="37" t="s">
        <v>283</v>
      </c>
      <c r="C24" s="38">
        <v>1.5</v>
      </c>
      <c r="D24" s="38"/>
      <c r="E24" s="38">
        <v>1.5</v>
      </c>
    </row>
    <row r="25" s="28" customFormat="1" ht="26.45" customHeight="1" spans="1:5">
      <c r="A25" s="37" t="s">
        <v>284</v>
      </c>
      <c r="B25" s="37" t="s">
        <v>285</v>
      </c>
      <c r="C25" s="38">
        <v>0.6</v>
      </c>
      <c r="D25" s="38"/>
      <c r="E25" s="38">
        <v>0.6</v>
      </c>
    </row>
    <row r="26" s="28" customFormat="1" ht="26.45" customHeight="1" spans="1:5">
      <c r="A26" s="37" t="s">
        <v>286</v>
      </c>
      <c r="B26" s="37" t="s">
        <v>287</v>
      </c>
      <c r="C26" s="38">
        <v>1.4</v>
      </c>
      <c r="D26" s="38"/>
      <c r="E26" s="38">
        <v>1.4</v>
      </c>
    </row>
    <row r="27" s="28" customFormat="1" ht="26.45" customHeight="1" spans="1:5">
      <c r="A27" s="39" t="s">
        <v>288</v>
      </c>
      <c r="B27" s="39" t="s">
        <v>289</v>
      </c>
      <c r="C27" s="38">
        <v>0.6</v>
      </c>
      <c r="D27" s="38"/>
      <c r="E27" s="38">
        <v>0.6</v>
      </c>
    </row>
    <row r="28" s="28" customFormat="1" ht="26.45" customHeight="1" spans="1:5">
      <c r="A28" s="37" t="s">
        <v>290</v>
      </c>
      <c r="B28" s="37" t="s">
        <v>291</v>
      </c>
      <c r="C28" s="38">
        <v>1.02</v>
      </c>
      <c r="D28" s="38"/>
      <c r="E28" s="38">
        <v>1.02</v>
      </c>
    </row>
    <row r="29" s="28" customFormat="1" ht="26.45" customHeight="1" spans="1:5">
      <c r="A29" s="37" t="s">
        <v>292</v>
      </c>
      <c r="B29" s="37" t="s">
        <v>293</v>
      </c>
      <c r="C29" s="38">
        <v>0.5</v>
      </c>
      <c r="D29" s="40"/>
      <c r="E29" s="38">
        <v>0.5</v>
      </c>
    </row>
    <row r="30" s="28" customFormat="1" ht="22.8" customHeight="1" spans="1:5">
      <c r="A30" s="41" t="s">
        <v>137</v>
      </c>
      <c r="B30" s="41"/>
      <c r="C30" s="36">
        <v>186.08</v>
      </c>
      <c r="D30" s="36">
        <v>169.22</v>
      </c>
      <c r="E30" s="25">
        <v>16.86</v>
      </c>
    </row>
    <row r="31" s="28" customFormat="1" ht="16.35" customHeight="1" spans="1:5">
      <c r="A31" s="42" t="s">
        <v>294</v>
      </c>
      <c r="B31" s="42"/>
      <c r="C31" s="42"/>
      <c r="D31" s="42"/>
      <c r="E31" s="42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56" zoomScaleNormal="156" topLeftCell="A4" workbookViewId="0">
      <selection activeCell="M1" sqref="M1:N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5" t="s">
        <v>295</v>
      </c>
      <c r="N1" s="15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42.25" customHeight="1" spans="1:14">
      <c r="A4" s="11" t="s">
        <v>160</v>
      </c>
      <c r="B4" s="11"/>
      <c r="C4" s="11"/>
      <c r="D4" s="11" t="s">
        <v>194</v>
      </c>
      <c r="E4" s="11" t="s">
        <v>195</v>
      </c>
      <c r="F4" s="11" t="s">
        <v>213</v>
      </c>
      <c r="G4" s="11" t="s">
        <v>197</v>
      </c>
      <c r="H4" s="11"/>
      <c r="I4" s="11"/>
      <c r="J4" s="11"/>
      <c r="K4" s="11"/>
      <c r="L4" s="11" t="s">
        <v>201</v>
      </c>
      <c r="M4" s="11"/>
      <c r="N4" s="11"/>
    </row>
    <row r="5" ht="39.65" customHeight="1" spans="1:14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296</v>
      </c>
      <c r="I5" s="11" t="s">
        <v>297</v>
      </c>
      <c r="J5" s="11" t="s">
        <v>298</v>
      </c>
      <c r="K5" s="11" t="s">
        <v>299</v>
      </c>
      <c r="L5" s="11" t="s">
        <v>137</v>
      </c>
      <c r="M5" s="11" t="s">
        <v>214</v>
      </c>
      <c r="N5" s="11" t="s">
        <v>300</v>
      </c>
    </row>
    <row r="6" ht="22.8" customHeight="1" spans="1:14">
      <c r="A6" s="14"/>
      <c r="B6" s="14"/>
      <c r="C6" s="14"/>
      <c r="D6" s="14"/>
      <c r="E6" s="14" t="s">
        <v>137</v>
      </c>
      <c r="F6" s="25">
        <f>F7</f>
        <v>169.2181</v>
      </c>
      <c r="G6" s="25"/>
      <c r="H6" s="25"/>
      <c r="I6" s="25"/>
      <c r="J6" s="25"/>
      <c r="K6" s="25"/>
      <c r="L6" s="25">
        <f>F6</f>
        <v>169.2181</v>
      </c>
      <c r="M6" s="25">
        <v>169.2181</v>
      </c>
      <c r="N6" s="25"/>
    </row>
    <row r="7" ht="22.8" customHeight="1" spans="1:14">
      <c r="A7" s="14"/>
      <c r="B7" s="14"/>
      <c r="C7" s="14"/>
      <c r="D7" s="12" t="s">
        <v>155</v>
      </c>
      <c r="E7" s="12" t="s">
        <v>156</v>
      </c>
      <c r="F7" s="25">
        <f>F8</f>
        <v>169.2181</v>
      </c>
      <c r="G7" s="25"/>
      <c r="H7" s="25"/>
      <c r="I7" s="25"/>
      <c r="J7" s="25"/>
      <c r="K7" s="25"/>
      <c r="L7" s="25">
        <f>F7</f>
        <v>169.2181</v>
      </c>
      <c r="M7" s="25">
        <v>169.2181</v>
      </c>
      <c r="N7" s="25"/>
    </row>
    <row r="8" ht="22.8" customHeight="1" spans="1:14">
      <c r="A8" s="14"/>
      <c r="B8" s="14"/>
      <c r="C8" s="14"/>
      <c r="D8" s="18" t="s">
        <v>157</v>
      </c>
      <c r="E8" s="18" t="s">
        <v>158</v>
      </c>
      <c r="F8" s="25">
        <v>169.2181</v>
      </c>
      <c r="G8" s="25"/>
      <c r="H8" s="25"/>
      <c r="I8" s="25"/>
      <c r="J8" s="25"/>
      <c r="K8" s="25"/>
      <c r="L8" s="25">
        <f>F8</f>
        <v>169.2181</v>
      </c>
      <c r="M8" s="25">
        <v>169.2181</v>
      </c>
      <c r="N8" s="25"/>
    </row>
    <row r="9" ht="22.8" customHeight="1" spans="1:14">
      <c r="A9" s="21" t="s">
        <v>171</v>
      </c>
      <c r="B9" s="21" t="s">
        <v>172</v>
      </c>
      <c r="C9" s="21" t="s">
        <v>172</v>
      </c>
      <c r="D9" s="17" t="s">
        <v>211</v>
      </c>
      <c r="E9" s="5" t="s">
        <v>174</v>
      </c>
      <c r="F9" s="6">
        <v>13.632768</v>
      </c>
      <c r="G9" s="6"/>
      <c r="H9" s="19"/>
      <c r="I9" s="19"/>
      <c r="J9" s="19"/>
      <c r="K9" s="19"/>
      <c r="L9" s="19">
        <v>13.632768</v>
      </c>
      <c r="M9" s="19">
        <v>13.632768</v>
      </c>
      <c r="N9" s="19"/>
    </row>
    <row r="10" ht="22.8" customHeight="1" spans="1:14">
      <c r="A10" s="21" t="s">
        <v>171</v>
      </c>
      <c r="B10" s="21" t="s">
        <v>175</v>
      </c>
      <c r="C10" s="21" t="s">
        <v>175</v>
      </c>
      <c r="D10" s="17" t="s">
        <v>211</v>
      </c>
      <c r="E10" s="5" t="s">
        <v>177</v>
      </c>
      <c r="F10" s="6">
        <v>0.852048</v>
      </c>
      <c r="G10" s="6"/>
      <c r="H10" s="19"/>
      <c r="I10" s="19"/>
      <c r="J10" s="19"/>
      <c r="K10" s="19"/>
      <c r="L10" s="6">
        <v>0.852048</v>
      </c>
      <c r="M10" s="19">
        <v>0.852048</v>
      </c>
      <c r="N10" s="19"/>
    </row>
    <row r="11" ht="22.8" customHeight="1" spans="1:14">
      <c r="A11" s="21" t="s">
        <v>178</v>
      </c>
      <c r="B11" s="21" t="s">
        <v>179</v>
      </c>
      <c r="C11" s="21" t="s">
        <v>180</v>
      </c>
      <c r="D11" s="17" t="s">
        <v>211</v>
      </c>
      <c r="E11" s="5" t="s">
        <v>182</v>
      </c>
      <c r="F11" s="6">
        <v>8.094456</v>
      </c>
      <c r="G11" s="6"/>
      <c r="H11" s="19"/>
      <c r="I11" s="19"/>
      <c r="J11" s="19"/>
      <c r="K11" s="19"/>
      <c r="L11" s="6">
        <v>8.094456</v>
      </c>
      <c r="M11" s="19">
        <v>8.094456</v>
      </c>
      <c r="N11" s="19"/>
    </row>
    <row r="12" ht="22.8" customHeight="1" spans="1:14">
      <c r="A12" s="21" t="s">
        <v>183</v>
      </c>
      <c r="B12" s="21" t="s">
        <v>184</v>
      </c>
      <c r="C12" s="21" t="s">
        <v>185</v>
      </c>
      <c r="D12" s="17" t="s">
        <v>211</v>
      </c>
      <c r="E12" s="5" t="s">
        <v>187</v>
      </c>
      <c r="F12" s="6">
        <v>104.2443</v>
      </c>
      <c r="G12" s="6"/>
      <c r="H12" s="19"/>
      <c r="I12" s="19"/>
      <c r="J12" s="19"/>
      <c r="K12" s="19"/>
      <c r="L12" s="6">
        <v>104.2443</v>
      </c>
      <c r="M12" s="19">
        <v>104.2443</v>
      </c>
      <c r="N12" s="19"/>
    </row>
    <row r="13" ht="22.8" customHeight="1" spans="1:14">
      <c r="A13" s="21" t="s">
        <v>188</v>
      </c>
      <c r="B13" s="21" t="s">
        <v>180</v>
      </c>
      <c r="C13" s="21" t="s">
        <v>184</v>
      </c>
      <c r="D13" s="17" t="s">
        <v>211</v>
      </c>
      <c r="E13" s="5" t="s">
        <v>190</v>
      </c>
      <c r="F13" s="6">
        <v>10.224576</v>
      </c>
      <c r="G13" s="6"/>
      <c r="H13" s="19"/>
      <c r="I13" s="19"/>
      <c r="J13" s="19"/>
      <c r="K13" s="19"/>
      <c r="L13" s="6">
        <v>10.224576</v>
      </c>
      <c r="M13" s="19">
        <v>10.224576</v>
      </c>
      <c r="N13" s="19"/>
    </row>
    <row r="14" ht="18" spans="1:14">
      <c r="A14" s="21">
        <v>201</v>
      </c>
      <c r="B14" s="21" t="s">
        <v>191</v>
      </c>
      <c r="C14" s="21">
        <v>99</v>
      </c>
      <c r="D14" s="17">
        <v>2010399</v>
      </c>
      <c r="E14" s="22" t="s">
        <v>192</v>
      </c>
      <c r="F14" s="6">
        <v>32.17</v>
      </c>
      <c r="G14" s="27"/>
      <c r="H14" s="26"/>
      <c r="I14" s="26"/>
      <c r="J14" s="26"/>
      <c r="K14" s="26"/>
      <c r="L14" s="6">
        <v>32.17</v>
      </c>
      <c r="M14" s="6">
        <v>32.17</v>
      </c>
      <c r="N14" s="2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52" zoomScaleNormal="152" topLeftCell="A2" workbookViewId="0">
      <selection activeCell="V14" sqref="V14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5" t="s">
        <v>301</v>
      </c>
      <c r="V1" s="15"/>
    </row>
    <row r="2" ht="50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33</v>
      </c>
      <c r="V3" s="8"/>
    </row>
    <row r="4" ht="26.7" customHeight="1" spans="1:22">
      <c r="A4" s="11" t="s">
        <v>160</v>
      </c>
      <c r="B4" s="11"/>
      <c r="C4" s="11"/>
      <c r="D4" s="11" t="s">
        <v>194</v>
      </c>
      <c r="E4" s="11" t="s">
        <v>195</v>
      </c>
      <c r="F4" s="11" t="s">
        <v>213</v>
      </c>
      <c r="G4" s="11" t="s">
        <v>302</v>
      </c>
      <c r="H4" s="11"/>
      <c r="I4" s="11"/>
      <c r="J4" s="11"/>
      <c r="K4" s="11"/>
      <c r="L4" s="11" t="s">
        <v>303</v>
      </c>
      <c r="M4" s="11"/>
      <c r="N4" s="11"/>
      <c r="O4" s="11"/>
      <c r="P4" s="11"/>
      <c r="Q4" s="11"/>
      <c r="R4" s="11" t="s">
        <v>298</v>
      </c>
      <c r="S4" s="11" t="s">
        <v>304</v>
      </c>
      <c r="T4" s="11"/>
      <c r="U4" s="11"/>
      <c r="V4" s="11"/>
    </row>
    <row r="5" ht="56.05" customHeight="1" spans="1:22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305</v>
      </c>
      <c r="I5" s="11" t="s">
        <v>306</v>
      </c>
      <c r="J5" s="11" t="s">
        <v>307</v>
      </c>
      <c r="K5" s="11" t="s">
        <v>308</v>
      </c>
      <c r="L5" s="11" t="s">
        <v>137</v>
      </c>
      <c r="M5" s="11" t="s">
        <v>309</v>
      </c>
      <c r="N5" s="11" t="s">
        <v>310</v>
      </c>
      <c r="O5" s="11" t="s">
        <v>311</v>
      </c>
      <c r="P5" s="11" t="s">
        <v>312</v>
      </c>
      <c r="Q5" s="11" t="s">
        <v>313</v>
      </c>
      <c r="R5" s="11"/>
      <c r="S5" s="11" t="s">
        <v>137</v>
      </c>
      <c r="T5" s="11" t="s">
        <v>314</v>
      </c>
      <c r="U5" s="11" t="s">
        <v>315</v>
      </c>
      <c r="V5" s="11" t="s">
        <v>299</v>
      </c>
    </row>
    <row r="6" ht="22.8" customHeight="1" spans="1:22">
      <c r="A6" s="14"/>
      <c r="B6" s="14"/>
      <c r="C6" s="14"/>
      <c r="D6" s="14"/>
      <c r="E6" s="14" t="s">
        <v>137</v>
      </c>
      <c r="F6" s="13">
        <f>F7</f>
        <v>169.2181</v>
      </c>
      <c r="G6" s="13">
        <v>104.2443</v>
      </c>
      <c r="H6" s="13">
        <v>56.2788</v>
      </c>
      <c r="I6" s="13">
        <v>19.0395</v>
      </c>
      <c r="J6" s="13"/>
      <c r="K6" s="13">
        <v>28.926</v>
      </c>
      <c r="L6" s="13">
        <v>22.579272</v>
      </c>
      <c r="M6" s="13">
        <v>13.632768</v>
      </c>
      <c r="N6" s="13"/>
      <c r="O6" s="13">
        <v>7.242408</v>
      </c>
      <c r="P6" s="13">
        <v>0.852048</v>
      </c>
      <c r="Q6" s="13">
        <v>0.852048</v>
      </c>
      <c r="R6" s="13">
        <v>10.224576</v>
      </c>
      <c r="S6" s="13">
        <v>32.17</v>
      </c>
      <c r="T6" s="13"/>
      <c r="U6" s="13"/>
      <c r="V6" s="13">
        <f>V7</f>
        <v>32.17</v>
      </c>
    </row>
    <row r="7" ht="22.8" customHeight="1" spans="1:22">
      <c r="A7" s="14"/>
      <c r="B7" s="14"/>
      <c r="C7" s="14"/>
      <c r="D7" s="12" t="s">
        <v>155</v>
      </c>
      <c r="E7" s="12" t="s">
        <v>156</v>
      </c>
      <c r="F7" s="13">
        <f>F8</f>
        <v>169.2181</v>
      </c>
      <c r="G7" s="13">
        <v>104.2443</v>
      </c>
      <c r="H7" s="13">
        <v>56.2788</v>
      </c>
      <c r="I7" s="13">
        <v>19.0395</v>
      </c>
      <c r="J7" s="13"/>
      <c r="K7" s="13">
        <v>28.926</v>
      </c>
      <c r="L7" s="13">
        <v>22.579272</v>
      </c>
      <c r="M7" s="13">
        <v>13.632768</v>
      </c>
      <c r="N7" s="13"/>
      <c r="O7" s="13">
        <v>7.242408</v>
      </c>
      <c r="P7" s="13">
        <v>0.852048</v>
      </c>
      <c r="Q7" s="13">
        <v>0.852048</v>
      </c>
      <c r="R7" s="13">
        <v>10.224576</v>
      </c>
      <c r="S7" s="13">
        <f>S8</f>
        <v>32.17</v>
      </c>
      <c r="T7" s="13"/>
      <c r="U7" s="13"/>
      <c r="V7" s="13">
        <f>V8</f>
        <v>32.17</v>
      </c>
    </row>
    <row r="8" ht="22.8" customHeight="1" spans="1:22">
      <c r="A8" s="14"/>
      <c r="B8" s="14"/>
      <c r="C8" s="14"/>
      <c r="D8" s="18" t="s">
        <v>157</v>
      </c>
      <c r="E8" s="18" t="s">
        <v>158</v>
      </c>
      <c r="F8" s="13">
        <v>169.2181</v>
      </c>
      <c r="G8" s="13">
        <v>104.2443</v>
      </c>
      <c r="H8" s="13">
        <v>56.2788</v>
      </c>
      <c r="I8" s="13">
        <v>19.0395</v>
      </c>
      <c r="J8" s="13"/>
      <c r="K8" s="13">
        <v>28.926</v>
      </c>
      <c r="L8" s="13">
        <v>22.579272</v>
      </c>
      <c r="M8" s="13">
        <v>13.632768</v>
      </c>
      <c r="N8" s="13"/>
      <c r="O8" s="13">
        <v>7.242408</v>
      </c>
      <c r="P8" s="13">
        <v>0.852048</v>
      </c>
      <c r="Q8" s="13">
        <v>0.852048</v>
      </c>
      <c r="R8" s="13">
        <v>10.224576</v>
      </c>
      <c r="S8" s="13">
        <f>S14</f>
        <v>32.17</v>
      </c>
      <c r="T8" s="13"/>
      <c r="U8" s="13"/>
      <c r="V8" s="13">
        <f>V14</f>
        <v>32.17</v>
      </c>
    </row>
    <row r="9" ht="22.8" customHeight="1" spans="1:22">
      <c r="A9" s="21" t="s">
        <v>171</v>
      </c>
      <c r="B9" s="21" t="s">
        <v>172</v>
      </c>
      <c r="C9" s="21" t="s">
        <v>172</v>
      </c>
      <c r="D9" s="17" t="s">
        <v>211</v>
      </c>
      <c r="E9" s="5" t="s">
        <v>174</v>
      </c>
      <c r="F9" s="6">
        <v>13.632768</v>
      </c>
      <c r="G9" s="19"/>
      <c r="H9" s="19"/>
      <c r="I9" s="19"/>
      <c r="J9" s="19"/>
      <c r="K9" s="19"/>
      <c r="L9" s="6">
        <v>13.632768</v>
      </c>
      <c r="M9" s="19">
        <v>13.632768</v>
      </c>
      <c r="N9" s="19"/>
      <c r="O9" s="19"/>
      <c r="P9" s="19"/>
      <c r="Q9" s="19"/>
      <c r="R9" s="19"/>
      <c r="S9" s="6"/>
      <c r="T9" s="19"/>
      <c r="U9" s="19"/>
      <c r="V9" s="19"/>
    </row>
    <row r="10" ht="22.8" customHeight="1" spans="1:22">
      <c r="A10" s="21" t="s">
        <v>171</v>
      </c>
      <c r="B10" s="21" t="s">
        <v>175</v>
      </c>
      <c r="C10" s="21" t="s">
        <v>175</v>
      </c>
      <c r="D10" s="17" t="s">
        <v>211</v>
      </c>
      <c r="E10" s="5" t="s">
        <v>177</v>
      </c>
      <c r="F10" s="6">
        <v>0.852048</v>
      </c>
      <c r="G10" s="19"/>
      <c r="H10" s="19"/>
      <c r="I10" s="19"/>
      <c r="J10" s="19"/>
      <c r="K10" s="19"/>
      <c r="L10" s="6">
        <v>0.852048</v>
      </c>
      <c r="M10" s="19"/>
      <c r="N10" s="19"/>
      <c r="O10" s="19"/>
      <c r="P10" s="19"/>
      <c r="Q10" s="19">
        <v>0.852048</v>
      </c>
      <c r="R10" s="19"/>
      <c r="S10" s="6"/>
      <c r="T10" s="19"/>
      <c r="U10" s="19"/>
      <c r="V10" s="19"/>
    </row>
    <row r="11" ht="22.8" customHeight="1" spans="1:22">
      <c r="A11" s="21" t="s">
        <v>178</v>
      </c>
      <c r="B11" s="21" t="s">
        <v>179</v>
      </c>
      <c r="C11" s="21" t="s">
        <v>180</v>
      </c>
      <c r="D11" s="17" t="s">
        <v>211</v>
      </c>
      <c r="E11" s="5" t="s">
        <v>182</v>
      </c>
      <c r="F11" s="6">
        <v>8.094456</v>
      </c>
      <c r="G11" s="19"/>
      <c r="H11" s="19"/>
      <c r="I11" s="19"/>
      <c r="J11" s="19"/>
      <c r="K11" s="19"/>
      <c r="L11" s="6">
        <v>8.094456</v>
      </c>
      <c r="M11" s="19"/>
      <c r="N11" s="19"/>
      <c r="O11" s="19">
        <v>7.242408</v>
      </c>
      <c r="P11" s="19">
        <v>0.852048</v>
      </c>
      <c r="Q11" s="19"/>
      <c r="R11" s="19"/>
      <c r="S11" s="6"/>
      <c r="T11" s="19"/>
      <c r="U11" s="19"/>
      <c r="V11" s="19"/>
    </row>
    <row r="12" ht="22.8" customHeight="1" spans="1:22">
      <c r="A12" s="21" t="s">
        <v>183</v>
      </c>
      <c r="B12" s="21" t="s">
        <v>184</v>
      </c>
      <c r="C12" s="21" t="s">
        <v>185</v>
      </c>
      <c r="D12" s="17" t="s">
        <v>211</v>
      </c>
      <c r="E12" s="5" t="s">
        <v>187</v>
      </c>
      <c r="F12" s="6">
        <v>104.2443</v>
      </c>
      <c r="G12" s="19">
        <v>104.2443</v>
      </c>
      <c r="H12" s="19">
        <v>56.2788</v>
      </c>
      <c r="I12" s="19">
        <v>19.0395</v>
      </c>
      <c r="J12" s="19"/>
      <c r="K12" s="19">
        <v>28.926</v>
      </c>
      <c r="L12" s="6"/>
      <c r="M12" s="19"/>
      <c r="N12" s="19"/>
      <c r="O12" s="19"/>
      <c r="P12" s="19"/>
      <c r="Q12" s="19"/>
      <c r="R12" s="19"/>
      <c r="S12" s="6"/>
      <c r="T12" s="19"/>
      <c r="U12" s="19"/>
      <c r="V12" s="19"/>
    </row>
    <row r="13" ht="22.8" customHeight="1" spans="1:22">
      <c r="A13" s="21" t="s">
        <v>188</v>
      </c>
      <c r="B13" s="21" t="s">
        <v>180</v>
      </c>
      <c r="C13" s="21" t="s">
        <v>184</v>
      </c>
      <c r="D13" s="17" t="s">
        <v>211</v>
      </c>
      <c r="E13" s="5" t="s">
        <v>190</v>
      </c>
      <c r="F13" s="6">
        <v>10.224576</v>
      </c>
      <c r="G13" s="19"/>
      <c r="H13" s="19"/>
      <c r="I13" s="19"/>
      <c r="J13" s="19"/>
      <c r="K13" s="19"/>
      <c r="L13" s="6"/>
      <c r="M13" s="19"/>
      <c r="N13" s="19"/>
      <c r="O13" s="19"/>
      <c r="P13" s="19"/>
      <c r="Q13" s="19"/>
      <c r="R13" s="19">
        <v>10.224576</v>
      </c>
      <c r="S13" s="6"/>
      <c r="T13" s="19"/>
      <c r="U13" s="19"/>
      <c r="V13" s="19"/>
    </row>
    <row r="14" ht="18" spans="1:22">
      <c r="A14" s="21">
        <v>201</v>
      </c>
      <c r="B14" s="21" t="s">
        <v>191</v>
      </c>
      <c r="C14" s="21">
        <v>99</v>
      </c>
      <c r="D14" s="17">
        <v>2010399</v>
      </c>
      <c r="E14" s="22" t="s">
        <v>192</v>
      </c>
      <c r="F14" s="6">
        <v>32.17</v>
      </c>
      <c r="G14" s="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6">
        <v>32.17</v>
      </c>
      <c r="T14" s="26"/>
      <c r="U14" s="26"/>
      <c r="V14" s="6">
        <v>32.17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L2" sqref="L2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5" t="s">
        <v>316</v>
      </c>
    </row>
    <row r="2" ht="46.5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3.25" customHeight="1" spans="1:11">
      <c r="A4" s="11" t="s">
        <v>160</v>
      </c>
      <c r="B4" s="11"/>
      <c r="C4" s="11"/>
      <c r="D4" s="11" t="s">
        <v>194</v>
      </c>
      <c r="E4" s="11" t="s">
        <v>195</v>
      </c>
      <c r="F4" s="11" t="s">
        <v>317</v>
      </c>
      <c r="G4" s="11" t="s">
        <v>318</v>
      </c>
      <c r="H4" s="11" t="s">
        <v>319</v>
      </c>
      <c r="I4" s="11" t="s">
        <v>320</v>
      </c>
      <c r="J4" s="11" t="s">
        <v>321</v>
      </c>
      <c r="K4" s="11" t="s">
        <v>322</v>
      </c>
    </row>
    <row r="5" ht="23.2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5" t="s">
        <v>323</v>
      </c>
      <c r="R1" s="15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33</v>
      </c>
      <c r="R3" s="8"/>
    </row>
    <row r="4" ht="24.15" customHeight="1" spans="1:18">
      <c r="A4" s="11" t="s">
        <v>160</v>
      </c>
      <c r="B4" s="11"/>
      <c r="C4" s="11"/>
      <c r="D4" s="11" t="s">
        <v>194</v>
      </c>
      <c r="E4" s="11" t="s">
        <v>195</v>
      </c>
      <c r="F4" s="11" t="s">
        <v>317</v>
      </c>
      <c r="G4" s="11" t="s">
        <v>324</v>
      </c>
      <c r="H4" s="11" t="s">
        <v>325</v>
      </c>
      <c r="I4" s="11" t="s">
        <v>326</v>
      </c>
      <c r="J4" s="11" t="s">
        <v>327</v>
      </c>
      <c r="K4" s="11" t="s">
        <v>328</v>
      </c>
      <c r="L4" s="11" t="s">
        <v>329</v>
      </c>
      <c r="M4" s="11" t="s">
        <v>330</v>
      </c>
      <c r="N4" s="11" t="s">
        <v>319</v>
      </c>
      <c r="O4" s="11" t="s">
        <v>331</v>
      </c>
      <c r="P4" s="11" t="s">
        <v>332</v>
      </c>
      <c r="Q4" s="11" t="s">
        <v>320</v>
      </c>
      <c r="R4" s="11" t="s">
        <v>322</v>
      </c>
    </row>
    <row r="5" ht="21.55" customHeight="1" spans="1:18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66" zoomScaleNormal="166" topLeftCell="F1" workbookViewId="0">
      <selection activeCell="S1" sqref="S1:T1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333</v>
      </c>
      <c r="T1" s="15"/>
    </row>
    <row r="2" ht="36.2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8.45" customHeight="1" spans="1:20">
      <c r="A4" s="11" t="s">
        <v>160</v>
      </c>
      <c r="B4" s="11"/>
      <c r="C4" s="11"/>
      <c r="D4" s="11" t="s">
        <v>194</v>
      </c>
      <c r="E4" s="11" t="s">
        <v>195</v>
      </c>
      <c r="F4" s="11" t="s">
        <v>317</v>
      </c>
      <c r="G4" s="11" t="s">
        <v>198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201</v>
      </c>
      <c r="S4" s="11"/>
      <c r="T4" s="11"/>
    </row>
    <row r="5" ht="36.2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334</v>
      </c>
      <c r="I5" s="11" t="s">
        <v>335</v>
      </c>
      <c r="J5" s="11" t="s">
        <v>336</v>
      </c>
      <c r="K5" s="11" t="s">
        <v>337</v>
      </c>
      <c r="L5" s="11" t="s">
        <v>338</v>
      </c>
      <c r="M5" s="11" t="s">
        <v>339</v>
      </c>
      <c r="N5" s="11" t="s">
        <v>340</v>
      </c>
      <c r="O5" s="11" t="s">
        <v>341</v>
      </c>
      <c r="P5" s="11" t="s">
        <v>342</v>
      </c>
      <c r="Q5" s="11" t="s">
        <v>343</v>
      </c>
      <c r="R5" s="11" t="s">
        <v>137</v>
      </c>
      <c r="S5" s="11" t="s">
        <v>270</v>
      </c>
      <c r="T5" s="11" t="s">
        <v>300</v>
      </c>
    </row>
    <row r="6" ht="22.8" customHeight="1" spans="1:20">
      <c r="A6" s="14"/>
      <c r="B6" s="14"/>
      <c r="C6" s="14"/>
      <c r="D6" s="14"/>
      <c r="E6" s="14" t="s">
        <v>137</v>
      </c>
      <c r="F6" s="25">
        <v>16.86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16.86</v>
      </c>
      <c r="S6" s="25">
        <v>16.86</v>
      </c>
      <c r="T6" s="25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25">
        <v>16.86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16.86</v>
      </c>
      <c r="S7" s="25">
        <v>16.86</v>
      </c>
      <c r="T7" s="25"/>
    </row>
    <row r="8" ht="22.8" customHeight="1" spans="1:20">
      <c r="A8" s="14"/>
      <c r="B8" s="14"/>
      <c r="C8" s="14"/>
      <c r="D8" s="18" t="s">
        <v>157</v>
      </c>
      <c r="E8" s="18" t="s">
        <v>158</v>
      </c>
      <c r="F8" s="25">
        <v>16.86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16.86</v>
      </c>
      <c r="S8" s="25">
        <v>16.86</v>
      </c>
      <c r="T8" s="25"/>
    </row>
    <row r="9" ht="22.8" customHeight="1" spans="1:20">
      <c r="A9" s="21" t="s">
        <v>183</v>
      </c>
      <c r="B9" s="21" t="s">
        <v>184</v>
      </c>
      <c r="C9" s="21" t="s">
        <v>185</v>
      </c>
      <c r="D9" s="17" t="s">
        <v>211</v>
      </c>
      <c r="E9" s="5" t="s">
        <v>187</v>
      </c>
      <c r="F9" s="6">
        <v>16.86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16.86</v>
      </c>
      <c r="S9" s="19">
        <v>16.86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52" zoomScaleNormal="152" topLeftCell="E1" workbookViewId="0">
      <selection activeCell="F9" sqref="F9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3"/>
      <c r="F1" s="3"/>
      <c r="AF1" s="15" t="s">
        <v>344</v>
      </c>
      <c r="AG1" s="15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>
        <v>16.86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33</v>
      </c>
      <c r="AG3" s="8"/>
    </row>
    <row r="4" ht="25" customHeight="1" spans="1:33">
      <c r="A4" s="11" t="s">
        <v>160</v>
      </c>
      <c r="B4" s="11"/>
      <c r="C4" s="11"/>
      <c r="D4" s="11" t="s">
        <v>194</v>
      </c>
      <c r="E4" s="11" t="s">
        <v>195</v>
      </c>
      <c r="F4" s="11" t="s">
        <v>345</v>
      </c>
      <c r="G4" s="11" t="s">
        <v>346</v>
      </c>
      <c r="H4" s="11" t="s">
        <v>347</v>
      </c>
      <c r="I4" s="11" t="s">
        <v>348</v>
      </c>
      <c r="J4" s="11" t="s">
        <v>349</v>
      </c>
      <c r="K4" s="11" t="s">
        <v>350</v>
      </c>
      <c r="L4" s="11" t="s">
        <v>351</v>
      </c>
      <c r="M4" s="11" t="s">
        <v>352</v>
      </c>
      <c r="N4" s="11" t="s">
        <v>353</v>
      </c>
      <c r="O4" s="11" t="s">
        <v>354</v>
      </c>
      <c r="P4" s="11" t="s">
        <v>355</v>
      </c>
      <c r="Q4" s="11" t="s">
        <v>340</v>
      </c>
      <c r="R4" s="11" t="s">
        <v>342</v>
      </c>
      <c r="S4" s="11" t="s">
        <v>356</v>
      </c>
      <c r="T4" s="11" t="s">
        <v>335</v>
      </c>
      <c r="U4" s="11" t="s">
        <v>336</v>
      </c>
      <c r="V4" s="11" t="s">
        <v>339</v>
      </c>
      <c r="W4" s="11" t="s">
        <v>357</v>
      </c>
      <c r="X4" s="11" t="s">
        <v>358</v>
      </c>
      <c r="Y4" s="11" t="s">
        <v>359</v>
      </c>
      <c r="Z4" s="11" t="s">
        <v>360</v>
      </c>
      <c r="AA4" s="11" t="s">
        <v>338</v>
      </c>
      <c r="AB4" s="11" t="s">
        <v>361</v>
      </c>
      <c r="AC4" s="11" t="s">
        <v>362</v>
      </c>
      <c r="AD4" s="11" t="s">
        <v>341</v>
      </c>
      <c r="AE4" s="11" t="s">
        <v>363</v>
      </c>
      <c r="AF4" s="11" t="s">
        <v>364</v>
      </c>
      <c r="AG4" s="11" t="s">
        <v>343</v>
      </c>
    </row>
    <row r="5" ht="21.55" customHeight="1" spans="1:33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137</v>
      </c>
      <c r="F6" s="25">
        <v>16.86</v>
      </c>
      <c r="G6" s="25">
        <v>1.4</v>
      </c>
      <c r="H6" s="25">
        <v>1.02</v>
      </c>
      <c r="I6" s="25"/>
      <c r="J6" s="25"/>
      <c r="K6" s="25">
        <v>0.6</v>
      </c>
      <c r="L6" s="25">
        <v>1.5</v>
      </c>
      <c r="M6" s="25"/>
      <c r="N6" s="25"/>
      <c r="O6" s="25"/>
      <c r="P6" s="25">
        <v>0.88</v>
      </c>
      <c r="Q6" s="25"/>
      <c r="R6" s="25">
        <v>0.5</v>
      </c>
      <c r="S6" s="25"/>
      <c r="T6" s="25">
        <v>0.56</v>
      </c>
      <c r="U6" s="25"/>
      <c r="V6" s="25">
        <v>0.6</v>
      </c>
      <c r="W6" s="25"/>
      <c r="X6" s="25"/>
      <c r="Y6" s="25"/>
      <c r="Z6" s="25"/>
      <c r="AA6" s="25"/>
      <c r="AB6" s="25"/>
      <c r="AC6" s="25"/>
      <c r="AD6" s="25"/>
      <c r="AE6" s="25">
        <v>9.3</v>
      </c>
      <c r="AF6" s="25"/>
      <c r="AG6" s="25">
        <v>0.5</v>
      </c>
    </row>
    <row r="7" ht="22.8" customHeight="1" spans="1:33">
      <c r="A7" s="14"/>
      <c r="B7" s="14"/>
      <c r="C7" s="14"/>
      <c r="D7" s="12" t="s">
        <v>155</v>
      </c>
      <c r="E7" s="12" t="s">
        <v>156</v>
      </c>
      <c r="F7" s="25">
        <v>16.86</v>
      </c>
      <c r="G7" s="25">
        <v>1.4</v>
      </c>
      <c r="H7" s="25">
        <v>1.02</v>
      </c>
      <c r="I7" s="25"/>
      <c r="J7" s="25"/>
      <c r="K7" s="25">
        <v>0.6</v>
      </c>
      <c r="L7" s="25">
        <v>1.5</v>
      </c>
      <c r="M7" s="25"/>
      <c r="N7" s="25"/>
      <c r="O7" s="25"/>
      <c r="P7" s="25">
        <v>0.88</v>
      </c>
      <c r="Q7" s="25"/>
      <c r="R7" s="25">
        <v>0.5</v>
      </c>
      <c r="S7" s="25"/>
      <c r="T7" s="25">
        <v>0.56</v>
      </c>
      <c r="U7" s="25"/>
      <c r="V7" s="25">
        <v>0.6</v>
      </c>
      <c r="W7" s="25"/>
      <c r="X7" s="25"/>
      <c r="Y7" s="25"/>
      <c r="Z7" s="25"/>
      <c r="AA7" s="25"/>
      <c r="AB7" s="25"/>
      <c r="AC7" s="25"/>
      <c r="AD7" s="25"/>
      <c r="AE7" s="25">
        <v>9.3</v>
      </c>
      <c r="AF7" s="25"/>
      <c r="AG7" s="25">
        <v>0.5</v>
      </c>
    </row>
    <row r="8" ht="22.8" customHeight="1" spans="1:33">
      <c r="A8" s="14"/>
      <c r="B8" s="14"/>
      <c r="C8" s="14"/>
      <c r="D8" s="18" t="s">
        <v>157</v>
      </c>
      <c r="E8" s="18" t="s">
        <v>158</v>
      </c>
      <c r="F8" s="25">
        <v>16.86</v>
      </c>
      <c r="G8" s="25">
        <v>1.4</v>
      </c>
      <c r="H8" s="25">
        <v>1.02</v>
      </c>
      <c r="I8" s="25"/>
      <c r="J8" s="25"/>
      <c r="K8" s="25">
        <v>0.6</v>
      </c>
      <c r="L8" s="25">
        <v>1.5</v>
      </c>
      <c r="M8" s="25"/>
      <c r="N8" s="25"/>
      <c r="O8" s="25"/>
      <c r="P8" s="25">
        <v>0.88</v>
      </c>
      <c r="Q8" s="25"/>
      <c r="R8" s="25">
        <v>0.5</v>
      </c>
      <c r="S8" s="25"/>
      <c r="T8" s="25">
        <v>0.56</v>
      </c>
      <c r="U8" s="25"/>
      <c r="V8" s="25">
        <v>0.6</v>
      </c>
      <c r="W8" s="25"/>
      <c r="X8" s="25"/>
      <c r="Y8" s="25"/>
      <c r="Z8" s="25"/>
      <c r="AA8" s="25"/>
      <c r="AB8" s="25"/>
      <c r="AC8" s="25"/>
      <c r="AD8" s="25"/>
      <c r="AE8" s="25">
        <v>9.3</v>
      </c>
      <c r="AF8" s="25"/>
      <c r="AG8" s="25">
        <v>0.5</v>
      </c>
    </row>
    <row r="9" ht="22.8" customHeight="1" spans="1:33">
      <c r="A9" s="21" t="s">
        <v>183</v>
      </c>
      <c r="B9" s="21" t="s">
        <v>184</v>
      </c>
      <c r="C9" s="21" t="s">
        <v>185</v>
      </c>
      <c r="D9" s="17" t="s">
        <v>211</v>
      </c>
      <c r="E9" s="5" t="s">
        <v>187</v>
      </c>
      <c r="F9" s="19">
        <v>16.86</v>
      </c>
      <c r="G9" s="19">
        <v>1.4</v>
      </c>
      <c r="H9" s="19">
        <v>1.02</v>
      </c>
      <c r="I9" s="19"/>
      <c r="J9" s="19"/>
      <c r="K9" s="19">
        <v>0.6</v>
      </c>
      <c r="L9" s="19">
        <v>1.5</v>
      </c>
      <c r="M9" s="19"/>
      <c r="N9" s="19"/>
      <c r="O9" s="19"/>
      <c r="P9" s="19">
        <v>0.88</v>
      </c>
      <c r="Q9" s="19"/>
      <c r="R9" s="19">
        <v>0.5</v>
      </c>
      <c r="S9" s="19"/>
      <c r="T9" s="19">
        <v>0.56</v>
      </c>
      <c r="U9" s="19"/>
      <c r="V9" s="19">
        <v>0.6</v>
      </c>
      <c r="W9" s="19"/>
      <c r="X9" s="19"/>
      <c r="Y9" s="19"/>
      <c r="Z9" s="19"/>
      <c r="AA9" s="19"/>
      <c r="AB9" s="19"/>
      <c r="AC9" s="19"/>
      <c r="AD9" s="19"/>
      <c r="AE9" s="19">
        <v>9.3</v>
      </c>
      <c r="AF9" s="19"/>
      <c r="AG9" s="19">
        <v>0.5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I3" sqref="I3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5" t="s">
        <v>365</v>
      </c>
      <c r="H1" s="15"/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366</v>
      </c>
      <c r="B4" s="11" t="s">
        <v>367</v>
      </c>
      <c r="C4" s="11" t="s">
        <v>368</v>
      </c>
      <c r="D4" s="11" t="s">
        <v>369</v>
      </c>
      <c r="E4" s="11" t="s">
        <v>370</v>
      </c>
      <c r="F4" s="11"/>
      <c r="G4" s="11"/>
      <c r="H4" s="11" t="s">
        <v>371</v>
      </c>
    </row>
    <row r="5" ht="25.85" customHeight="1" spans="1:8">
      <c r="A5" s="11"/>
      <c r="B5" s="11"/>
      <c r="C5" s="11"/>
      <c r="D5" s="11"/>
      <c r="E5" s="11" t="s">
        <v>139</v>
      </c>
      <c r="F5" s="11" t="s">
        <v>372</v>
      </c>
      <c r="G5" s="11" t="s">
        <v>373</v>
      </c>
      <c r="H5" s="11"/>
    </row>
    <row r="6" ht="22.8" customHeight="1" spans="1:8">
      <c r="A6" s="14"/>
      <c r="B6" s="14" t="s">
        <v>137</v>
      </c>
      <c r="C6" s="13">
        <v>1.2</v>
      </c>
      <c r="D6" s="13"/>
      <c r="E6" s="13"/>
      <c r="F6" s="13"/>
      <c r="G6" s="13"/>
      <c r="H6" s="13">
        <v>1.2</v>
      </c>
    </row>
    <row r="7" ht="22.8" customHeight="1" spans="1:8">
      <c r="A7" s="12" t="s">
        <v>155</v>
      </c>
      <c r="B7" s="12" t="s">
        <v>156</v>
      </c>
      <c r="C7" s="13">
        <v>1.2</v>
      </c>
      <c r="D7" s="13"/>
      <c r="E7" s="13"/>
      <c r="F7" s="13"/>
      <c r="G7" s="13"/>
      <c r="H7" s="13">
        <v>1.2</v>
      </c>
    </row>
    <row r="8" ht="22.8" customHeight="1" spans="1:8">
      <c r="A8" s="17" t="s">
        <v>157</v>
      </c>
      <c r="B8" s="17" t="s">
        <v>158</v>
      </c>
      <c r="C8" s="19">
        <v>1.2</v>
      </c>
      <c r="D8" s="19"/>
      <c r="E8" s="6"/>
      <c r="F8" s="19"/>
      <c r="G8" s="19"/>
      <c r="H8" s="19">
        <v>1.2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" sqref="I2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5" t="s">
        <v>374</v>
      </c>
      <c r="H1" s="15"/>
    </row>
    <row r="2" ht="38.8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3.25" customHeight="1" spans="1:8">
      <c r="A4" s="11" t="s">
        <v>161</v>
      </c>
      <c r="B4" s="11" t="s">
        <v>162</v>
      </c>
      <c r="C4" s="11" t="s">
        <v>137</v>
      </c>
      <c r="D4" s="11" t="s">
        <v>375</v>
      </c>
      <c r="E4" s="11"/>
      <c r="F4" s="11"/>
      <c r="G4" s="11"/>
      <c r="H4" s="11" t="s">
        <v>164</v>
      </c>
    </row>
    <row r="5" ht="19.8" customHeight="1" spans="1:8">
      <c r="A5" s="11"/>
      <c r="B5" s="11"/>
      <c r="C5" s="11"/>
      <c r="D5" s="11" t="s">
        <v>139</v>
      </c>
      <c r="E5" s="11" t="s">
        <v>235</v>
      </c>
      <c r="F5" s="11"/>
      <c r="G5" s="11" t="s">
        <v>236</v>
      </c>
      <c r="H5" s="11"/>
    </row>
    <row r="6" ht="27.6" customHeight="1" spans="1:8">
      <c r="A6" s="11"/>
      <c r="B6" s="11"/>
      <c r="C6" s="11"/>
      <c r="D6" s="11"/>
      <c r="E6" s="11" t="s">
        <v>214</v>
      </c>
      <c r="F6" s="11" t="s">
        <v>205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376</v>
      </c>
      <c r="T1" s="15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7.6" customHeight="1" spans="1:20">
      <c r="A4" s="11" t="s">
        <v>160</v>
      </c>
      <c r="B4" s="11"/>
      <c r="C4" s="11"/>
      <c r="D4" s="11" t="s">
        <v>194</v>
      </c>
      <c r="E4" s="11" t="s">
        <v>195</v>
      </c>
      <c r="F4" s="11" t="s">
        <v>196</v>
      </c>
      <c r="G4" s="11" t="s">
        <v>197</v>
      </c>
      <c r="H4" s="11" t="s">
        <v>198</v>
      </c>
      <c r="I4" s="11" t="s">
        <v>199</v>
      </c>
      <c r="J4" s="11" t="s">
        <v>200</v>
      </c>
      <c r="K4" s="11" t="s">
        <v>201</v>
      </c>
      <c r="L4" s="11" t="s">
        <v>202</v>
      </c>
      <c r="M4" s="11" t="s">
        <v>203</v>
      </c>
      <c r="N4" s="11" t="s">
        <v>204</v>
      </c>
      <c r="O4" s="11" t="s">
        <v>205</v>
      </c>
      <c r="P4" s="11" t="s">
        <v>206</v>
      </c>
      <c r="Q4" s="11" t="s">
        <v>207</v>
      </c>
      <c r="R4" s="11" t="s">
        <v>208</v>
      </c>
      <c r="S4" s="11" t="s">
        <v>209</v>
      </c>
      <c r="T4" s="11" t="s">
        <v>210</v>
      </c>
    </row>
    <row r="5" ht="19.8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19" activePane="bottomRight" state="frozen"/>
      <selection/>
      <selection pane="topRight"/>
      <selection pane="bottomLeft"/>
      <selection pane="bottomRight" activeCell="A27" sqref="$A27:$XFD27"/>
    </sheetView>
  </sheetViews>
  <sheetFormatPr defaultColWidth="10" defaultRowHeight="14.4" outlineLevelCol="3"/>
  <cols>
    <col min="1" max="1" width="6.37962962962963" style="67" customWidth="1"/>
    <col min="2" max="2" width="9.90740740740741" style="67" customWidth="1"/>
    <col min="3" max="3" width="52.3796296296296" style="67" customWidth="1"/>
    <col min="4" max="4" width="53.75" style="67" customWidth="1"/>
    <col min="5" max="16384" width="10" style="67"/>
  </cols>
  <sheetData>
    <row r="1" ht="32.75" customHeight="1" spans="1:3">
      <c r="A1" s="29"/>
      <c r="B1" s="68" t="s">
        <v>5</v>
      </c>
      <c r="C1" s="68"/>
    </row>
    <row r="2" ht="25" customHeight="1" spans="2:3">
      <c r="B2" s="68"/>
      <c r="C2" s="68"/>
    </row>
    <row r="3" ht="31.05" customHeight="1" spans="2:3">
      <c r="B3" s="69" t="s">
        <v>6</v>
      </c>
      <c r="C3" s="69"/>
    </row>
    <row r="4" ht="32.55" customHeight="1" spans="2:4">
      <c r="B4" s="70">
        <v>1</v>
      </c>
      <c r="C4" s="71" t="s">
        <v>7</v>
      </c>
      <c r="D4" s="72"/>
    </row>
    <row r="5" ht="32.55" customHeight="1" spans="2:4">
      <c r="B5" s="70">
        <v>2</v>
      </c>
      <c r="C5" s="71" t="s">
        <v>8</v>
      </c>
      <c r="D5" s="72"/>
    </row>
    <row r="6" ht="32.55" customHeight="1" spans="2:4">
      <c r="B6" s="70">
        <v>3</v>
      </c>
      <c r="C6" s="71" t="s">
        <v>9</v>
      </c>
      <c r="D6" s="72"/>
    </row>
    <row r="7" ht="32.55" customHeight="1" spans="2:4">
      <c r="B7" s="70">
        <v>4</v>
      </c>
      <c r="C7" s="71" t="s">
        <v>10</v>
      </c>
      <c r="D7" s="72"/>
    </row>
    <row r="8" ht="32.55" customHeight="1" spans="2:4">
      <c r="B8" s="70">
        <v>5</v>
      </c>
      <c r="C8" s="71" t="s">
        <v>11</v>
      </c>
      <c r="D8" s="72"/>
    </row>
    <row r="9" ht="32.55" customHeight="1" spans="2:4">
      <c r="B9" s="70">
        <v>6</v>
      </c>
      <c r="C9" s="71" t="s">
        <v>12</v>
      </c>
      <c r="D9" s="72"/>
    </row>
    <row r="10" ht="32.55" customHeight="1" spans="2:4">
      <c r="B10" s="70">
        <v>7</v>
      </c>
      <c r="C10" s="71" t="s">
        <v>13</v>
      </c>
      <c r="D10" s="72"/>
    </row>
    <row r="11" ht="32.55" customHeight="1" spans="2:4">
      <c r="B11" s="73">
        <v>8</v>
      </c>
      <c r="C11" s="67" t="s">
        <v>14</v>
      </c>
      <c r="D11" s="72"/>
    </row>
    <row r="12" ht="32.55" customHeight="1" spans="2:4">
      <c r="B12" s="70">
        <v>9</v>
      </c>
      <c r="C12" s="71" t="s">
        <v>15</v>
      </c>
      <c r="D12" s="72"/>
    </row>
    <row r="13" ht="32.55" customHeight="1" spans="2:4">
      <c r="B13" s="70">
        <v>10</v>
      </c>
      <c r="C13" s="71" t="s">
        <v>16</v>
      </c>
      <c r="D13" s="72"/>
    </row>
    <row r="14" ht="32.55" customHeight="1" spans="2:4">
      <c r="B14" s="70">
        <v>11</v>
      </c>
      <c r="C14" s="71" t="s">
        <v>17</v>
      </c>
      <c r="D14" s="72"/>
    </row>
    <row r="15" ht="32.55" customHeight="1" spans="2:4">
      <c r="B15" s="70">
        <v>12</v>
      </c>
      <c r="C15" s="71" t="s">
        <v>18</v>
      </c>
      <c r="D15" s="72"/>
    </row>
    <row r="16" ht="32.55" customHeight="1" spans="2:4">
      <c r="B16" s="70">
        <v>13</v>
      </c>
      <c r="C16" s="71" t="s">
        <v>19</v>
      </c>
      <c r="D16" s="72"/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.55" customHeight="1" spans="2:3">
      <c r="B24" s="70">
        <v>21</v>
      </c>
      <c r="C24" s="71" t="s">
        <v>27</v>
      </c>
    </row>
    <row r="25" ht="32.55" customHeight="1" spans="2:3">
      <c r="B25" s="70">
        <v>22</v>
      </c>
      <c r="C25" s="71" t="s">
        <v>28</v>
      </c>
    </row>
    <row r="26" ht="32.55" customHeight="1" spans="2:3">
      <c r="B26" s="74">
        <v>23</v>
      </c>
      <c r="C26" s="75" t="s">
        <v>29</v>
      </c>
    </row>
    <row r="27" ht="30" customHeight="1" spans="2:2">
      <c r="B27" s="6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U2" sqref="U2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5" t="s">
        <v>377</v>
      </c>
      <c r="T1" s="15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29.3" customHeight="1" spans="1:20">
      <c r="A4" s="11" t="s">
        <v>160</v>
      </c>
      <c r="B4" s="11"/>
      <c r="C4" s="11"/>
      <c r="D4" s="11" t="s">
        <v>194</v>
      </c>
      <c r="E4" s="11" t="s">
        <v>195</v>
      </c>
      <c r="F4" s="11" t="s">
        <v>213</v>
      </c>
      <c r="G4" s="11" t="s">
        <v>163</v>
      </c>
      <c r="H4" s="11"/>
      <c r="I4" s="11"/>
      <c r="J4" s="11"/>
      <c r="K4" s="11" t="s">
        <v>164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 t="s">
        <v>137</v>
      </c>
      <c r="H5" s="11" t="s">
        <v>214</v>
      </c>
      <c r="I5" s="11" t="s">
        <v>215</v>
      </c>
      <c r="J5" s="11" t="s">
        <v>205</v>
      </c>
      <c r="K5" s="11" t="s">
        <v>137</v>
      </c>
      <c r="L5" s="11" t="s">
        <v>217</v>
      </c>
      <c r="M5" s="11" t="s">
        <v>218</v>
      </c>
      <c r="N5" s="11" t="s">
        <v>207</v>
      </c>
      <c r="O5" s="11" t="s">
        <v>219</v>
      </c>
      <c r="P5" s="11" t="s">
        <v>220</v>
      </c>
      <c r="Q5" s="11" t="s">
        <v>221</v>
      </c>
      <c r="R5" s="11" t="s">
        <v>203</v>
      </c>
      <c r="S5" s="11" t="s">
        <v>206</v>
      </c>
      <c r="T5" s="11" t="s">
        <v>210</v>
      </c>
    </row>
    <row r="6" ht="22.8" customHeight="1" spans="1:20">
      <c r="A6" s="14"/>
      <c r="B6" s="14"/>
      <c r="C6" s="14"/>
      <c r="D6" s="14"/>
      <c r="E6" s="14" t="s">
        <v>137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6" sqref="I6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5" t="s">
        <v>378</v>
      </c>
    </row>
    <row r="2" ht="38.8" customHeight="1" spans="1:8">
      <c r="A2" s="16" t="s">
        <v>379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19.8" customHeight="1" spans="1:8">
      <c r="A4" s="11" t="s">
        <v>161</v>
      </c>
      <c r="B4" s="11" t="s">
        <v>162</v>
      </c>
      <c r="C4" s="11" t="s">
        <v>137</v>
      </c>
      <c r="D4" s="11" t="s">
        <v>380</v>
      </c>
      <c r="E4" s="11"/>
      <c r="F4" s="11"/>
      <c r="G4" s="11"/>
      <c r="H4" s="11" t="s">
        <v>164</v>
      </c>
    </row>
    <row r="5" ht="23.25" customHeight="1" spans="1:8">
      <c r="A5" s="11"/>
      <c r="B5" s="11"/>
      <c r="C5" s="11"/>
      <c r="D5" s="11" t="s">
        <v>139</v>
      </c>
      <c r="E5" s="11" t="s">
        <v>235</v>
      </c>
      <c r="F5" s="11"/>
      <c r="G5" s="11" t="s">
        <v>236</v>
      </c>
      <c r="H5" s="11"/>
    </row>
    <row r="6" ht="23.25" customHeight="1" spans="1:8">
      <c r="A6" s="11"/>
      <c r="B6" s="11"/>
      <c r="C6" s="11"/>
      <c r="D6" s="11"/>
      <c r="E6" s="11" t="s">
        <v>214</v>
      </c>
      <c r="F6" s="11" t="s">
        <v>205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2" sqref="I2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5" t="s">
        <v>381</v>
      </c>
    </row>
    <row r="2" ht="38.8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32</v>
      </c>
      <c r="B3" s="10"/>
      <c r="C3" s="10"/>
      <c r="D3" s="10"/>
      <c r="E3" s="10"/>
      <c r="F3" s="10"/>
      <c r="G3" s="10"/>
      <c r="H3" s="8" t="s">
        <v>33</v>
      </c>
    </row>
    <row r="4" ht="20.7" customHeight="1" spans="1:8">
      <c r="A4" s="11" t="s">
        <v>161</v>
      </c>
      <c r="B4" s="11" t="s">
        <v>162</v>
      </c>
      <c r="C4" s="11" t="s">
        <v>137</v>
      </c>
      <c r="D4" s="11" t="s">
        <v>382</v>
      </c>
      <c r="E4" s="11"/>
      <c r="F4" s="11"/>
      <c r="G4" s="11"/>
      <c r="H4" s="11" t="s">
        <v>164</v>
      </c>
    </row>
    <row r="5" ht="18.95" customHeight="1" spans="1:8">
      <c r="A5" s="11"/>
      <c r="B5" s="11"/>
      <c r="C5" s="11"/>
      <c r="D5" s="11" t="s">
        <v>139</v>
      </c>
      <c r="E5" s="11" t="s">
        <v>235</v>
      </c>
      <c r="F5" s="11"/>
      <c r="G5" s="11" t="s">
        <v>236</v>
      </c>
      <c r="H5" s="11"/>
    </row>
    <row r="6" ht="24.15" customHeight="1" spans="1:8">
      <c r="A6" s="11"/>
      <c r="B6" s="11"/>
      <c r="C6" s="11"/>
      <c r="D6" s="11"/>
      <c r="E6" s="11" t="s">
        <v>214</v>
      </c>
      <c r="F6" s="11" t="s">
        <v>205</v>
      </c>
      <c r="G6" s="11"/>
      <c r="H6" s="11"/>
    </row>
    <row r="7" ht="22.8" customHeight="1" spans="1:8">
      <c r="A7" s="14"/>
      <c r="B7" s="4" t="s">
        <v>137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zoomScale="161" zoomScaleNormal="161" topLeftCell="B1"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8" width="9.76851851851852" customWidth="1"/>
  </cols>
  <sheetData>
    <row r="1" ht="16.35" customHeight="1" spans="1:14">
      <c r="A1" s="3"/>
      <c r="M1" s="15" t="s">
        <v>383</v>
      </c>
      <c r="N1" s="15"/>
    </row>
    <row r="2" ht="45.7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33</v>
      </c>
      <c r="N3" s="8"/>
    </row>
    <row r="4" ht="26.05" customHeight="1" spans="1:14">
      <c r="A4" s="11" t="s">
        <v>194</v>
      </c>
      <c r="B4" s="11" t="s">
        <v>384</v>
      </c>
      <c r="C4" s="11" t="s">
        <v>385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386</v>
      </c>
      <c r="N4" s="11"/>
    </row>
    <row r="5" ht="31.9" customHeight="1" spans="1:14">
      <c r="A5" s="11"/>
      <c r="B5" s="11"/>
      <c r="C5" s="11" t="s">
        <v>387</v>
      </c>
      <c r="D5" s="11" t="s">
        <v>140</v>
      </c>
      <c r="E5" s="11"/>
      <c r="F5" s="11"/>
      <c r="G5" s="11"/>
      <c r="H5" s="11"/>
      <c r="I5" s="11"/>
      <c r="J5" s="11" t="s">
        <v>388</v>
      </c>
      <c r="K5" s="11" t="s">
        <v>142</v>
      </c>
      <c r="L5" s="11" t="s">
        <v>143</v>
      </c>
      <c r="M5" s="11" t="s">
        <v>389</v>
      </c>
      <c r="N5" s="11" t="s">
        <v>390</v>
      </c>
    </row>
    <row r="6" ht="44.85" customHeight="1" spans="1:14">
      <c r="A6" s="11"/>
      <c r="B6" s="11"/>
      <c r="C6" s="11"/>
      <c r="D6" s="11" t="s">
        <v>391</v>
      </c>
      <c r="E6" s="11" t="s">
        <v>392</v>
      </c>
      <c r="F6" s="11" t="s">
        <v>393</v>
      </c>
      <c r="G6" s="11" t="s">
        <v>394</v>
      </c>
      <c r="H6" s="11" t="s">
        <v>395</v>
      </c>
      <c r="I6" s="11" t="s">
        <v>396</v>
      </c>
      <c r="J6" s="11"/>
      <c r="K6" s="11"/>
      <c r="L6" s="11"/>
      <c r="M6" s="11"/>
      <c r="N6" s="11"/>
    </row>
    <row r="7" ht="22.8" customHeight="1" spans="1:14">
      <c r="A7" s="14"/>
      <c r="B7" s="4" t="s">
        <v>137</v>
      </c>
      <c r="C7" s="13">
        <v>125.76</v>
      </c>
      <c r="D7" s="13">
        <v>125.76</v>
      </c>
      <c r="E7" s="13">
        <v>88.76</v>
      </c>
      <c r="F7" s="13">
        <v>37</v>
      </c>
      <c r="G7" s="13"/>
      <c r="H7" s="13"/>
      <c r="I7" s="13"/>
      <c r="J7" s="13"/>
      <c r="K7" s="13"/>
      <c r="L7" s="13"/>
      <c r="M7" s="13">
        <v>125.76</v>
      </c>
      <c r="N7" s="14"/>
    </row>
    <row r="8" ht="22.8" customHeight="1" spans="1:14">
      <c r="A8" s="12" t="s">
        <v>155</v>
      </c>
      <c r="B8" s="12" t="s">
        <v>156</v>
      </c>
      <c r="C8" s="13">
        <v>125.76</v>
      </c>
      <c r="D8" s="13">
        <v>125.76</v>
      </c>
      <c r="E8" s="13">
        <v>88.76</v>
      </c>
      <c r="F8" s="13">
        <v>37</v>
      </c>
      <c r="G8" s="13"/>
      <c r="H8" s="13"/>
      <c r="I8" s="13"/>
      <c r="J8" s="13"/>
      <c r="K8" s="13"/>
      <c r="L8" s="13"/>
      <c r="M8" s="13">
        <v>125.76</v>
      </c>
      <c r="N8" s="14"/>
    </row>
    <row r="9" ht="22.8" customHeight="1" spans="1:14">
      <c r="A9" s="17" t="s">
        <v>397</v>
      </c>
      <c r="B9" s="17" t="s">
        <v>398</v>
      </c>
      <c r="C9" s="6">
        <v>90</v>
      </c>
      <c r="D9" s="6">
        <v>90</v>
      </c>
      <c r="E9" s="6">
        <v>53</v>
      </c>
      <c r="F9" s="6">
        <v>37</v>
      </c>
      <c r="G9" s="6"/>
      <c r="H9" s="6"/>
      <c r="I9" s="6"/>
      <c r="J9" s="6"/>
      <c r="K9" s="6"/>
      <c r="L9" s="6"/>
      <c r="M9" s="6">
        <v>90</v>
      </c>
      <c r="N9" s="5"/>
    </row>
    <row r="10" ht="22.8" customHeight="1" spans="1:14">
      <c r="A10" s="17" t="s">
        <v>397</v>
      </c>
      <c r="B10" s="17" t="s">
        <v>399</v>
      </c>
      <c r="C10" s="6">
        <v>35.76</v>
      </c>
      <c r="D10" s="6">
        <v>35.76</v>
      </c>
      <c r="E10" s="6">
        <v>35.76</v>
      </c>
      <c r="F10" s="6"/>
      <c r="G10" s="6"/>
      <c r="H10" s="6"/>
      <c r="I10" s="6"/>
      <c r="J10" s="6"/>
      <c r="K10" s="6"/>
      <c r="L10" s="6"/>
      <c r="M10" s="6">
        <v>35.76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47" zoomScaleNormal="147" topLeftCell="C1" workbookViewId="0">
      <pane ySplit="5" topLeftCell="A23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400</v>
      </c>
    </row>
    <row r="2" ht="37.95" customHeight="1" spans="1:13">
      <c r="A2" s="3"/>
      <c r="B2" s="3"/>
      <c r="C2" s="9" t="s">
        <v>28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33</v>
      </c>
      <c r="M3" s="8"/>
    </row>
    <row r="4" ht="33.6" customHeight="1" spans="1:13">
      <c r="A4" s="11" t="s">
        <v>194</v>
      </c>
      <c r="B4" s="11" t="s">
        <v>401</v>
      </c>
      <c r="C4" s="11" t="s">
        <v>402</v>
      </c>
      <c r="D4" s="11" t="s">
        <v>403</v>
      </c>
      <c r="E4" s="11" t="s">
        <v>404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405</v>
      </c>
      <c r="F5" s="11" t="s">
        <v>406</v>
      </c>
      <c r="G5" s="11" t="s">
        <v>407</v>
      </c>
      <c r="H5" s="11" t="s">
        <v>408</v>
      </c>
      <c r="I5" s="11" t="s">
        <v>409</v>
      </c>
      <c r="J5" s="11" t="s">
        <v>410</v>
      </c>
      <c r="K5" s="11" t="s">
        <v>411</v>
      </c>
      <c r="L5" s="11" t="s">
        <v>412</v>
      </c>
      <c r="M5" s="11" t="s">
        <v>413</v>
      </c>
    </row>
    <row r="6" ht="28.45" customHeight="1" spans="1:13">
      <c r="A6" s="12" t="s">
        <v>2</v>
      </c>
      <c r="B6" s="12" t="s">
        <v>4</v>
      </c>
      <c r="C6" s="13">
        <v>125.76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157</v>
      </c>
      <c r="B7" s="5" t="s">
        <v>414</v>
      </c>
      <c r="C7" s="6">
        <v>90</v>
      </c>
      <c r="D7" s="5" t="s">
        <v>415</v>
      </c>
      <c r="E7" s="14" t="s">
        <v>416</v>
      </c>
      <c r="F7" s="5" t="s">
        <v>417</v>
      </c>
      <c r="G7" s="5" t="s">
        <v>418</v>
      </c>
      <c r="H7" s="5" t="s">
        <v>419</v>
      </c>
      <c r="I7" s="5" t="s">
        <v>420</v>
      </c>
      <c r="J7" s="5" t="s">
        <v>421</v>
      </c>
      <c r="K7" s="5" t="s">
        <v>422</v>
      </c>
      <c r="L7" s="5" t="s">
        <v>423</v>
      </c>
      <c r="M7" s="5"/>
    </row>
    <row r="8" ht="43.1" customHeight="1" spans="1:13">
      <c r="A8" s="5"/>
      <c r="B8" s="5"/>
      <c r="C8" s="6"/>
      <c r="D8" s="5"/>
      <c r="E8" s="14"/>
      <c r="F8" s="5" t="s">
        <v>424</v>
      </c>
      <c r="G8" s="5" t="s">
        <v>425</v>
      </c>
      <c r="H8" s="5" t="s">
        <v>426</v>
      </c>
      <c r="I8" s="5" t="s">
        <v>425</v>
      </c>
      <c r="J8" s="5" t="s">
        <v>421</v>
      </c>
      <c r="K8" s="5" t="s">
        <v>427</v>
      </c>
      <c r="L8" s="5" t="s">
        <v>428</v>
      </c>
      <c r="M8" s="5"/>
    </row>
    <row r="9" ht="43.1" customHeight="1" spans="1:13">
      <c r="A9" s="5"/>
      <c r="B9" s="5"/>
      <c r="C9" s="6"/>
      <c r="D9" s="5"/>
      <c r="E9" s="14"/>
      <c r="F9" s="5" t="s">
        <v>429</v>
      </c>
      <c r="G9" s="5" t="s">
        <v>430</v>
      </c>
      <c r="H9" s="5" t="s">
        <v>431</v>
      </c>
      <c r="I9" s="5" t="s">
        <v>432</v>
      </c>
      <c r="J9" s="5" t="s">
        <v>421</v>
      </c>
      <c r="K9" s="5" t="s">
        <v>433</v>
      </c>
      <c r="L9" s="5" t="s">
        <v>423</v>
      </c>
      <c r="M9" s="5"/>
    </row>
    <row r="10" ht="43.1" customHeight="1" spans="1:13">
      <c r="A10" s="5"/>
      <c r="B10" s="5"/>
      <c r="C10" s="6"/>
      <c r="D10" s="5"/>
      <c r="E10" s="14" t="s">
        <v>434</v>
      </c>
      <c r="F10" s="5" t="s">
        <v>435</v>
      </c>
      <c r="G10" s="5" t="s">
        <v>436</v>
      </c>
      <c r="H10" s="5" t="s">
        <v>437</v>
      </c>
      <c r="I10" s="5" t="s">
        <v>436</v>
      </c>
      <c r="J10" s="5" t="s">
        <v>421</v>
      </c>
      <c r="K10" s="5" t="s">
        <v>438</v>
      </c>
      <c r="L10" s="5" t="s">
        <v>439</v>
      </c>
      <c r="M10" s="5"/>
    </row>
    <row r="11" ht="43.1" customHeight="1" spans="1:13">
      <c r="A11" s="5"/>
      <c r="B11" s="5"/>
      <c r="C11" s="6"/>
      <c r="D11" s="5"/>
      <c r="E11" s="14"/>
      <c r="F11" s="5" t="s">
        <v>440</v>
      </c>
      <c r="G11" s="5" t="s">
        <v>441</v>
      </c>
      <c r="H11" s="5" t="s">
        <v>441</v>
      </c>
      <c r="I11" s="5" t="s">
        <v>441</v>
      </c>
      <c r="J11" s="5" t="s">
        <v>441</v>
      </c>
      <c r="K11" s="5" t="s">
        <v>441</v>
      </c>
      <c r="L11" s="5" t="s">
        <v>442</v>
      </c>
      <c r="M11" s="5"/>
    </row>
    <row r="12" ht="43.1" customHeight="1" spans="1:13">
      <c r="A12" s="5"/>
      <c r="B12" s="5"/>
      <c r="C12" s="6"/>
      <c r="D12" s="5"/>
      <c r="E12" s="14"/>
      <c r="F12" s="5" t="s">
        <v>443</v>
      </c>
      <c r="G12" s="5" t="s">
        <v>444</v>
      </c>
      <c r="H12" s="5" t="s">
        <v>437</v>
      </c>
      <c r="I12" s="5" t="s">
        <v>444</v>
      </c>
      <c r="J12" s="5" t="s">
        <v>445</v>
      </c>
      <c r="K12" s="5" t="s">
        <v>438</v>
      </c>
      <c r="L12" s="5" t="s">
        <v>439</v>
      </c>
      <c r="M12" s="5"/>
    </row>
    <row r="13" ht="43.1" customHeight="1" spans="1:13">
      <c r="A13" s="5"/>
      <c r="B13" s="5"/>
      <c r="C13" s="6"/>
      <c r="D13" s="5"/>
      <c r="E13" s="14" t="s">
        <v>446</v>
      </c>
      <c r="F13" s="5" t="s">
        <v>447</v>
      </c>
      <c r="G13" s="5" t="s">
        <v>448</v>
      </c>
      <c r="H13" s="5" t="s">
        <v>449</v>
      </c>
      <c r="I13" s="5" t="s">
        <v>448</v>
      </c>
      <c r="J13" s="5" t="s">
        <v>421</v>
      </c>
      <c r="K13" s="5" t="s">
        <v>427</v>
      </c>
      <c r="L13" s="5" t="s">
        <v>428</v>
      </c>
      <c r="M13" s="5"/>
    </row>
    <row r="14" ht="43.1" customHeight="1" spans="1:13">
      <c r="A14" s="5"/>
      <c r="B14" s="5"/>
      <c r="C14" s="6"/>
      <c r="D14" s="5"/>
      <c r="E14" s="14" t="s">
        <v>450</v>
      </c>
      <c r="F14" s="5" t="s">
        <v>451</v>
      </c>
      <c r="G14" s="5" t="s">
        <v>441</v>
      </c>
      <c r="H14" s="5" t="s">
        <v>441</v>
      </c>
      <c r="I14" s="5" t="s">
        <v>441</v>
      </c>
      <c r="J14" s="5" t="s">
        <v>441</v>
      </c>
      <c r="K14" s="5" t="s">
        <v>441</v>
      </c>
      <c r="L14" s="5" t="s">
        <v>442</v>
      </c>
      <c r="M14" s="5"/>
    </row>
    <row r="15" ht="43.1" customHeight="1" spans="1:13">
      <c r="A15" s="5"/>
      <c r="B15" s="5"/>
      <c r="C15" s="6"/>
      <c r="D15" s="5"/>
      <c r="E15" s="14"/>
      <c r="F15" s="5" t="s">
        <v>452</v>
      </c>
      <c r="G15" s="5" t="s">
        <v>453</v>
      </c>
      <c r="H15" s="5" t="s">
        <v>426</v>
      </c>
      <c r="I15" s="5" t="s">
        <v>453</v>
      </c>
      <c r="J15" s="5" t="s">
        <v>421</v>
      </c>
      <c r="K15" s="5" t="s">
        <v>427</v>
      </c>
      <c r="L15" s="5" t="s">
        <v>428</v>
      </c>
      <c r="M15" s="5"/>
    </row>
    <row r="16" ht="43.1" customHeight="1" spans="1:13">
      <c r="A16" s="5"/>
      <c r="B16" s="5"/>
      <c r="C16" s="6"/>
      <c r="D16" s="5"/>
      <c r="E16" s="14"/>
      <c r="F16" s="5" t="s">
        <v>454</v>
      </c>
      <c r="G16" s="5" t="s">
        <v>455</v>
      </c>
      <c r="H16" s="5" t="s">
        <v>456</v>
      </c>
      <c r="I16" s="5" t="s">
        <v>455</v>
      </c>
      <c r="J16" s="5" t="s">
        <v>421</v>
      </c>
      <c r="K16" s="5" t="s">
        <v>457</v>
      </c>
      <c r="L16" s="5" t="s">
        <v>423</v>
      </c>
      <c r="M16" s="5"/>
    </row>
    <row r="17" ht="43.1" customHeight="1" spans="1:13">
      <c r="A17" s="5" t="s">
        <v>157</v>
      </c>
      <c r="B17" s="5" t="s">
        <v>458</v>
      </c>
      <c r="C17" s="6">
        <v>35.76</v>
      </c>
      <c r="D17" s="5" t="s">
        <v>459</v>
      </c>
      <c r="E17" s="14" t="s">
        <v>450</v>
      </c>
      <c r="F17" s="5" t="s">
        <v>454</v>
      </c>
      <c r="G17" s="5" t="s">
        <v>441</v>
      </c>
      <c r="H17" s="5" t="s">
        <v>441</v>
      </c>
      <c r="I17" s="5" t="s">
        <v>441</v>
      </c>
      <c r="J17" s="5" t="s">
        <v>441</v>
      </c>
      <c r="K17" s="5" t="s">
        <v>441</v>
      </c>
      <c r="L17" s="5" t="s">
        <v>442</v>
      </c>
      <c r="M17" s="5"/>
    </row>
    <row r="18" ht="43.1" customHeight="1" spans="1:13">
      <c r="A18" s="5"/>
      <c r="B18" s="5"/>
      <c r="C18" s="6"/>
      <c r="D18" s="5"/>
      <c r="E18" s="14"/>
      <c r="F18" s="5" t="s">
        <v>452</v>
      </c>
      <c r="G18" s="5" t="s">
        <v>460</v>
      </c>
      <c r="H18" s="5" t="s">
        <v>461</v>
      </c>
      <c r="I18" s="5" t="s">
        <v>462</v>
      </c>
      <c r="J18" s="5" t="s">
        <v>463</v>
      </c>
      <c r="K18" s="5" t="s">
        <v>427</v>
      </c>
      <c r="L18" s="5" t="s">
        <v>423</v>
      </c>
      <c r="M18" s="5"/>
    </row>
    <row r="19" ht="43.1" customHeight="1" spans="1:13">
      <c r="A19" s="5"/>
      <c r="B19" s="5"/>
      <c r="C19" s="6"/>
      <c r="D19" s="5"/>
      <c r="E19" s="14"/>
      <c r="F19" s="5" t="s">
        <v>451</v>
      </c>
      <c r="G19" s="5" t="s">
        <v>441</v>
      </c>
      <c r="H19" s="5" t="s">
        <v>441</v>
      </c>
      <c r="I19" s="5" t="s">
        <v>441</v>
      </c>
      <c r="J19" s="5" t="s">
        <v>441</v>
      </c>
      <c r="K19" s="5" t="s">
        <v>441</v>
      </c>
      <c r="L19" s="5" t="s">
        <v>442</v>
      </c>
      <c r="M19" s="5"/>
    </row>
    <row r="20" ht="43.1" customHeight="1" spans="1:13">
      <c r="A20" s="5"/>
      <c r="B20" s="5"/>
      <c r="C20" s="6"/>
      <c r="D20" s="5"/>
      <c r="E20" s="14" t="s">
        <v>416</v>
      </c>
      <c r="F20" s="5" t="s">
        <v>429</v>
      </c>
      <c r="G20" s="5" t="s">
        <v>464</v>
      </c>
      <c r="H20" s="5" t="s">
        <v>465</v>
      </c>
      <c r="I20" s="5" t="s">
        <v>464</v>
      </c>
      <c r="J20" s="5" t="s">
        <v>463</v>
      </c>
      <c r="K20" s="5" t="s">
        <v>441</v>
      </c>
      <c r="L20" s="5" t="s">
        <v>442</v>
      </c>
      <c r="M20" s="5"/>
    </row>
    <row r="21" ht="43.1" customHeight="1" spans="1:13">
      <c r="A21" s="5"/>
      <c r="B21" s="5"/>
      <c r="C21" s="6"/>
      <c r="D21" s="5"/>
      <c r="E21" s="14"/>
      <c r="F21" s="5" t="s">
        <v>424</v>
      </c>
      <c r="G21" s="5" t="s">
        <v>466</v>
      </c>
      <c r="H21" s="5" t="s">
        <v>467</v>
      </c>
      <c r="I21" s="5" t="s">
        <v>468</v>
      </c>
      <c r="J21" s="5" t="s">
        <v>463</v>
      </c>
      <c r="K21" s="5" t="s">
        <v>469</v>
      </c>
      <c r="L21" s="5" t="s">
        <v>423</v>
      </c>
      <c r="M21" s="5"/>
    </row>
    <row r="22" ht="43.1" customHeight="1" spans="1:13">
      <c r="A22" s="5"/>
      <c r="B22" s="5"/>
      <c r="C22" s="6"/>
      <c r="D22" s="5"/>
      <c r="E22" s="14"/>
      <c r="F22" s="5" t="s">
        <v>417</v>
      </c>
      <c r="G22" s="5" t="s">
        <v>470</v>
      </c>
      <c r="H22" s="5" t="s">
        <v>471</v>
      </c>
      <c r="I22" s="5" t="s">
        <v>472</v>
      </c>
      <c r="J22" s="5" t="s">
        <v>463</v>
      </c>
      <c r="K22" s="5" t="s">
        <v>473</v>
      </c>
      <c r="L22" s="5" t="s">
        <v>423</v>
      </c>
      <c r="M22" s="5"/>
    </row>
    <row r="23" ht="43.1" customHeight="1" spans="1:13">
      <c r="A23" s="5"/>
      <c r="B23" s="5"/>
      <c r="C23" s="6"/>
      <c r="D23" s="5"/>
      <c r="E23" s="14" t="s">
        <v>434</v>
      </c>
      <c r="F23" s="5" t="s">
        <v>435</v>
      </c>
      <c r="G23" s="5" t="s">
        <v>441</v>
      </c>
      <c r="H23" s="5" t="s">
        <v>441</v>
      </c>
      <c r="I23" s="5" t="s">
        <v>441</v>
      </c>
      <c r="J23" s="5" t="s">
        <v>441</v>
      </c>
      <c r="K23" s="5" t="s">
        <v>441</v>
      </c>
      <c r="L23" s="5" t="s">
        <v>442</v>
      </c>
      <c r="M23" s="5"/>
    </row>
    <row r="24" ht="43.1" customHeight="1" spans="1:13">
      <c r="A24" s="5"/>
      <c r="B24" s="5"/>
      <c r="C24" s="6"/>
      <c r="D24" s="5"/>
      <c r="E24" s="14"/>
      <c r="F24" s="5" t="s">
        <v>443</v>
      </c>
      <c r="G24" s="5" t="s">
        <v>474</v>
      </c>
      <c r="H24" s="5" t="s">
        <v>475</v>
      </c>
      <c r="I24" s="5" t="s">
        <v>37</v>
      </c>
      <c r="J24" s="5" t="s">
        <v>463</v>
      </c>
      <c r="K24" s="5" t="s">
        <v>438</v>
      </c>
      <c r="L24" s="5" t="s">
        <v>439</v>
      </c>
      <c r="M24" s="5"/>
    </row>
    <row r="25" ht="43.1" customHeight="1" spans="1:13">
      <c r="A25" s="5"/>
      <c r="B25" s="5"/>
      <c r="C25" s="6"/>
      <c r="D25" s="5"/>
      <c r="E25" s="14"/>
      <c r="F25" s="5" t="s">
        <v>440</v>
      </c>
      <c r="G25" s="5" t="s">
        <v>441</v>
      </c>
      <c r="H25" s="5" t="s">
        <v>441</v>
      </c>
      <c r="I25" s="5" t="s">
        <v>441</v>
      </c>
      <c r="J25" s="5" t="s">
        <v>463</v>
      </c>
      <c r="K25" s="5" t="s">
        <v>441</v>
      </c>
      <c r="L25" s="5" t="s">
        <v>442</v>
      </c>
      <c r="M25" s="5"/>
    </row>
    <row r="26" ht="43.1" customHeight="1" spans="1:13">
      <c r="A26" s="5"/>
      <c r="B26" s="5"/>
      <c r="C26" s="6"/>
      <c r="D26" s="5"/>
      <c r="E26" s="14" t="s">
        <v>446</v>
      </c>
      <c r="F26" s="5" t="s">
        <v>447</v>
      </c>
      <c r="G26" s="5" t="s">
        <v>447</v>
      </c>
      <c r="H26" s="5" t="s">
        <v>476</v>
      </c>
      <c r="I26" s="5" t="s">
        <v>477</v>
      </c>
      <c r="J26" s="5" t="s">
        <v>463</v>
      </c>
      <c r="K26" s="5" t="s">
        <v>427</v>
      </c>
      <c r="L26" s="5" t="s">
        <v>423</v>
      </c>
      <c r="M26" s="5"/>
    </row>
  </sheetData>
  <mergeCells count="22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2"/>
    <mergeCell ref="E14:E16"/>
    <mergeCell ref="E17:E19"/>
    <mergeCell ref="E20:E22"/>
    <mergeCell ref="E23:E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61" zoomScaleNormal="161" topLeftCell="J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478</v>
      </c>
    </row>
    <row r="2" ht="42.25" customHeight="1" spans="1:19">
      <c r="A2" s="1" t="s">
        <v>479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33</v>
      </c>
      <c r="R4" s="8"/>
      <c r="S4" s="8"/>
    </row>
    <row r="5" ht="18.1" customHeight="1" spans="1:19">
      <c r="A5" s="4" t="s">
        <v>366</v>
      </c>
      <c r="B5" s="4" t="s">
        <v>367</v>
      </c>
      <c r="C5" s="4" t="s">
        <v>480</v>
      </c>
      <c r="D5" s="4"/>
      <c r="E5" s="4"/>
      <c r="F5" s="4"/>
      <c r="G5" s="4"/>
      <c r="H5" s="4"/>
      <c r="I5" s="4"/>
      <c r="J5" s="4" t="s">
        <v>481</v>
      </c>
      <c r="K5" s="4" t="s">
        <v>482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402</v>
      </c>
      <c r="D6" s="4" t="s">
        <v>483</v>
      </c>
      <c r="E6" s="4"/>
      <c r="F6" s="4"/>
      <c r="G6" s="4"/>
      <c r="H6" s="4" t="s">
        <v>484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140</v>
      </c>
      <c r="E7" s="4" t="s">
        <v>485</v>
      </c>
      <c r="F7" s="4" t="s">
        <v>144</v>
      </c>
      <c r="G7" s="4" t="s">
        <v>486</v>
      </c>
      <c r="H7" s="4" t="s">
        <v>163</v>
      </c>
      <c r="I7" s="4" t="s">
        <v>164</v>
      </c>
      <c r="J7" s="4"/>
      <c r="K7" s="4" t="s">
        <v>405</v>
      </c>
      <c r="L7" s="4" t="s">
        <v>406</v>
      </c>
      <c r="M7" s="4" t="s">
        <v>407</v>
      </c>
      <c r="N7" s="4" t="s">
        <v>412</v>
      </c>
      <c r="O7" s="4" t="s">
        <v>408</v>
      </c>
      <c r="P7" s="4" t="s">
        <v>487</v>
      </c>
      <c r="Q7" s="4" t="s">
        <v>488</v>
      </c>
      <c r="R7" s="4" t="s">
        <v>489</v>
      </c>
      <c r="S7" s="4" t="s">
        <v>413</v>
      </c>
    </row>
    <row r="8" ht="19.55" customHeight="1" spans="1:19">
      <c r="A8" s="5" t="s">
        <v>2</v>
      </c>
      <c r="B8" s="5" t="s">
        <v>4</v>
      </c>
      <c r="C8" s="6">
        <v>311.84</v>
      </c>
      <c r="D8" s="6">
        <v>311.838</v>
      </c>
      <c r="E8" s="6"/>
      <c r="F8" s="6"/>
      <c r="G8" s="6"/>
      <c r="H8" s="6">
        <v>186.078</v>
      </c>
      <c r="I8" s="6">
        <v>125.76</v>
      </c>
      <c r="J8" s="5"/>
      <c r="K8" s="7" t="s">
        <v>416</v>
      </c>
      <c r="L8" s="7" t="s">
        <v>490</v>
      </c>
      <c r="M8" s="5"/>
      <c r="N8" s="5"/>
      <c r="O8" s="5"/>
      <c r="P8" s="5"/>
      <c r="Q8" s="5"/>
      <c r="R8" s="5"/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491</v>
      </c>
      <c r="M9" s="5"/>
      <c r="N9" s="5"/>
      <c r="O9" s="5"/>
      <c r="P9" s="5"/>
      <c r="Q9" s="5"/>
      <c r="R9" s="5"/>
      <c r="S9" s="5"/>
    </row>
    <row r="10" ht="19.5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492</v>
      </c>
      <c r="M10" s="5"/>
      <c r="N10" s="5"/>
      <c r="O10" s="5"/>
      <c r="P10" s="5"/>
      <c r="Q10" s="5"/>
      <c r="R10" s="5"/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434</v>
      </c>
      <c r="M11" s="5"/>
      <c r="N11" s="5"/>
      <c r="O11" s="5"/>
      <c r="P11" s="5"/>
      <c r="Q11" s="5"/>
      <c r="R11" s="5"/>
      <c r="S11" s="5"/>
    </row>
    <row r="12" ht="18.1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493</v>
      </c>
      <c r="L12" s="7" t="s">
        <v>454</v>
      </c>
      <c r="M12" s="5"/>
      <c r="N12" s="5"/>
      <c r="O12" s="5"/>
      <c r="P12" s="5"/>
      <c r="Q12" s="5"/>
      <c r="R12" s="5"/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452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451</v>
      </c>
      <c r="M14" s="5"/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494</v>
      </c>
      <c r="M15" s="5"/>
      <c r="N15" s="5"/>
      <c r="O15" s="5"/>
      <c r="P15" s="5"/>
      <c r="Q15" s="5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446</v>
      </c>
      <c r="L16" s="7" t="s">
        <v>447</v>
      </c>
      <c r="M16" s="5"/>
      <c r="N16" s="5"/>
      <c r="O16" s="5"/>
      <c r="P16" s="5"/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495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8" zoomScaleNormal="138" workbookViewId="0">
      <selection activeCell="B37" sqref="B37:B38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5" t="s">
        <v>31</v>
      </c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10" t="s">
        <v>32</v>
      </c>
      <c r="B3" s="10"/>
      <c r="C3" s="10"/>
      <c r="D3" s="10"/>
      <c r="E3" s="10"/>
      <c r="F3" s="10"/>
      <c r="G3" s="8" t="s">
        <v>33</v>
      </c>
      <c r="H3" s="8"/>
    </row>
    <row r="4" ht="17.9" customHeight="1" spans="1:8">
      <c r="A4" s="11" t="s">
        <v>34</v>
      </c>
      <c r="B4" s="11"/>
      <c r="C4" s="11" t="s">
        <v>35</v>
      </c>
      <c r="D4" s="11"/>
      <c r="E4" s="11"/>
      <c r="F4" s="11"/>
      <c r="G4" s="11"/>
      <c r="H4" s="11"/>
    </row>
    <row r="5" ht="22.4" customHeight="1" spans="1:8">
      <c r="A5" s="11" t="s">
        <v>36</v>
      </c>
      <c r="B5" s="11" t="s">
        <v>37</v>
      </c>
      <c r="C5" s="11" t="s">
        <v>38</v>
      </c>
      <c r="D5" s="11" t="s">
        <v>37</v>
      </c>
      <c r="E5" s="11" t="s">
        <v>39</v>
      </c>
      <c r="F5" s="11" t="s">
        <v>37</v>
      </c>
      <c r="G5" s="11" t="s">
        <v>40</v>
      </c>
      <c r="H5" s="11" t="s">
        <v>37</v>
      </c>
    </row>
    <row r="6" ht="16.25" customHeight="1" spans="1:8">
      <c r="A6" s="14" t="s">
        <v>41</v>
      </c>
      <c r="B6" s="6">
        <v>272.668148</v>
      </c>
      <c r="C6" s="5" t="s">
        <v>42</v>
      </c>
      <c r="D6" s="19"/>
      <c r="E6" s="14" t="s">
        <v>43</v>
      </c>
      <c r="F6" s="13">
        <v>186.078</v>
      </c>
      <c r="G6" s="5" t="s">
        <v>44</v>
      </c>
      <c r="H6" s="6"/>
    </row>
    <row r="7" ht="16.25" customHeight="1" spans="1:8">
      <c r="A7" s="5" t="s">
        <v>45</v>
      </c>
      <c r="B7" s="6">
        <v>242.668148</v>
      </c>
      <c r="C7" s="5" t="s">
        <v>46</v>
      </c>
      <c r="D7" s="19"/>
      <c r="E7" s="5" t="s">
        <v>47</v>
      </c>
      <c r="F7" s="6">
        <v>169.218</v>
      </c>
      <c r="G7" s="5" t="s">
        <v>48</v>
      </c>
      <c r="H7" s="6"/>
    </row>
    <row r="8" ht="16.25" customHeight="1" spans="1:8">
      <c r="A8" s="14" t="s">
        <v>49</v>
      </c>
      <c r="B8" s="6">
        <v>30</v>
      </c>
      <c r="C8" s="5" t="s">
        <v>50</v>
      </c>
      <c r="D8" s="19"/>
      <c r="E8" s="5" t="s">
        <v>51</v>
      </c>
      <c r="F8" s="6">
        <v>16.86</v>
      </c>
      <c r="G8" s="5" t="s">
        <v>52</v>
      </c>
      <c r="H8" s="6"/>
    </row>
    <row r="9" ht="16.25" customHeight="1" spans="1:8">
      <c r="A9" s="5" t="s">
        <v>53</v>
      </c>
      <c r="B9" s="6"/>
      <c r="C9" s="5" t="s">
        <v>54</v>
      </c>
      <c r="D9" s="19"/>
      <c r="E9" s="5" t="s">
        <v>55</v>
      </c>
      <c r="F9" s="6"/>
      <c r="G9" s="5" t="s">
        <v>56</v>
      </c>
      <c r="H9" s="6"/>
    </row>
    <row r="10" ht="16.25" customHeight="1" spans="1:8">
      <c r="A10" s="5" t="s">
        <v>57</v>
      </c>
      <c r="B10" s="6"/>
      <c r="C10" s="5" t="s">
        <v>58</v>
      </c>
      <c r="D10" s="19"/>
      <c r="E10" s="14" t="s">
        <v>59</v>
      </c>
      <c r="F10" s="13">
        <v>125.76</v>
      </c>
      <c r="G10" s="5" t="s">
        <v>60</v>
      </c>
      <c r="H10" s="6">
        <v>311.838</v>
      </c>
    </row>
    <row r="11" ht="16.25" customHeight="1" spans="1:8">
      <c r="A11" s="5" t="s">
        <v>61</v>
      </c>
      <c r="B11" s="6"/>
      <c r="C11" s="5" t="s">
        <v>62</v>
      </c>
      <c r="D11" s="19"/>
      <c r="E11" s="5" t="s">
        <v>63</v>
      </c>
      <c r="F11" s="6">
        <v>32.16</v>
      </c>
      <c r="G11" s="5" t="s">
        <v>64</v>
      </c>
      <c r="H11" s="6"/>
    </row>
    <row r="12" ht="16.25" customHeight="1" spans="1:8">
      <c r="A12" s="5" t="s">
        <v>65</v>
      </c>
      <c r="B12" s="6"/>
      <c r="C12" s="5" t="s">
        <v>66</v>
      </c>
      <c r="D12" s="19"/>
      <c r="E12" s="5" t="s">
        <v>67</v>
      </c>
      <c r="F12" s="6">
        <v>93.6</v>
      </c>
      <c r="G12" s="5" t="s">
        <v>68</v>
      </c>
      <c r="H12" s="6"/>
    </row>
    <row r="13" ht="16.25" customHeight="1" spans="1:8">
      <c r="A13" s="5" t="s">
        <v>69</v>
      </c>
      <c r="B13" s="6"/>
      <c r="C13" s="5" t="s">
        <v>70</v>
      </c>
      <c r="D13" s="19">
        <v>14.484816</v>
      </c>
      <c r="E13" s="5" t="s">
        <v>71</v>
      </c>
      <c r="F13" s="6"/>
      <c r="G13" s="5" t="s">
        <v>72</v>
      </c>
      <c r="H13" s="6"/>
    </row>
    <row r="14" ht="16.25" customHeight="1" spans="1:8">
      <c r="A14" s="5" t="s">
        <v>73</v>
      </c>
      <c r="B14" s="6"/>
      <c r="C14" s="5" t="s">
        <v>74</v>
      </c>
      <c r="D14" s="19"/>
      <c r="E14" s="5" t="s">
        <v>75</v>
      </c>
      <c r="F14" s="6"/>
      <c r="G14" s="5" t="s">
        <v>76</v>
      </c>
      <c r="H14" s="6"/>
    </row>
    <row r="15" ht="16.25" customHeight="1" spans="1:8">
      <c r="A15" s="5" t="s">
        <v>77</v>
      </c>
      <c r="B15" s="6"/>
      <c r="C15" s="5" t="s">
        <v>78</v>
      </c>
      <c r="D15" s="19">
        <v>8.094456</v>
      </c>
      <c r="E15" s="5" t="s">
        <v>79</v>
      </c>
      <c r="F15" s="6"/>
      <c r="G15" s="5" t="s">
        <v>80</v>
      </c>
      <c r="H15" s="6"/>
    </row>
    <row r="16" ht="16.25" customHeight="1" spans="1:8">
      <c r="A16" s="5" t="s">
        <v>81</v>
      </c>
      <c r="B16" s="6"/>
      <c r="C16" s="5" t="s">
        <v>82</v>
      </c>
      <c r="D16" s="19"/>
      <c r="E16" s="5" t="s">
        <v>83</v>
      </c>
      <c r="F16" s="6"/>
      <c r="G16" s="5" t="s">
        <v>84</v>
      </c>
      <c r="H16" s="6"/>
    </row>
    <row r="17" ht="16.25" customHeight="1" spans="1:8">
      <c r="A17" s="5" t="s">
        <v>85</v>
      </c>
      <c r="B17" s="6"/>
      <c r="C17" s="5" t="s">
        <v>86</v>
      </c>
      <c r="D17" s="19"/>
      <c r="E17" s="5" t="s">
        <v>87</v>
      </c>
      <c r="F17" s="6"/>
      <c r="G17" s="5" t="s">
        <v>88</v>
      </c>
      <c r="H17" s="6"/>
    </row>
    <row r="18" ht="16.25" customHeight="1" spans="1:8">
      <c r="A18" s="5" t="s">
        <v>89</v>
      </c>
      <c r="B18" s="6"/>
      <c r="C18" s="5" t="s">
        <v>90</v>
      </c>
      <c r="D18" s="19"/>
      <c r="E18" s="5" t="s">
        <v>91</v>
      </c>
      <c r="F18" s="6"/>
      <c r="G18" s="5" t="s">
        <v>92</v>
      </c>
      <c r="H18" s="6"/>
    </row>
    <row r="19" ht="16.25" customHeight="1" spans="1:8">
      <c r="A19" s="5" t="s">
        <v>93</v>
      </c>
      <c r="B19" s="6"/>
      <c r="C19" s="5" t="s">
        <v>94</v>
      </c>
      <c r="D19" s="19">
        <v>279.04</v>
      </c>
      <c r="E19" s="5" t="s">
        <v>95</v>
      </c>
      <c r="F19" s="6"/>
      <c r="G19" s="5" t="s">
        <v>96</v>
      </c>
      <c r="H19" s="6"/>
    </row>
    <row r="20" ht="16.25" customHeight="1" spans="1:8">
      <c r="A20" s="14" t="s">
        <v>97</v>
      </c>
      <c r="B20" s="13"/>
      <c r="C20" s="5" t="s">
        <v>98</v>
      </c>
      <c r="D20" s="19"/>
      <c r="E20" s="5" t="s">
        <v>99</v>
      </c>
      <c r="F20" s="6"/>
      <c r="G20" s="5"/>
      <c r="H20" s="6"/>
    </row>
    <row r="21" ht="16.25" customHeight="1" spans="1:8">
      <c r="A21" s="14" t="s">
        <v>100</v>
      </c>
      <c r="B21" s="13"/>
      <c r="C21" s="5" t="s">
        <v>101</v>
      </c>
      <c r="D21" s="19"/>
      <c r="E21" s="14" t="s">
        <v>102</v>
      </c>
      <c r="F21" s="13"/>
      <c r="G21" s="5"/>
      <c r="H21" s="6"/>
    </row>
    <row r="22" ht="16.25" customHeight="1" spans="1:8">
      <c r="A22" s="14" t="s">
        <v>103</v>
      </c>
      <c r="B22" s="13"/>
      <c r="C22" s="5" t="s">
        <v>104</v>
      </c>
      <c r="D22" s="19"/>
      <c r="E22" s="5"/>
      <c r="F22" s="5"/>
      <c r="G22" s="5"/>
      <c r="H22" s="6"/>
    </row>
    <row r="23" ht="16.25" customHeight="1" spans="1:8">
      <c r="A23" s="14" t="s">
        <v>105</v>
      </c>
      <c r="B23" s="13"/>
      <c r="C23" s="5" t="s">
        <v>106</v>
      </c>
      <c r="D23" s="19"/>
      <c r="E23" s="5"/>
      <c r="F23" s="5"/>
      <c r="G23" s="5"/>
      <c r="H23" s="6"/>
    </row>
    <row r="24" ht="16.25" customHeight="1" spans="1:8">
      <c r="A24" s="14" t="s">
        <v>107</v>
      </c>
      <c r="B24" s="13"/>
      <c r="C24" s="5" t="s">
        <v>108</v>
      </c>
      <c r="D24" s="19"/>
      <c r="E24" s="5"/>
      <c r="F24" s="5"/>
      <c r="G24" s="5"/>
      <c r="H24" s="6"/>
    </row>
    <row r="25" ht="16.25" customHeight="1" spans="1:8">
      <c r="A25" s="5" t="s">
        <v>109</v>
      </c>
      <c r="B25" s="6"/>
      <c r="C25" s="5" t="s">
        <v>110</v>
      </c>
      <c r="D25" s="19">
        <v>10.224576</v>
      </c>
      <c r="E25" s="5"/>
      <c r="F25" s="5"/>
      <c r="G25" s="5"/>
      <c r="H25" s="6"/>
    </row>
    <row r="26" ht="16.25" customHeight="1" spans="1:8">
      <c r="A26" s="5" t="s">
        <v>111</v>
      </c>
      <c r="B26" s="6"/>
      <c r="C26" s="5" t="s">
        <v>112</v>
      </c>
      <c r="D26" s="19"/>
      <c r="E26" s="5"/>
      <c r="F26" s="5"/>
      <c r="G26" s="5"/>
      <c r="H26" s="6"/>
    </row>
    <row r="27" ht="16.25" customHeight="1" spans="1:8">
      <c r="A27" s="5" t="s">
        <v>113</v>
      </c>
      <c r="B27" s="6"/>
      <c r="C27" s="5" t="s">
        <v>114</v>
      </c>
      <c r="D27" s="19"/>
      <c r="E27" s="5"/>
      <c r="F27" s="5"/>
      <c r="G27" s="5"/>
      <c r="H27" s="6"/>
    </row>
    <row r="28" ht="16.25" customHeight="1" spans="1:8">
      <c r="A28" s="14" t="s">
        <v>115</v>
      </c>
      <c r="B28" s="13"/>
      <c r="C28" s="5" t="s">
        <v>116</v>
      </c>
      <c r="D28" s="19"/>
      <c r="E28" s="5"/>
      <c r="F28" s="5"/>
      <c r="G28" s="5"/>
      <c r="H28" s="6"/>
    </row>
    <row r="29" ht="16.25" customHeight="1" spans="1:8">
      <c r="A29" s="14" t="s">
        <v>117</v>
      </c>
      <c r="B29" s="13"/>
      <c r="C29" s="5" t="s">
        <v>118</v>
      </c>
      <c r="D29" s="19"/>
      <c r="E29" s="5"/>
      <c r="F29" s="5"/>
      <c r="G29" s="5"/>
      <c r="H29" s="6"/>
    </row>
    <row r="30" ht="16.25" customHeight="1" spans="1:8">
      <c r="A30" s="14" t="s">
        <v>119</v>
      </c>
      <c r="B30" s="13"/>
      <c r="C30" s="5" t="s">
        <v>120</v>
      </c>
      <c r="D30" s="19"/>
      <c r="E30" s="5"/>
      <c r="F30" s="5"/>
      <c r="G30" s="5"/>
      <c r="H30" s="6"/>
    </row>
    <row r="31" ht="16.25" customHeight="1" spans="1:8">
      <c r="A31" s="14" t="s">
        <v>121</v>
      </c>
      <c r="B31" s="13"/>
      <c r="C31" s="5" t="s">
        <v>122</v>
      </c>
      <c r="D31" s="19"/>
      <c r="E31" s="5"/>
      <c r="F31" s="5"/>
      <c r="G31" s="5"/>
      <c r="H31" s="6"/>
    </row>
    <row r="32" ht="16.25" customHeight="1" spans="1:8">
      <c r="A32" s="14" t="s">
        <v>123</v>
      </c>
      <c r="B32" s="13"/>
      <c r="C32" s="5" t="s">
        <v>124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125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126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127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128</v>
      </c>
      <c r="B37" s="13">
        <v>272.668148</v>
      </c>
      <c r="C37" s="14" t="s">
        <v>129</v>
      </c>
      <c r="D37" s="13">
        <v>311.8438</v>
      </c>
      <c r="E37" s="14" t="s">
        <v>129</v>
      </c>
      <c r="F37" s="13">
        <f>F6+F10</f>
        <v>311.838</v>
      </c>
      <c r="G37" s="14" t="s">
        <v>129</v>
      </c>
      <c r="H37" s="13">
        <f>H10</f>
        <v>311.838</v>
      </c>
    </row>
    <row r="38" ht="16.25" customHeight="1" spans="1:8">
      <c r="A38" s="14" t="s">
        <v>130</v>
      </c>
      <c r="B38" s="13">
        <v>39.17</v>
      </c>
      <c r="C38" s="14" t="s">
        <v>131</v>
      </c>
      <c r="D38" s="13"/>
      <c r="E38" s="14" t="s">
        <v>131</v>
      </c>
      <c r="F38" s="13"/>
      <c r="G38" s="14" t="s">
        <v>131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132</v>
      </c>
      <c r="B40" s="13">
        <f>B37+B38</f>
        <v>311.838148</v>
      </c>
      <c r="C40" s="14" t="s">
        <v>133</v>
      </c>
      <c r="D40" s="13">
        <f>D37</f>
        <v>311.8438</v>
      </c>
      <c r="E40" s="14" t="s">
        <v>133</v>
      </c>
      <c r="F40" s="13">
        <f>F37</f>
        <v>311.838</v>
      </c>
      <c r="G40" s="14" t="s">
        <v>133</v>
      </c>
      <c r="H40" s="13">
        <f>H37</f>
        <v>311.838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7" zoomScaleNormal="147" topLeftCell="M1" workbookViewId="0">
      <selection activeCell="A9" sqref="$A9:$XFD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5" t="s">
        <v>134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>
        <v>39.17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33</v>
      </c>
      <c r="Y3" s="8"/>
    </row>
    <row r="4" ht="22.4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130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137</v>
      </c>
      <c r="C7" s="25">
        <f>D7+S7</f>
        <v>311.838148</v>
      </c>
      <c r="D7" s="25">
        <v>272.668148</v>
      </c>
      <c r="E7" s="25">
        <v>272.668148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>
        <v>39.17</v>
      </c>
      <c r="T7" s="25">
        <v>39.17</v>
      </c>
      <c r="U7" s="25"/>
      <c r="V7" s="25"/>
      <c r="W7" s="25"/>
      <c r="X7" s="25"/>
      <c r="Y7" s="25"/>
    </row>
    <row r="8" ht="22.8" customHeight="1" spans="1:25">
      <c r="A8" s="12" t="s">
        <v>155</v>
      </c>
      <c r="B8" s="12" t="s">
        <v>156</v>
      </c>
      <c r="C8" s="25">
        <f>C7</f>
        <v>311.838148</v>
      </c>
      <c r="D8" s="25">
        <v>272.668148</v>
      </c>
      <c r="E8" s="25">
        <v>272.668148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>
        <v>39.17</v>
      </c>
      <c r="T8" s="25">
        <v>39.17</v>
      </c>
      <c r="U8" s="25"/>
      <c r="V8" s="25"/>
      <c r="W8" s="25"/>
      <c r="X8" s="25"/>
      <c r="Y8" s="25"/>
    </row>
    <row r="9" ht="22.8" customHeight="1" spans="1:25">
      <c r="A9" s="65" t="s">
        <v>157</v>
      </c>
      <c r="B9" s="65" t="s">
        <v>158</v>
      </c>
      <c r="C9" s="25">
        <f>D9+S9</f>
        <v>311.838148</v>
      </c>
      <c r="D9" s="19">
        <v>272.668148</v>
      </c>
      <c r="E9" s="6">
        <v>272.668148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25">
        <v>39.17</v>
      </c>
      <c r="T9" s="25">
        <v>39.17</v>
      </c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E12" sqref="E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7.3796296296296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52"/>
      <c r="K1" s="15" t="s">
        <v>159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53" t="s">
        <v>32</v>
      </c>
      <c r="B3" s="53"/>
      <c r="C3" s="53"/>
      <c r="D3" s="53"/>
      <c r="E3" s="53"/>
      <c r="F3" s="53"/>
      <c r="G3" s="53"/>
      <c r="H3" s="53"/>
      <c r="I3" s="53"/>
      <c r="J3" s="53"/>
      <c r="K3" s="8" t="s">
        <v>33</v>
      </c>
    </row>
    <row r="4" ht="27.6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 t="s">
        <v>164</v>
      </c>
      <c r="I4" s="11" t="s">
        <v>165</v>
      </c>
      <c r="J4" s="11" t="s">
        <v>166</v>
      </c>
      <c r="K4" s="11" t="s">
        <v>167</v>
      </c>
    </row>
    <row r="5" ht="25.85" customHeight="1" spans="1:11">
      <c r="A5" s="11" t="s">
        <v>168</v>
      </c>
      <c r="B5" s="11" t="s">
        <v>169</v>
      </c>
      <c r="C5" s="11" t="s">
        <v>170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54" t="s">
        <v>137</v>
      </c>
      <c r="E6" s="54"/>
      <c r="F6" s="55">
        <f>F7</f>
        <v>311.838148</v>
      </c>
      <c r="G6" s="55">
        <f>G7</f>
        <v>186.078148</v>
      </c>
      <c r="H6" s="56">
        <v>125.76</v>
      </c>
      <c r="I6" s="55"/>
      <c r="J6" s="54"/>
      <c r="K6" s="54"/>
    </row>
    <row r="7" ht="22.8" customHeight="1" spans="1:11">
      <c r="A7" s="57"/>
      <c r="B7" s="57"/>
      <c r="C7" s="57"/>
      <c r="D7" s="58" t="s">
        <v>155</v>
      </c>
      <c r="E7" s="58" t="s">
        <v>156</v>
      </c>
      <c r="F7" s="59">
        <f>F8</f>
        <v>311.838148</v>
      </c>
      <c r="G7" s="59">
        <f>G8</f>
        <v>186.078148</v>
      </c>
      <c r="H7" s="56">
        <v>125.76</v>
      </c>
      <c r="I7" s="59"/>
      <c r="J7" s="64"/>
      <c r="K7" s="64"/>
    </row>
    <row r="8" ht="22.8" customHeight="1" spans="1:11">
      <c r="A8" s="57"/>
      <c r="B8" s="57"/>
      <c r="C8" s="57"/>
      <c r="D8" s="58" t="s">
        <v>157</v>
      </c>
      <c r="E8" s="58" t="s">
        <v>158</v>
      </c>
      <c r="F8" s="59">
        <f>G8+H8</f>
        <v>311.838148</v>
      </c>
      <c r="G8" s="59">
        <f>G9+G10+G11+G12+G13+G14</f>
        <v>186.078148</v>
      </c>
      <c r="H8" s="56">
        <v>125.76</v>
      </c>
      <c r="I8" s="59"/>
      <c r="J8" s="64"/>
      <c r="K8" s="64"/>
    </row>
    <row r="9" ht="22.8" customHeight="1" spans="1:11">
      <c r="A9" s="60" t="s">
        <v>171</v>
      </c>
      <c r="B9" s="60" t="s">
        <v>172</v>
      </c>
      <c r="C9" s="60" t="s">
        <v>172</v>
      </c>
      <c r="D9" s="61" t="s">
        <v>173</v>
      </c>
      <c r="E9" s="62" t="s">
        <v>174</v>
      </c>
      <c r="F9" s="56">
        <v>13.632768</v>
      </c>
      <c r="G9" s="56">
        <v>13.632768</v>
      </c>
      <c r="H9" s="56"/>
      <c r="I9" s="56"/>
      <c r="J9" s="62"/>
      <c r="K9" s="62"/>
    </row>
    <row r="10" ht="22.8" customHeight="1" spans="1:11">
      <c r="A10" s="60" t="s">
        <v>171</v>
      </c>
      <c r="B10" s="60" t="s">
        <v>175</v>
      </c>
      <c r="C10" s="60" t="s">
        <v>175</v>
      </c>
      <c r="D10" s="61" t="s">
        <v>176</v>
      </c>
      <c r="E10" s="62" t="s">
        <v>177</v>
      </c>
      <c r="F10" s="56">
        <v>0.852048</v>
      </c>
      <c r="G10" s="56">
        <v>0.852048</v>
      </c>
      <c r="H10" s="56"/>
      <c r="I10" s="56"/>
      <c r="J10" s="62"/>
      <c r="K10" s="62"/>
    </row>
    <row r="11" ht="22.8" customHeight="1" spans="1:11">
      <c r="A11" s="60" t="s">
        <v>178</v>
      </c>
      <c r="B11" s="60" t="s">
        <v>179</v>
      </c>
      <c r="C11" s="60" t="s">
        <v>180</v>
      </c>
      <c r="D11" s="61" t="s">
        <v>181</v>
      </c>
      <c r="E11" s="62" t="s">
        <v>182</v>
      </c>
      <c r="F11" s="56">
        <v>8.094456</v>
      </c>
      <c r="G11" s="56">
        <v>8.094456</v>
      </c>
      <c r="H11" s="56"/>
      <c r="I11" s="56"/>
      <c r="J11" s="62"/>
      <c r="K11" s="62"/>
    </row>
    <row r="12" ht="22.8" customHeight="1" spans="1:11">
      <c r="A12" s="60" t="s">
        <v>183</v>
      </c>
      <c r="B12" s="60" t="s">
        <v>184</v>
      </c>
      <c r="C12" s="60" t="s">
        <v>185</v>
      </c>
      <c r="D12" s="61" t="s">
        <v>186</v>
      </c>
      <c r="E12" s="62" t="s">
        <v>187</v>
      </c>
      <c r="F12" s="56">
        <f>G12+H12</f>
        <v>246.8643</v>
      </c>
      <c r="G12" s="56">
        <v>121.1043</v>
      </c>
      <c r="H12" s="56">
        <v>125.76</v>
      </c>
      <c r="I12" s="56"/>
      <c r="J12" s="62"/>
      <c r="K12" s="62"/>
    </row>
    <row r="13" ht="22.8" customHeight="1" spans="1:11">
      <c r="A13" s="60" t="s">
        <v>188</v>
      </c>
      <c r="B13" s="60" t="s">
        <v>180</v>
      </c>
      <c r="C13" s="60" t="s">
        <v>184</v>
      </c>
      <c r="D13" s="61" t="s">
        <v>189</v>
      </c>
      <c r="E13" s="62" t="s">
        <v>190</v>
      </c>
      <c r="F13" s="56">
        <v>10.224576</v>
      </c>
      <c r="G13" s="56">
        <v>10.224576</v>
      </c>
      <c r="H13" s="56"/>
      <c r="I13" s="56"/>
      <c r="J13" s="62"/>
      <c r="K13" s="62"/>
    </row>
    <row r="14" ht="16.35" customHeight="1" spans="1:11">
      <c r="A14" s="48">
        <v>201</v>
      </c>
      <c r="B14" s="49" t="s">
        <v>191</v>
      </c>
      <c r="C14" s="48">
        <v>99</v>
      </c>
      <c r="D14" s="48">
        <v>2010399</v>
      </c>
      <c r="E14" s="48" t="s">
        <v>192</v>
      </c>
      <c r="F14" s="63">
        <v>32.17</v>
      </c>
      <c r="G14" s="63">
        <v>32.17</v>
      </c>
      <c r="H14" s="48"/>
      <c r="I14" s="48"/>
      <c r="J14" s="48"/>
      <c r="K14" s="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73" zoomScaleNormal="173" topLeftCell="D4"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7.3796296296296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5" t="s">
        <v>193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33</v>
      </c>
      <c r="T3" s="8"/>
    </row>
    <row r="4" ht="19.8" customHeight="1" spans="1:20">
      <c r="A4" s="4" t="s">
        <v>160</v>
      </c>
      <c r="B4" s="4"/>
      <c r="C4" s="4"/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200</v>
      </c>
      <c r="K4" s="4" t="s">
        <v>201</v>
      </c>
      <c r="L4" s="4" t="s">
        <v>202</v>
      </c>
      <c r="M4" s="4" t="s">
        <v>203</v>
      </c>
      <c r="N4" s="4" t="s">
        <v>204</v>
      </c>
      <c r="O4" s="4" t="s">
        <v>205</v>
      </c>
      <c r="P4" s="4" t="s">
        <v>206</v>
      </c>
      <c r="Q4" s="4" t="s">
        <v>207</v>
      </c>
      <c r="R4" s="4" t="s">
        <v>208</v>
      </c>
      <c r="S4" s="4" t="s">
        <v>209</v>
      </c>
      <c r="T4" s="4" t="s">
        <v>210</v>
      </c>
    </row>
    <row r="5" ht="20.7" customHeight="1" spans="1:20">
      <c r="A5" s="4" t="s">
        <v>168</v>
      </c>
      <c r="B5" s="4" t="s">
        <v>169</v>
      </c>
      <c r="C5" s="4" t="s">
        <v>170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137</v>
      </c>
      <c r="F6" s="13">
        <f>F7</f>
        <v>311.837848</v>
      </c>
      <c r="G6" s="13"/>
      <c r="H6" s="13"/>
      <c r="I6" s="13"/>
      <c r="J6" s="13"/>
      <c r="K6" s="13">
        <f>F6</f>
        <v>311.837848</v>
      </c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155</v>
      </c>
      <c r="E7" s="12" t="s">
        <v>156</v>
      </c>
      <c r="F7" s="13">
        <f>F8</f>
        <v>311.837848</v>
      </c>
      <c r="G7" s="13"/>
      <c r="H7" s="13"/>
      <c r="I7" s="13"/>
      <c r="J7" s="13"/>
      <c r="K7" s="13">
        <f>F7</f>
        <v>311.837848</v>
      </c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157</v>
      </c>
      <c r="E8" s="18" t="s">
        <v>158</v>
      </c>
      <c r="F8" s="47">
        <v>311.837848</v>
      </c>
      <c r="G8" s="47"/>
      <c r="H8" s="47"/>
      <c r="I8" s="47"/>
      <c r="J8" s="47"/>
      <c r="K8" s="47">
        <f>F8</f>
        <v>311.837848</v>
      </c>
      <c r="L8" s="47"/>
      <c r="M8" s="47"/>
      <c r="N8" s="47"/>
      <c r="O8" s="47"/>
      <c r="P8" s="47"/>
      <c r="Q8" s="47"/>
      <c r="R8" s="47"/>
      <c r="S8" s="47"/>
      <c r="T8" s="47"/>
    </row>
    <row r="9" ht="22.8" customHeight="1" spans="1:20">
      <c r="A9" s="21" t="s">
        <v>183</v>
      </c>
      <c r="B9" s="21" t="s">
        <v>184</v>
      </c>
      <c r="C9" s="21" t="s">
        <v>185</v>
      </c>
      <c r="D9" s="17" t="s">
        <v>211</v>
      </c>
      <c r="E9" s="22" t="s">
        <v>187</v>
      </c>
      <c r="F9" s="23">
        <v>246.864</v>
      </c>
      <c r="G9" s="23"/>
      <c r="H9" s="23"/>
      <c r="I9" s="23"/>
      <c r="J9" s="23"/>
      <c r="K9" s="23">
        <v>246.864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171</v>
      </c>
      <c r="B10" s="21" t="s">
        <v>172</v>
      </c>
      <c r="C10" s="21" t="s">
        <v>172</v>
      </c>
      <c r="D10" s="17" t="s">
        <v>211</v>
      </c>
      <c r="E10" s="22" t="s">
        <v>174</v>
      </c>
      <c r="F10" s="23">
        <v>13.632768</v>
      </c>
      <c r="G10" s="23"/>
      <c r="H10" s="23"/>
      <c r="I10" s="23"/>
      <c r="J10" s="23"/>
      <c r="K10" s="23">
        <v>13.632768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171</v>
      </c>
      <c r="B11" s="21" t="s">
        <v>175</v>
      </c>
      <c r="C11" s="21" t="s">
        <v>175</v>
      </c>
      <c r="D11" s="17" t="s">
        <v>211</v>
      </c>
      <c r="E11" s="22" t="s">
        <v>177</v>
      </c>
      <c r="F11" s="23">
        <v>0.852048</v>
      </c>
      <c r="G11" s="23"/>
      <c r="H11" s="23"/>
      <c r="I11" s="23"/>
      <c r="J11" s="23"/>
      <c r="K11" s="23">
        <v>0.852048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178</v>
      </c>
      <c r="B12" s="21" t="s">
        <v>179</v>
      </c>
      <c r="C12" s="21" t="s">
        <v>180</v>
      </c>
      <c r="D12" s="17" t="s">
        <v>211</v>
      </c>
      <c r="E12" s="22" t="s">
        <v>182</v>
      </c>
      <c r="F12" s="23">
        <v>8.094456</v>
      </c>
      <c r="G12" s="23"/>
      <c r="H12" s="23"/>
      <c r="I12" s="23"/>
      <c r="J12" s="23"/>
      <c r="K12" s="23">
        <v>8.094456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188</v>
      </c>
      <c r="B13" s="21" t="s">
        <v>180</v>
      </c>
      <c r="C13" s="21" t="s">
        <v>184</v>
      </c>
      <c r="D13" s="17" t="s">
        <v>211</v>
      </c>
      <c r="E13" s="22" t="s">
        <v>190</v>
      </c>
      <c r="F13" s="23">
        <v>10.224576</v>
      </c>
      <c r="G13" s="23"/>
      <c r="H13" s="23"/>
      <c r="I13" s="23"/>
      <c r="J13" s="23"/>
      <c r="K13" s="23">
        <v>10.224576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14" customHeight="1" spans="1:20">
      <c r="A14" s="48">
        <v>201</v>
      </c>
      <c r="B14" s="49" t="s">
        <v>191</v>
      </c>
      <c r="C14" s="48">
        <v>99</v>
      </c>
      <c r="D14" s="48">
        <v>2010399</v>
      </c>
      <c r="E14" s="48" t="s">
        <v>192</v>
      </c>
      <c r="F14" s="50">
        <v>32.17</v>
      </c>
      <c r="G14" s="51"/>
      <c r="H14" s="51"/>
      <c r="I14" s="51"/>
      <c r="J14" s="51"/>
      <c r="K14" s="51">
        <v>32.17</v>
      </c>
      <c r="L14" s="46"/>
      <c r="M14" s="46"/>
      <c r="N14" s="46"/>
      <c r="O14" s="46"/>
      <c r="P14" s="46"/>
      <c r="Q14" s="46"/>
      <c r="R14" s="46"/>
      <c r="S14" s="46"/>
      <c r="T14" s="4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6" zoomScaleNormal="156" topLeftCell="E4" workbookViewId="0">
      <selection activeCell="G8" sqref="G8"/>
    </sheetView>
  </sheetViews>
  <sheetFormatPr defaultColWidth="10" defaultRowHeight="14.4"/>
  <cols>
    <col min="1" max="1" width="4.06481481481481" customWidth="1"/>
    <col min="2" max="2" width="4.71296296296296" customWidth="1"/>
    <col min="3" max="3" width="4.21296296296296" customWidth="1"/>
    <col min="4" max="4" width="6.11111111111111" customWidth="1"/>
    <col min="5" max="5" width="22.75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5" t="s">
        <v>212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33</v>
      </c>
      <c r="U3" s="8"/>
    </row>
    <row r="4" ht="22.4" customHeight="1" spans="1:21">
      <c r="A4" s="4" t="s">
        <v>160</v>
      </c>
      <c r="B4" s="4"/>
      <c r="C4" s="4"/>
      <c r="D4" s="4" t="s">
        <v>194</v>
      </c>
      <c r="E4" s="4" t="s">
        <v>195</v>
      </c>
      <c r="F4" s="4" t="s">
        <v>213</v>
      </c>
      <c r="G4" s="4" t="s">
        <v>163</v>
      </c>
      <c r="H4" s="4"/>
      <c r="I4" s="4"/>
      <c r="J4" s="4"/>
      <c r="K4" s="4" t="s">
        <v>164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168</v>
      </c>
      <c r="B5" s="4" t="s">
        <v>169</v>
      </c>
      <c r="C5" s="4" t="s">
        <v>170</v>
      </c>
      <c r="D5" s="4"/>
      <c r="E5" s="4"/>
      <c r="F5" s="4"/>
      <c r="G5" s="4" t="s">
        <v>137</v>
      </c>
      <c r="H5" s="4" t="s">
        <v>214</v>
      </c>
      <c r="I5" s="4" t="s">
        <v>215</v>
      </c>
      <c r="J5" s="4" t="s">
        <v>205</v>
      </c>
      <c r="K5" s="4" t="s">
        <v>137</v>
      </c>
      <c r="L5" s="4" t="s">
        <v>216</v>
      </c>
      <c r="M5" s="4" t="s">
        <v>217</v>
      </c>
      <c r="N5" s="4" t="s">
        <v>218</v>
      </c>
      <c r="O5" s="4" t="s">
        <v>207</v>
      </c>
      <c r="P5" s="4" t="s">
        <v>219</v>
      </c>
      <c r="Q5" s="4" t="s">
        <v>220</v>
      </c>
      <c r="R5" s="4" t="s">
        <v>221</v>
      </c>
      <c r="S5" s="4" t="s">
        <v>203</v>
      </c>
      <c r="T5" s="4" t="s">
        <v>206</v>
      </c>
      <c r="U5" s="4" t="s">
        <v>210</v>
      </c>
    </row>
    <row r="6" ht="22.8" customHeight="1" spans="1:21">
      <c r="A6" s="14"/>
      <c r="B6" s="14"/>
      <c r="C6" s="14"/>
      <c r="D6" s="14"/>
      <c r="E6" s="14" t="s">
        <v>137</v>
      </c>
      <c r="F6" s="13">
        <f>F7</f>
        <v>311.838</v>
      </c>
      <c r="G6" s="13">
        <v>186.078</v>
      </c>
      <c r="H6" s="13">
        <f>H7</f>
        <v>169.2181</v>
      </c>
      <c r="I6" s="13">
        <v>16.86</v>
      </c>
      <c r="J6" s="13">
        <v>0</v>
      </c>
      <c r="K6" s="13">
        <v>125.76</v>
      </c>
      <c r="L6" s="13">
        <v>32.16</v>
      </c>
      <c r="M6" s="6">
        <v>93.6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155</v>
      </c>
      <c r="E7" s="12" t="s">
        <v>156</v>
      </c>
      <c r="F7" s="25">
        <f>F8</f>
        <v>311.838</v>
      </c>
      <c r="G7" s="13">
        <v>186.078</v>
      </c>
      <c r="H7" s="13">
        <f>H8</f>
        <v>169.2181</v>
      </c>
      <c r="I7" s="13">
        <v>16.86</v>
      </c>
      <c r="J7" s="13">
        <v>0</v>
      </c>
      <c r="K7" s="13">
        <v>125.76</v>
      </c>
      <c r="L7" s="13">
        <v>32.16</v>
      </c>
      <c r="M7" s="6">
        <v>93.6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157</v>
      </c>
      <c r="E8" s="18" t="s">
        <v>158</v>
      </c>
      <c r="F8" s="25">
        <f>G8+K8</f>
        <v>311.838</v>
      </c>
      <c r="G8" s="13">
        <v>186.078</v>
      </c>
      <c r="H8" s="13">
        <v>169.2181</v>
      </c>
      <c r="I8" s="13">
        <v>16.86</v>
      </c>
      <c r="J8" s="13">
        <v>0</v>
      </c>
      <c r="K8" s="13">
        <v>125.76</v>
      </c>
      <c r="L8" s="13">
        <v>32.16</v>
      </c>
      <c r="M8" s="6">
        <v>93.6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183</v>
      </c>
      <c r="B9" s="21" t="s">
        <v>184</v>
      </c>
      <c r="C9" s="21" t="s">
        <v>185</v>
      </c>
      <c r="D9" s="17" t="s">
        <v>211</v>
      </c>
      <c r="E9" s="22" t="s">
        <v>187</v>
      </c>
      <c r="F9" s="19">
        <v>246.86</v>
      </c>
      <c r="G9" s="6">
        <v>121.1043</v>
      </c>
      <c r="H9" s="6">
        <v>104.2443</v>
      </c>
      <c r="I9" s="6">
        <v>16.86</v>
      </c>
      <c r="J9" s="6"/>
      <c r="K9" s="6">
        <v>125.76</v>
      </c>
      <c r="L9" s="6">
        <v>32.16</v>
      </c>
      <c r="M9" s="6">
        <v>93.6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171</v>
      </c>
      <c r="B10" s="21" t="s">
        <v>172</v>
      </c>
      <c r="C10" s="21" t="s">
        <v>172</v>
      </c>
      <c r="D10" s="17" t="s">
        <v>211</v>
      </c>
      <c r="E10" s="22" t="s">
        <v>174</v>
      </c>
      <c r="F10" s="19">
        <v>13.632768</v>
      </c>
      <c r="G10" s="6">
        <v>13.632768</v>
      </c>
      <c r="H10" s="6">
        <v>13.632768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171</v>
      </c>
      <c r="B11" s="21" t="s">
        <v>175</v>
      </c>
      <c r="C11" s="21" t="s">
        <v>175</v>
      </c>
      <c r="D11" s="17" t="s">
        <v>211</v>
      </c>
      <c r="E11" s="22" t="s">
        <v>177</v>
      </c>
      <c r="F11" s="19">
        <v>0.852048</v>
      </c>
      <c r="G11" s="6">
        <v>0.852048</v>
      </c>
      <c r="H11" s="6">
        <v>0.852048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178</v>
      </c>
      <c r="B12" s="21" t="s">
        <v>179</v>
      </c>
      <c r="C12" s="21" t="s">
        <v>180</v>
      </c>
      <c r="D12" s="17" t="s">
        <v>211</v>
      </c>
      <c r="E12" s="22" t="s">
        <v>182</v>
      </c>
      <c r="F12" s="19">
        <v>8.094456</v>
      </c>
      <c r="G12" s="6">
        <v>8.094456</v>
      </c>
      <c r="H12" s="6">
        <v>8.094456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188</v>
      </c>
      <c r="B13" s="21" t="s">
        <v>180</v>
      </c>
      <c r="C13" s="21" t="s">
        <v>184</v>
      </c>
      <c r="D13" s="17" t="s">
        <v>211</v>
      </c>
      <c r="E13" s="22" t="s">
        <v>190</v>
      </c>
      <c r="F13" s="19">
        <v>10.224576</v>
      </c>
      <c r="G13" s="6">
        <v>10.224576</v>
      </c>
      <c r="H13" s="6">
        <v>10.224576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8" customHeight="1" spans="1:21">
      <c r="A14" s="21">
        <v>201</v>
      </c>
      <c r="B14" s="21" t="s">
        <v>191</v>
      </c>
      <c r="C14" s="21">
        <v>99</v>
      </c>
      <c r="D14" s="17">
        <v>2010399</v>
      </c>
      <c r="E14" s="22" t="s">
        <v>192</v>
      </c>
      <c r="F14" s="19">
        <v>32.17</v>
      </c>
      <c r="G14" s="6">
        <v>32.17</v>
      </c>
      <c r="H14" s="6">
        <v>32.17</v>
      </c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8" zoomScaleNormal="138" topLeftCell="A13" workbookViewId="0">
      <selection activeCell="A3" sqref="A3:C3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5" t="s">
        <v>222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32</v>
      </c>
      <c r="B3" s="10"/>
      <c r="C3" s="10"/>
      <c r="D3" s="8" t="s">
        <v>33</v>
      </c>
      <c r="E3" s="3"/>
    </row>
    <row r="4" ht="20.2" customHeight="1" spans="1:5">
      <c r="A4" s="11" t="s">
        <v>34</v>
      </c>
      <c r="B4" s="11"/>
      <c r="C4" s="11" t="s">
        <v>35</v>
      </c>
      <c r="D4" s="11"/>
      <c r="E4" s="43"/>
    </row>
    <row r="5" ht="20.2" customHeight="1" spans="1:5">
      <c r="A5" s="11" t="s">
        <v>36</v>
      </c>
      <c r="B5" s="11" t="s">
        <v>37</v>
      </c>
      <c r="C5" s="11" t="s">
        <v>36</v>
      </c>
      <c r="D5" s="11" t="s">
        <v>37</v>
      </c>
      <c r="E5" s="43"/>
    </row>
    <row r="6" ht="20.2" customHeight="1" spans="1:5">
      <c r="A6" s="14" t="s">
        <v>223</v>
      </c>
      <c r="B6" s="13">
        <f>B7+B10</f>
        <v>272.67</v>
      </c>
      <c r="C6" s="14" t="s">
        <v>224</v>
      </c>
      <c r="D6" s="25">
        <v>311.8438</v>
      </c>
      <c r="E6" s="44"/>
    </row>
    <row r="7" ht="20.2" customHeight="1" spans="1:5">
      <c r="A7" s="5" t="s">
        <v>225</v>
      </c>
      <c r="B7" s="6">
        <f>B8+B9</f>
        <v>272.67</v>
      </c>
      <c r="C7" s="5" t="s">
        <v>42</v>
      </c>
      <c r="D7" s="19"/>
      <c r="E7" s="44"/>
    </row>
    <row r="8" ht="20.2" customHeight="1" spans="1:5">
      <c r="A8" s="5" t="s">
        <v>226</v>
      </c>
      <c r="B8" s="6">
        <v>242.67</v>
      </c>
      <c r="C8" s="5" t="s">
        <v>46</v>
      </c>
      <c r="D8" s="19"/>
      <c r="E8" s="44"/>
    </row>
    <row r="9" ht="31.05" customHeight="1" spans="1:5">
      <c r="A9" s="5" t="s">
        <v>49</v>
      </c>
      <c r="B9" s="6">
        <v>30</v>
      </c>
      <c r="C9" s="5" t="s">
        <v>50</v>
      </c>
      <c r="D9" s="19"/>
      <c r="E9" s="44"/>
    </row>
    <row r="10" ht="20.2" customHeight="1" spans="1:5">
      <c r="A10" s="5" t="s">
        <v>227</v>
      </c>
      <c r="B10" s="6"/>
      <c r="C10" s="5" t="s">
        <v>54</v>
      </c>
      <c r="D10" s="19"/>
      <c r="E10" s="44"/>
    </row>
    <row r="11" ht="20.2" customHeight="1" spans="1:5">
      <c r="A11" s="5" t="s">
        <v>228</v>
      </c>
      <c r="B11" s="6"/>
      <c r="C11" s="5" t="s">
        <v>58</v>
      </c>
      <c r="D11" s="19"/>
      <c r="E11" s="44"/>
    </row>
    <row r="12" ht="20.2" customHeight="1" spans="1:5">
      <c r="A12" s="5" t="s">
        <v>229</v>
      </c>
      <c r="B12" s="6"/>
      <c r="C12" s="5" t="s">
        <v>62</v>
      </c>
      <c r="D12" s="19"/>
      <c r="E12" s="44"/>
    </row>
    <row r="13" ht="20.2" customHeight="1" spans="1:5">
      <c r="A13" s="14" t="s">
        <v>230</v>
      </c>
      <c r="B13" s="13">
        <f>B14</f>
        <v>39.17</v>
      </c>
      <c r="C13" s="5" t="s">
        <v>66</v>
      </c>
      <c r="D13" s="19"/>
      <c r="E13" s="44"/>
    </row>
    <row r="14" ht="20.2" customHeight="1" spans="1:5">
      <c r="A14" s="5" t="s">
        <v>225</v>
      </c>
      <c r="B14" s="6">
        <v>39.17</v>
      </c>
      <c r="C14" s="5" t="s">
        <v>70</v>
      </c>
      <c r="D14" s="19">
        <v>14.484816</v>
      </c>
      <c r="E14" s="44"/>
    </row>
    <row r="15" ht="20.2" customHeight="1" spans="1:5">
      <c r="A15" s="5" t="s">
        <v>227</v>
      </c>
      <c r="B15" s="6"/>
      <c r="C15" s="5" t="s">
        <v>74</v>
      </c>
      <c r="D15" s="19"/>
      <c r="E15" s="44"/>
    </row>
    <row r="16" ht="20.2" customHeight="1" spans="1:5">
      <c r="A16" s="5" t="s">
        <v>228</v>
      </c>
      <c r="B16" s="6"/>
      <c r="C16" s="5" t="s">
        <v>78</v>
      </c>
      <c r="D16" s="19">
        <v>8.094456</v>
      </c>
      <c r="E16" s="44"/>
    </row>
    <row r="17" ht="20.2" customHeight="1" spans="1:5">
      <c r="A17" s="5" t="s">
        <v>229</v>
      </c>
      <c r="B17" s="6"/>
      <c r="C17" s="5" t="s">
        <v>82</v>
      </c>
      <c r="D17" s="19"/>
      <c r="E17" s="44"/>
    </row>
    <row r="18" ht="20.2" customHeight="1" spans="1:5">
      <c r="A18" s="5"/>
      <c r="B18" s="6"/>
      <c r="C18" s="5" t="s">
        <v>86</v>
      </c>
      <c r="D18" s="19"/>
      <c r="E18" s="44"/>
    </row>
    <row r="19" ht="20.2" customHeight="1" spans="1:5">
      <c r="A19" s="5"/>
      <c r="B19" s="5"/>
      <c r="C19" s="5" t="s">
        <v>90</v>
      </c>
      <c r="D19" s="19"/>
      <c r="E19" s="44"/>
    </row>
    <row r="20" ht="20.2" customHeight="1" spans="1:5">
      <c r="A20" s="5"/>
      <c r="B20" s="5"/>
      <c r="C20" s="5" t="s">
        <v>94</v>
      </c>
      <c r="D20" s="19">
        <v>279.04</v>
      </c>
      <c r="E20" s="44"/>
    </row>
    <row r="21" ht="20.2" customHeight="1" spans="1:5">
      <c r="A21" s="5"/>
      <c r="B21" s="5"/>
      <c r="C21" s="5" t="s">
        <v>98</v>
      </c>
      <c r="D21" s="19"/>
      <c r="E21" s="44"/>
    </row>
    <row r="22" ht="20.2" customHeight="1" spans="1:5">
      <c r="A22" s="5"/>
      <c r="B22" s="5"/>
      <c r="C22" s="5" t="s">
        <v>101</v>
      </c>
      <c r="D22" s="19"/>
      <c r="E22" s="44"/>
    </row>
    <row r="23" ht="20.2" customHeight="1" spans="1:5">
      <c r="A23" s="5"/>
      <c r="B23" s="5"/>
      <c r="C23" s="5" t="s">
        <v>104</v>
      </c>
      <c r="D23" s="19"/>
      <c r="E23" s="44"/>
    </row>
    <row r="24" ht="20.2" customHeight="1" spans="1:5">
      <c r="A24" s="5"/>
      <c r="B24" s="5"/>
      <c r="C24" s="5" t="s">
        <v>106</v>
      </c>
      <c r="D24" s="19"/>
      <c r="E24" s="44"/>
    </row>
    <row r="25" ht="20.2" customHeight="1" spans="1:5">
      <c r="A25" s="5"/>
      <c r="B25" s="5"/>
      <c r="C25" s="5" t="s">
        <v>108</v>
      </c>
      <c r="D25" s="19"/>
      <c r="E25" s="44"/>
    </row>
    <row r="26" ht="20.2" customHeight="1" spans="1:5">
      <c r="A26" s="5"/>
      <c r="B26" s="5"/>
      <c r="C26" s="5" t="s">
        <v>110</v>
      </c>
      <c r="D26" s="19">
        <v>10.224576</v>
      </c>
      <c r="E26" s="44"/>
    </row>
    <row r="27" ht="20.2" customHeight="1" spans="1:5">
      <c r="A27" s="5"/>
      <c r="B27" s="5"/>
      <c r="C27" s="5" t="s">
        <v>112</v>
      </c>
      <c r="D27" s="19"/>
      <c r="E27" s="44"/>
    </row>
    <row r="28" ht="20.2" customHeight="1" spans="1:5">
      <c r="A28" s="5"/>
      <c r="B28" s="5"/>
      <c r="C28" s="5" t="s">
        <v>114</v>
      </c>
      <c r="D28" s="19"/>
      <c r="E28" s="44"/>
    </row>
    <row r="29" ht="20.2" customHeight="1" spans="1:5">
      <c r="A29" s="5"/>
      <c r="B29" s="5"/>
      <c r="C29" s="5" t="s">
        <v>116</v>
      </c>
      <c r="D29" s="19"/>
      <c r="E29" s="44"/>
    </row>
    <row r="30" ht="20.2" customHeight="1" spans="1:5">
      <c r="A30" s="5"/>
      <c r="B30" s="5"/>
      <c r="C30" s="5" t="s">
        <v>118</v>
      </c>
      <c r="D30" s="19"/>
      <c r="E30" s="44"/>
    </row>
    <row r="31" ht="20.2" customHeight="1" spans="1:5">
      <c r="A31" s="5"/>
      <c r="B31" s="5"/>
      <c r="C31" s="5" t="s">
        <v>120</v>
      </c>
      <c r="D31" s="19"/>
      <c r="E31" s="44"/>
    </row>
    <row r="32" ht="20.2" customHeight="1" spans="1:5">
      <c r="A32" s="5"/>
      <c r="B32" s="5"/>
      <c r="C32" s="5" t="s">
        <v>122</v>
      </c>
      <c r="D32" s="19"/>
      <c r="E32" s="44"/>
    </row>
    <row r="33" ht="20.2" customHeight="1" spans="1:5">
      <c r="A33" s="5"/>
      <c r="B33" s="5"/>
      <c r="C33" s="5" t="s">
        <v>124</v>
      </c>
      <c r="D33" s="19"/>
      <c r="E33" s="44"/>
    </row>
    <row r="34" ht="20.2" customHeight="1" spans="1:5">
      <c r="A34" s="5"/>
      <c r="B34" s="5"/>
      <c r="C34" s="5" t="s">
        <v>125</v>
      </c>
      <c r="D34" s="19"/>
      <c r="E34" s="44"/>
    </row>
    <row r="35" ht="20.2" customHeight="1" spans="1:5">
      <c r="A35" s="5"/>
      <c r="B35" s="5"/>
      <c r="C35" s="5" t="s">
        <v>126</v>
      </c>
      <c r="D35" s="19"/>
      <c r="E35" s="44"/>
    </row>
    <row r="36" ht="20.2" customHeight="1" spans="1:5">
      <c r="A36" s="5"/>
      <c r="B36" s="5"/>
      <c r="C36" s="5" t="s">
        <v>127</v>
      </c>
      <c r="D36" s="19"/>
      <c r="E36" s="44"/>
    </row>
    <row r="37" ht="20.2" customHeight="1" spans="1:5">
      <c r="A37" s="5"/>
      <c r="B37" s="5"/>
      <c r="C37" s="5"/>
      <c r="D37" s="5"/>
      <c r="E37" s="44"/>
    </row>
    <row r="38" ht="20.2" customHeight="1" spans="1:5">
      <c r="A38" s="14"/>
      <c r="B38" s="14"/>
      <c r="C38" s="14" t="s">
        <v>231</v>
      </c>
      <c r="D38" s="13"/>
      <c r="E38" s="45"/>
    </row>
    <row r="39" ht="20.2" customHeight="1" spans="1:5">
      <c r="A39" s="14"/>
      <c r="B39" s="14"/>
      <c r="C39" s="14"/>
      <c r="D39" s="14"/>
      <c r="E39" s="45"/>
    </row>
    <row r="40" ht="20.2" customHeight="1" spans="1:5">
      <c r="A40" s="4" t="s">
        <v>232</v>
      </c>
      <c r="B40" s="13">
        <f>B6+B13</f>
        <v>311.84</v>
      </c>
      <c r="C40" s="4" t="s">
        <v>233</v>
      </c>
      <c r="D40" s="25">
        <v>311.8438</v>
      </c>
      <c r="E40" s="4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61" zoomScaleNormal="161" topLeftCell="D5" workbookViewId="0">
      <selection activeCell="K10" sqref="K10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11">
      <c r="A1" s="3"/>
      <c r="D1" s="3"/>
      <c r="K1" s="15" t="s">
        <v>234</v>
      </c>
    </row>
    <row r="2" ht="43.1" customHeight="1" spans="1:11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0" t="s">
        <v>32</v>
      </c>
      <c r="B3" s="10"/>
      <c r="C3" s="10"/>
      <c r="D3" s="10"/>
      <c r="E3" s="10"/>
      <c r="F3" s="10"/>
      <c r="G3" s="10"/>
      <c r="H3" s="10"/>
      <c r="I3" s="10"/>
      <c r="J3" s="8" t="s">
        <v>33</v>
      </c>
      <c r="K3" s="8"/>
    </row>
    <row r="4" ht="25" customHeight="1" spans="1:11">
      <c r="A4" s="11" t="s">
        <v>160</v>
      </c>
      <c r="B4" s="11"/>
      <c r="C4" s="11"/>
      <c r="D4" s="11" t="s">
        <v>161</v>
      </c>
      <c r="E4" s="11" t="s">
        <v>162</v>
      </c>
      <c r="F4" s="11" t="s">
        <v>137</v>
      </c>
      <c r="G4" s="11" t="s">
        <v>163</v>
      </c>
      <c r="H4" s="11"/>
      <c r="I4" s="11"/>
      <c r="J4" s="11"/>
      <c r="K4" s="11" t="s">
        <v>164</v>
      </c>
    </row>
    <row r="5" ht="20.7" customHeight="1" spans="1:11">
      <c r="A5" s="11"/>
      <c r="B5" s="11"/>
      <c r="C5" s="11"/>
      <c r="D5" s="11"/>
      <c r="E5" s="11"/>
      <c r="F5" s="11"/>
      <c r="G5" s="11" t="s">
        <v>139</v>
      </c>
      <c r="H5" s="11" t="s">
        <v>235</v>
      </c>
      <c r="I5" s="11"/>
      <c r="J5" s="11" t="s">
        <v>236</v>
      </c>
      <c r="K5" s="11"/>
    </row>
    <row r="6" ht="28.45" customHeight="1" spans="1:11">
      <c r="A6" s="11" t="s">
        <v>168</v>
      </c>
      <c r="B6" s="11" t="s">
        <v>169</v>
      </c>
      <c r="C6" s="11" t="s">
        <v>170</v>
      </c>
      <c r="D6" s="11"/>
      <c r="E6" s="11"/>
      <c r="F6" s="11"/>
      <c r="G6" s="11"/>
      <c r="H6" s="11" t="s">
        <v>214</v>
      </c>
      <c r="I6" s="11" t="s">
        <v>205</v>
      </c>
      <c r="J6" s="11"/>
      <c r="K6" s="11"/>
    </row>
    <row r="7" ht="22.8" customHeight="1" spans="1:11">
      <c r="A7" s="5"/>
      <c r="B7" s="5"/>
      <c r="C7" s="5"/>
      <c r="D7" s="14"/>
      <c r="E7" s="14" t="s">
        <v>137</v>
      </c>
      <c r="F7" s="13">
        <v>311.8381</v>
      </c>
      <c r="G7" s="13">
        <v>186.0781</v>
      </c>
      <c r="H7" s="13">
        <v>169.2181</v>
      </c>
      <c r="I7" s="13"/>
      <c r="J7" s="13">
        <v>16.86</v>
      </c>
      <c r="K7" s="13">
        <v>125.76</v>
      </c>
    </row>
    <row r="8" ht="22.8" customHeight="1" spans="1:11">
      <c r="A8" s="5"/>
      <c r="B8" s="5"/>
      <c r="C8" s="5"/>
      <c r="D8" s="12" t="s">
        <v>155</v>
      </c>
      <c r="E8" s="12" t="s">
        <v>156</v>
      </c>
      <c r="F8" s="13">
        <v>311.8381</v>
      </c>
      <c r="G8" s="13">
        <v>186.0781</v>
      </c>
      <c r="H8" s="13">
        <v>169.2181</v>
      </c>
      <c r="I8" s="13"/>
      <c r="J8" s="13">
        <v>16.86</v>
      </c>
      <c r="K8" s="13">
        <v>125.76</v>
      </c>
    </row>
    <row r="9" ht="22.8" customHeight="1" spans="1:11">
      <c r="A9" s="5"/>
      <c r="B9" s="5"/>
      <c r="C9" s="5"/>
      <c r="D9" s="18" t="s">
        <v>157</v>
      </c>
      <c r="E9" s="18" t="s">
        <v>158</v>
      </c>
      <c r="F9" s="13">
        <v>311.8381</v>
      </c>
      <c r="G9" s="13">
        <v>186.0781</v>
      </c>
      <c r="H9" s="13">
        <v>169.2181</v>
      </c>
      <c r="I9" s="13"/>
      <c r="J9" s="13">
        <v>16.86</v>
      </c>
      <c r="K9" s="13">
        <v>125.76</v>
      </c>
    </row>
    <row r="10" ht="22.8" customHeight="1" spans="1:11">
      <c r="A10" s="21" t="s">
        <v>171</v>
      </c>
      <c r="B10" s="21" t="s">
        <v>172</v>
      </c>
      <c r="C10" s="21" t="s">
        <v>172</v>
      </c>
      <c r="D10" s="17" t="s">
        <v>237</v>
      </c>
      <c r="E10" s="5" t="s">
        <v>174</v>
      </c>
      <c r="F10" s="6">
        <v>13.632768</v>
      </c>
      <c r="G10" s="6">
        <v>13.632768</v>
      </c>
      <c r="H10" s="19">
        <v>13.632768</v>
      </c>
      <c r="I10" s="19"/>
      <c r="J10" s="19"/>
      <c r="K10" s="19"/>
    </row>
    <row r="11" ht="22.8" customHeight="1" spans="1:11">
      <c r="A11" s="21" t="s">
        <v>171</v>
      </c>
      <c r="B11" s="21" t="s">
        <v>175</v>
      </c>
      <c r="C11" s="21" t="s">
        <v>175</v>
      </c>
      <c r="D11" s="17" t="s">
        <v>238</v>
      </c>
      <c r="E11" s="5" t="s">
        <v>177</v>
      </c>
      <c r="F11" s="6">
        <v>0.852048</v>
      </c>
      <c r="G11" s="6">
        <v>0.852048</v>
      </c>
      <c r="H11" s="19">
        <v>0.852048</v>
      </c>
      <c r="I11" s="19"/>
      <c r="J11" s="19"/>
      <c r="K11" s="19"/>
    </row>
    <row r="12" ht="22.8" customHeight="1" spans="1:11">
      <c r="A12" s="21" t="s">
        <v>178</v>
      </c>
      <c r="B12" s="21" t="s">
        <v>179</v>
      </c>
      <c r="C12" s="21" t="s">
        <v>180</v>
      </c>
      <c r="D12" s="17" t="s">
        <v>239</v>
      </c>
      <c r="E12" s="5" t="s">
        <v>182</v>
      </c>
      <c r="F12" s="6">
        <v>8.094456</v>
      </c>
      <c r="G12" s="6">
        <v>8.094456</v>
      </c>
      <c r="H12" s="19">
        <v>8.094456</v>
      </c>
      <c r="I12" s="19"/>
      <c r="J12" s="19"/>
      <c r="K12" s="19"/>
    </row>
    <row r="13" ht="22.8" customHeight="1" spans="1:11">
      <c r="A13" s="21" t="s">
        <v>183</v>
      </c>
      <c r="B13" s="21" t="s">
        <v>184</v>
      </c>
      <c r="C13" s="21" t="s">
        <v>185</v>
      </c>
      <c r="D13" s="17" t="s">
        <v>240</v>
      </c>
      <c r="E13" s="5" t="s">
        <v>187</v>
      </c>
      <c r="F13" s="6">
        <v>246.8643</v>
      </c>
      <c r="G13" s="6">
        <v>121.1</v>
      </c>
      <c r="H13" s="19">
        <v>104.24</v>
      </c>
      <c r="I13" s="19"/>
      <c r="J13" s="19">
        <v>16.86</v>
      </c>
      <c r="K13" s="19">
        <v>125.76</v>
      </c>
    </row>
    <row r="14" ht="22.8" customHeight="1" spans="1:11">
      <c r="A14" s="21" t="s">
        <v>188</v>
      </c>
      <c r="B14" s="21" t="s">
        <v>180</v>
      </c>
      <c r="C14" s="21" t="s">
        <v>184</v>
      </c>
      <c r="D14" s="17" t="s">
        <v>241</v>
      </c>
      <c r="E14" s="5" t="s">
        <v>190</v>
      </c>
      <c r="F14" s="6">
        <v>10.224576</v>
      </c>
      <c r="G14" s="6">
        <v>10.224576</v>
      </c>
      <c r="H14" s="19">
        <v>10.224576</v>
      </c>
      <c r="I14" s="19"/>
      <c r="J14" s="19"/>
      <c r="K14" s="19"/>
    </row>
    <row r="15" ht="18" spans="1:11">
      <c r="A15" s="21">
        <v>201</v>
      </c>
      <c r="B15" s="21" t="s">
        <v>191</v>
      </c>
      <c r="C15" s="21">
        <v>99</v>
      </c>
      <c r="D15" s="17">
        <v>2010399</v>
      </c>
      <c r="E15" s="22" t="s">
        <v>192</v>
      </c>
      <c r="F15" s="6">
        <v>32.17</v>
      </c>
      <c r="G15" s="6">
        <v>32.17</v>
      </c>
      <c r="H15" s="6">
        <v>32.17</v>
      </c>
      <c r="I15" s="26"/>
      <c r="J15" s="26"/>
      <c r="K15" s="26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2023-02-10T19:04:00Z</dcterms:created>
  <dcterms:modified xsi:type="dcterms:W3CDTF">2024-07-18T05:25:07Z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40747C8A1A2946EB8BE25073D51A3621</vt:lpwstr>
  </property>
  <property fmtid="{D5CDD505-2E9C-101B-9397-08002B2CF9AE}" pid="3" name="KSOProductBuildVer">
    <vt:lpwstr>2052-12.1.0.17147</vt:lpwstr>
  </property>
</Properties>
</file>