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activeTab="6"/>
  </bookViews>
  <sheets>
    <sheet name="大明村47人" sheetId="6" r:id="rId1"/>
    <sheet name="荷塘村47人" sheetId="7" r:id="rId2"/>
    <sheet name="复兴村59人" sheetId="9" r:id="rId3"/>
    <sheet name="三和村62人" sheetId="10" r:id="rId4"/>
    <sheet name="黄秀村49人" sheetId="11" r:id="rId5"/>
    <sheet name="黄沙村59人" sheetId="12" r:id="rId6"/>
    <sheet name="中兴村99人" sheetId="14" r:id="rId7"/>
  </sheets>
  <definedNames>
    <definedName name="_xlnm._FilterDatabase" localSheetId="5" hidden="1">黄沙村59人!$A$2:$K$61</definedName>
    <definedName name="_xlnm._FilterDatabase" localSheetId="6" hidden="1">中兴村99人!$A$2:$L$102</definedName>
    <definedName name="_xlnm._FilterDatabase" localSheetId="1" hidden="1">荷塘村47人!$A$1:$N$49</definedName>
    <definedName name="_xlnm._FilterDatabase" localSheetId="0" hidden="1">大明村47人!$A$1:$O$49</definedName>
    <definedName name="_xlnm._FilterDatabase" localSheetId="3" hidden="1">三和村62人!$A$2:$K$65</definedName>
    <definedName name="_xlnm._FilterDatabase" localSheetId="2" hidden="1">复兴村59人!$A$2:$K$61</definedName>
    <definedName name="_xlnm._FilterDatabase" localSheetId="4" hidden="1">黄秀村49人!$A$2:$AA$51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<sst xmlns="http://schemas.openxmlformats.org/spreadsheetml/2006/main" count="2798" uniqueCount="624">
  <si>
    <t>黄沙街镇大明村被征地农民社会保障对象县级联合会审结果公示名单</t>
  </si>
  <si>
    <t>序号</t>
  </si>
  <si>
    <t>姓名</t>
  </si>
  <si>
    <t>性别</t>
  </si>
  <si>
    <t>公民身份号码</t>
  </si>
  <si>
    <t>户籍所在地</t>
  </si>
  <si>
    <t>征地项目</t>
  </si>
  <si>
    <t>征地预公告日期</t>
  </si>
  <si>
    <t>被征土地面积（亩）</t>
  </si>
  <si>
    <t>原有耕地面积</t>
  </si>
  <si>
    <t>征地后人均承包耕地面积（亩）</t>
  </si>
  <si>
    <t>备注</t>
  </si>
  <si>
    <t>董淑明</t>
  </si>
  <si>
    <t>430621********1857</t>
  </si>
  <si>
    <t>大明余兰</t>
  </si>
  <si>
    <t>G240岳阳县至湘阴路</t>
  </si>
  <si>
    <t>2017.10</t>
  </si>
  <si>
    <t>符合</t>
  </si>
  <si>
    <t>董政河</t>
  </si>
  <si>
    <t>430621********1811</t>
  </si>
  <si>
    <t>何先良</t>
  </si>
  <si>
    <t>430621********1837</t>
  </si>
  <si>
    <t>董绍求</t>
  </si>
  <si>
    <t>430621********1814</t>
  </si>
  <si>
    <t>董晓宝</t>
  </si>
  <si>
    <t>430621********181X</t>
  </si>
  <si>
    <t>徐四英</t>
  </si>
  <si>
    <t>430621********1828</t>
  </si>
  <si>
    <t>岳望高速</t>
  </si>
  <si>
    <t>2009.10.23</t>
  </si>
  <si>
    <t>董科元</t>
  </si>
  <si>
    <t>430621********1812</t>
  </si>
  <si>
    <t>董永年</t>
  </si>
  <si>
    <t>430621********1815</t>
  </si>
  <si>
    <t>董朝辉</t>
  </si>
  <si>
    <t>430621********1813</t>
  </si>
  <si>
    <t>黄五英</t>
  </si>
  <si>
    <t>430621********1824</t>
  </si>
  <si>
    <t>尹满珍</t>
  </si>
  <si>
    <t>430621********1825</t>
  </si>
  <si>
    <t>董大朋</t>
  </si>
  <si>
    <t>吴九英</t>
  </si>
  <si>
    <t>430621********184X</t>
  </si>
  <si>
    <t>段秋莲</t>
  </si>
  <si>
    <t>430621********1846</t>
  </si>
  <si>
    <t>段戊戌</t>
  </si>
  <si>
    <t>430621********1849</t>
  </si>
  <si>
    <t>余美华</t>
  </si>
  <si>
    <t>430621********1818</t>
  </si>
  <si>
    <t>余仁霞</t>
  </si>
  <si>
    <t>余良三</t>
  </si>
  <si>
    <t>430621********1834</t>
  </si>
  <si>
    <t>唐细阳</t>
  </si>
  <si>
    <t>430621********1843</t>
  </si>
  <si>
    <t>余三元</t>
  </si>
  <si>
    <t>430621********1839</t>
  </si>
  <si>
    <t>唐新喜</t>
  </si>
  <si>
    <t>徐来兴</t>
  </si>
  <si>
    <t>430621********1820</t>
  </si>
  <si>
    <t>宋小阳</t>
  </si>
  <si>
    <t>唐仁保</t>
  </si>
  <si>
    <t>430621********1819</t>
  </si>
  <si>
    <t>邱太平</t>
  </si>
  <si>
    <t>邱瑞四</t>
  </si>
  <si>
    <t>邱金良</t>
  </si>
  <si>
    <t>邱四良</t>
  </si>
  <si>
    <t>430621********1877</t>
  </si>
  <si>
    <t>董岳辉</t>
  </si>
  <si>
    <t>430621********1830</t>
  </si>
  <si>
    <t>陈春香</t>
  </si>
  <si>
    <t>430621********1827</t>
  </si>
  <si>
    <t>邱辛卯</t>
  </si>
  <si>
    <t>430621********0028</t>
  </si>
  <si>
    <t>苏仁英</t>
  </si>
  <si>
    <t>430621********1844</t>
  </si>
  <si>
    <t>余凤午</t>
  </si>
  <si>
    <t>430621********1810</t>
  </si>
  <si>
    <t>余乾三</t>
  </si>
  <si>
    <t>430621********1816</t>
  </si>
  <si>
    <t>余仁意</t>
  </si>
  <si>
    <t>430621********1905</t>
  </si>
  <si>
    <t>余仁保</t>
  </si>
  <si>
    <t>周连英</t>
  </si>
  <si>
    <t>430621********1840</t>
  </si>
  <si>
    <t>余小军</t>
  </si>
  <si>
    <t>胡群威</t>
  </si>
  <si>
    <t>430621********1817</t>
  </si>
  <si>
    <t>胡福定</t>
  </si>
  <si>
    <t>胡群安</t>
  </si>
  <si>
    <t>430621********1851</t>
  </si>
  <si>
    <t>胡福绵</t>
  </si>
  <si>
    <t>430621********1832</t>
  </si>
  <si>
    <t>胡永辉</t>
  </si>
  <si>
    <t>胡元生</t>
  </si>
  <si>
    <t>430621********183X</t>
  </si>
  <si>
    <t>胡新民</t>
  </si>
  <si>
    <t>吴久阳</t>
  </si>
  <si>
    <t>董文志</t>
  </si>
  <si>
    <t>黄沙街镇荷塘村被征地农民社会保障对象县级联合会审结果公示名单</t>
  </si>
  <si>
    <t>江扩军</t>
  </si>
  <si>
    <t>荷塘村滨湖片十七组</t>
  </si>
  <si>
    <t>宋红山</t>
  </si>
  <si>
    <t>宋爱中</t>
  </si>
  <si>
    <t>宋辉</t>
  </si>
  <si>
    <t>侯爱良</t>
  </si>
  <si>
    <t>侯岳良</t>
  </si>
  <si>
    <t>宋海锋</t>
  </si>
  <si>
    <t>宋军</t>
  </si>
  <si>
    <t>宋祥波</t>
  </si>
  <si>
    <t>候自愿</t>
  </si>
  <si>
    <t>宋文榜</t>
  </si>
  <si>
    <t>杨美堂</t>
  </si>
  <si>
    <t>荷塘村滨湖片十组</t>
  </si>
  <si>
    <t>杨勇</t>
  </si>
  <si>
    <t>430621********1856</t>
  </si>
  <si>
    <t>彭康民</t>
  </si>
  <si>
    <t>荷塘村滨湖片十一组</t>
  </si>
  <si>
    <t>杨保国</t>
  </si>
  <si>
    <t>430621********1831</t>
  </si>
  <si>
    <t>彭国生</t>
  </si>
  <si>
    <t>杨小付</t>
  </si>
  <si>
    <t>杨建国</t>
  </si>
  <si>
    <t>杨文致</t>
  </si>
  <si>
    <t>430621********0038</t>
  </si>
  <si>
    <t>彭定良</t>
  </si>
  <si>
    <t>杨灿荣</t>
  </si>
  <si>
    <t>彭忠德</t>
  </si>
  <si>
    <t>彭东明</t>
  </si>
  <si>
    <t>430621********1873</t>
  </si>
  <si>
    <t>彭善政</t>
  </si>
  <si>
    <t>荷塘村大联片八组</t>
  </si>
  <si>
    <t>彭胜云</t>
  </si>
  <si>
    <t>彭有为</t>
  </si>
  <si>
    <t>430621********1833</t>
  </si>
  <si>
    <t>彭时醒</t>
  </si>
  <si>
    <t>荷塘村大联片九组</t>
  </si>
  <si>
    <t>彭云波</t>
  </si>
  <si>
    <t>彭玉兵</t>
  </si>
  <si>
    <t>430621********1835</t>
  </si>
  <si>
    <t>彭世文</t>
  </si>
  <si>
    <t>430621********1858</t>
  </si>
  <si>
    <t>彭国勇</t>
  </si>
  <si>
    <t>荷塘村大联片七组</t>
  </si>
  <si>
    <t>彭取良</t>
  </si>
  <si>
    <t>彭坤宏</t>
  </si>
  <si>
    <t>彭政</t>
  </si>
  <si>
    <t>彭日光</t>
  </si>
  <si>
    <t>彭胜雄</t>
  </si>
  <si>
    <t>彭华勇</t>
  </si>
  <si>
    <t>彭志明</t>
  </si>
  <si>
    <t>彭美良</t>
  </si>
  <si>
    <t>彭秋明</t>
  </si>
  <si>
    <t>彭伟雄</t>
  </si>
  <si>
    <t>彭云辉</t>
  </si>
  <si>
    <t>彭丁保</t>
  </si>
  <si>
    <t>彭棉山</t>
  </si>
  <si>
    <t>彭能红</t>
  </si>
  <si>
    <t>彭金仁</t>
  </si>
  <si>
    <t>彭庚保</t>
  </si>
  <si>
    <t>男</t>
  </si>
  <si>
    <t>黄沙街镇复兴村被征地农民社会保障对象认定花名册</t>
  </si>
  <si>
    <t>彭叔和</t>
  </si>
  <si>
    <t>玉华三组</t>
  </si>
  <si>
    <t>何玉英</t>
  </si>
  <si>
    <t>430621********1829</t>
  </si>
  <si>
    <t>玉华一组</t>
  </si>
  <si>
    <t>徐杏</t>
  </si>
  <si>
    <t>玉华二组</t>
  </si>
  <si>
    <t>彭政球</t>
  </si>
  <si>
    <t>徐立珍</t>
  </si>
  <si>
    <t>彭建南</t>
  </si>
  <si>
    <t>邹岳勇</t>
  </si>
  <si>
    <t>玉华五组</t>
  </si>
  <si>
    <t>邹常毛</t>
  </si>
  <si>
    <t>玉华六组</t>
  </si>
  <si>
    <t>邹光雄</t>
  </si>
  <si>
    <t>玉华七组</t>
  </si>
  <si>
    <t>邹旭林</t>
  </si>
  <si>
    <t>邹秉乾</t>
  </si>
  <si>
    <t>玉华八组</t>
  </si>
  <si>
    <t>戴运桂</t>
  </si>
  <si>
    <t>玉华十组</t>
  </si>
  <si>
    <t>何春梅</t>
  </si>
  <si>
    <t>汤新建</t>
  </si>
  <si>
    <t>汤安启</t>
  </si>
  <si>
    <t>朱美连</t>
  </si>
  <si>
    <t>430621********1822</t>
  </si>
  <si>
    <t>余玉梅</t>
  </si>
  <si>
    <t>430621********1823</t>
  </si>
  <si>
    <t>吴青梅</t>
  </si>
  <si>
    <t>懂新平</t>
  </si>
  <si>
    <t>430621********1821</t>
  </si>
  <si>
    <t>汤运四</t>
  </si>
  <si>
    <t>汤加兴</t>
  </si>
  <si>
    <t>430621********1838</t>
  </si>
  <si>
    <t>罗细香</t>
  </si>
  <si>
    <t>430621********1841</t>
  </si>
  <si>
    <t>尹乙已</t>
  </si>
  <si>
    <t>汤建社</t>
  </si>
  <si>
    <t>尹三连</t>
  </si>
  <si>
    <t>汤建国</t>
  </si>
  <si>
    <t>汤再兴</t>
  </si>
  <si>
    <t>430621********1853</t>
  </si>
  <si>
    <t>马五香</t>
  </si>
  <si>
    <t>杨金春</t>
  </si>
  <si>
    <t>龚庚荣</t>
  </si>
  <si>
    <t>汤安文</t>
  </si>
  <si>
    <t>王仲芳</t>
  </si>
  <si>
    <t>杨元秋</t>
  </si>
  <si>
    <t>430621********1848</t>
  </si>
  <si>
    <t>汤永忠</t>
  </si>
  <si>
    <t>周兰英</t>
  </si>
  <si>
    <t>汤安元</t>
  </si>
  <si>
    <t>邹建华</t>
  </si>
  <si>
    <t>玉华十一组</t>
  </si>
  <si>
    <t>张运香</t>
  </si>
  <si>
    <t>邹著辉</t>
  </si>
  <si>
    <t>邹兰香</t>
  </si>
  <si>
    <t>430621********1861</t>
  </si>
  <si>
    <t>邹金华</t>
  </si>
  <si>
    <t>邹岳林</t>
  </si>
  <si>
    <t>何连荣</t>
  </si>
  <si>
    <t>邹东岳</t>
  </si>
  <si>
    <t>430621********1836</t>
  </si>
  <si>
    <t>何细毛</t>
  </si>
  <si>
    <t>朱美阳</t>
  </si>
  <si>
    <t>邹洪元</t>
  </si>
  <si>
    <t>汤小毛</t>
  </si>
  <si>
    <t>430621********1826</t>
  </si>
  <si>
    <t>陈东时</t>
  </si>
  <si>
    <t>女</t>
  </si>
  <si>
    <t>430621********8781</t>
  </si>
  <si>
    <t>玉华十二组</t>
  </si>
  <si>
    <t>吴瑞祥</t>
  </si>
  <si>
    <t>430621********8746</t>
  </si>
  <si>
    <t>邹小林</t>
  </si>
  <si>
    <t>邹纪年</t>
  </si>
  <si>
    <t>邹四贝</t>
  </si>
  <si>
    <t>邹来保</t>
  </si>
  <si>
    <t>邹文华</t>
  </si>
  <si>
    <t>邹三喜</t>
  </si>
  <si>
    <t>胡群英</t>
  </si>
  <si>
    <t>邹四献</t>
  </si>
  <si>
    <t>邹胜飞</t>
  </si>
  <si>
    <t>黄沙街镇三和村被征地农民社会保障对象县级联合会审结果公示名单</t>
  </si>
  <si>
    <t>赵大雄</t>
  </si>
  <si>
    <t>再茂片一组</t>
  </si>
  <si>
    <t>2013.11.13</t>
  </si>
  <si>
    <t>黄晓兰</t>
  </si>
  <si>
    <t>赵朝凯</t>
  </si>
  <si>
    <t>赵大征</t>
  </si>
  <si>
    <t>再茂片二组</t>
  </si>
  <si>
    <t>戴偶珍</t>
  </si>
  <si>
    <t>430621********1887</t>
  </si>
  <si>
    <t>赵贵明</t>
  </si>
  <si>
    <t>再茂片三组</t>
  </si>
  <si>
    <t>赵长省</t>
  </si>
  <si>
    <t>赵远赐</t>
  </si>
  <si>
    <t>430621********1879</t>
  </si>
  <si>
    <t>再茂片四组</t>
  </si>
  <si>
    <t>赵旱年</t>
  </si>
  <si>
    <t>晏新育</t>
  </si>
  <si>
    <t>再茂片五组</t>
  </si>
  <si>
    <t>赵小平</t>
  </si>
  <si>
    <t>刘岳平</t>
  </si>
  <si>
    <t>430621********1842</t>
  </si>
  <si>
    <t>赵文军</t>
  </si>
  <si>
    <t>430621********1898</t>
  </si>
  <si>
    <t>再茂片六组</t>
  </si>
  <si>
    <t>张望桂</t>
  </si>
  <si>
    <t>何暖日</t>
  </si>
  <si>
    <t>赵来宾</t>
  </si>
  <si>
    <t>张爱莲</t>
  </si>
  <si>
    <t>430621********182X</t>
  </si>
  <si>
    <t>晏丁桂</t>
  </si>
  <si>
    <t>430621********0040</t>
  </si>
  <si>
    <t>赵大新</t>
  </si>
  <si>
    <t>许毛英</t>
  </si>
  <si>
    <t>赵远西</t>
  </si>
  <si>
    <t>再茂片七组</t>
  </si>
  <si>
    <t>赵移四</t>
  </si>
  <si>
    <t>杨文林</t>
  </si>
  <si>
    <t>430621********188X</t>
  </si>
  <si>
    <t>费帮运</t>
  </si>
  <si>
    <t>赵久云</t>
  </si>
  <si>
    <t>再茂片八组</t>
  </si>
  <si>
    <t>赵凌</t>
  </si>
  <si>
    <t>430621********1870</t>
  </si>
  <si>
    <t>张细莲</t>
  </si>
  <si>
    <t>赵明岳</t>
  </si>
  <si>
    <t>吴建保</t>
  </si>
  <si>
    <t>双义片六组</t>
  </si>
  <si>
    <t>吴宏旺</t>
  </si>
  <si>
    <t>430621********185X</t>
  </si>
  <si>
    <r>
      <rPr>
        <sz val="11"/>
        <color theme="1"/>
        <rFont val="宋体"/>
        <charset val="134"/>
        <scheme val="minor"/>
      </rPr>
      <t>吴胜</t>
    </r>
    <r>
      <rPr>
        <sz val="11"/>
        <rFont val="宋体"/>
        <charset val="134"/>
        <scheme val="minor"/>
      </rPr>
      <t>荣</t>
    </r>
  </si>
  <si>
    <t>双义片七组</t>
  </si>
  <si>
    <t>吴意新</t>
  </si>
  <si>
    <t>吴拥军</t>
  </si>
  <si>
    <t>2013.10.9</t>
  </si>
  <si>
    <t>吴兵权</t>
  </si>
  <si>
    <t>费月英</t>
  </si>
  <si>
    <t>双义片十组</t>
  </si>
  <si>
    <t>杨付米</t>
  </si>
  <si>
    <t>杨铁军</t>
  </si>
  <si>
    <t>杨细寒</t>
  </si>
  <si>
    <t>游淑华</t>
  </si>
  <si>
    <t>430621********9423</t>
  </si>
  <si>
    <t>杨晚成</t>
  </si>
  <si>
    <t>430621********1855</t>
  </si>
  <si>
    <t>杨志标</t>
  </si>
  <si>
    <t>戴克辉</t>
  </si>
  <si>
    <t>双义片十一组</t>
  </si>
  <si>
    <t>屈毛英</t>
  </si>
  <si>
    <t>戴勇辉</t>
  </si>
  <si>
    <t>黄春年</t>
  </si>
  <si>
    <t>戴克敏</t>
  </si>
  <si>
    <t>306211********819</t>
  </si>
  <si>
    <t>彭三珍</t>
  </si>
  <si>
    <r>
      <rPr>
        <sz val="11"/>
        <color theme="1"/>
        <rFont val="宋体"/>
        <charset val="134"/>
        <scheme val="minor"/>
      </rPr>
      <t>戴正</t>
    </r>
    <r>
      <rPr>
        <sz val="11"/>
        <rFont val="宋体"/>
        <charset val="134"/>
        <scheme val="minor"/>
      </rPr>
      <t>中</t>
    </r>
  </si>
  <si>
    <t>戴庆辉</t>
  </si>
  <si>
    <t>戴传凯</t>
  </si>
  <si>
    <t>430621********0034</t>
  </si>
  <si>
    <t>黄飞进</t>
  </si>
  <si>
    <t>双义片八组</t>
  </si>
  <si>
    <t>陈普辉</t>
  </si>
  <si>
    <t>陈自志</t>
  </si>
  <si>
    <t>吴菊香</t>
  </si>
  <si>
    <t>双义片九组</t>
  </si>
  <si>
    <t>黄杏芝</t>
  </si>
  <si>
    <t>2016.3.6</t>
  </si>
  <si>
    <t>黄建军</t>
  </si>
  <si>
    <t>430621********187X</t>
  </si>
  <si>
    <t>赵小羊</t>
  </si>
  <si>
    <t>430621********1866</t>
  </si>
  <si>
    <t>双义片十五组</t>
  </si>
  <si>
    <t>游吉保</t>
  </si>
  <si>
    <t>中乔片一组</t>
  </si>
  <si>
    <t>游政权</t>
  </si>
  <si>
    <t>游达保</t>
  </si>
  <si>
    <t>430621********5035</t>
  </si>
  <si>
    <t>黄转架</t>
  </si>
  <si>
    <t>中乔片二组</t>
  </si>
  <si>
    <t>黄沙街镇黄秀村被征地农民社会保障对象认定花名册</t>
  </si>
  <si>
    <t>晏光辉</t>
  </si>
  <si>
    <t>黄秀片二组</t>
  </si>
  <si>
    <t>余香华</t>
  </si>
  <si>
    <t>孔云芳</t>
  </si>
  <si>
    <t>430621********9749</t>
  </si>
  <si>
    <t>黄秀片一组</t>
  </si>
  <si>
    <t>晏立军</t>
  </si>
  <si>
    <t>黄秀片十一组</t>
  </si>
  <si>
    <t>曾岳梅</t>
  </si>
  <si>
    <t>黄秀片五组</t>
  </si>
  <si>
    <t>范欢欣</t>
  </si>
  <si>
    <t>建设片七组</t>
  </si>
  <si>
    <t>孔德玖</t>
  </si>
  <si>
    <t>建设片三组</t>
  </si>
  <si>
    <t>孔裕元</t>
  </si>
  <si>
    <t>孔重秋</t>
  </si>
  <si>
    <t>孔美球</t>
  </si>
  <si>
    <t>建设片四组</t>
  </si>
  <si>
    <t>刘欢喜</t>
  </si>
  <si>
    <t>刘三贞</t>
  </si>
  <si>
    <t>潘明主</t>
  </si>
  <si>
    <t>孔为贵</t>
  </si>
  <si>
    <t>建设片十五组</t>
  </si>
  <si>
    <t>何秋娥</t>
  </si>
  <si>
    <t>孔贵龙</t>
  </si>
  <si>
    <t>熊宋娥</t>
  </si>
  <si>
    <t>建设片一组</t>
  </si>
  <si>
    <t>余彩华</t>
  </si>
  <si>
    <t>孔自元</t>
  </si>
  <si>
    <t>孔为民</t>
  </si>
  <si>
    <t>孔喜保</t>
  </si>
  <si>
    <t>晏付元</t>
  </si>
  <si>
    <t>胡燕子</t>
  </si>
  <si>
    <t>建设片二组</t>
  </si>
  <si>
    <t>余毛三</t>
  </si>
  <si>
    <t>晏银香</t>
  </si>
  <si>
    <t>孔锦辉</t>
  </si>
  <si>
    <t>何卒英</t>
  </si>
  <si>
    <t>孔金保</t>
  </si>
  <si>
    <t>肖云英</t>
  </si>
  <si>
    <t>张春宝</t>
  </si>
  <si>
    <t>黄秀片第十一组</t>
  </si>
  <si>
    <t>孔东香</t>
  </si>
  <si>
    <t>430621********1885</t>
  </si>
  <si>
    <t>建设片第六组</t>
  </si>
  <si>
    <t>孔德华</t>
  </si>
  <si>
    <t>430621********1852</t>
  </si>
  <si>
    <t>建设片第五组</t>
  </si>
  <si>
    <t>孔凤保</t>
  </si>
  <si>
    <t>建设片第一组</t>
  </si>
  <si>
    <t>刘文华</t>
  </si>
  <si>
    <t>建设片第十二组</t>
  </si>
  <si>
    <t>刘衍庆</t>
  </si>
  <si>
    <t>430621********0011</t>
  </si>
  <si>
    <t>建设片第十一组</t>
  </si>
  <si>
    <t>彭昌霞</t>
  </si>
  <si>
    <t>430621********1847</t>
  </si>
  <si>
    <t>刘伟</t>
  </si>
  <si>
    <t>彭晓英</t>
  </si>
  <si>
    <t>430621********1865</t>
  </si>
  <si>
    <t>建设片第十组</t>
  </si>
  <si>
    <t>晏晓阳</t>
  </si>
  <si>
    <t>许爱利</t>
  </si>
  <si>
    <t>刘岳良</t>
  </si>
  <si>
    <t>430621********1878</t>
  </si>
  <si>
    <t>建设片第十四组</t>
  </si>
  <si>
    <t>周菊梅</t>
  </si>
  <si>
    <t>游春莲</t>
  </si>
  <si>
    <t>张晓明</t>
  </si>
  <si>
    <t>430621********1860</t>
  </si>
  <si>
    <t>刘修良</t>
  </si>
  <si>
    <t>范春莲</t>
  </si>
  <si>
    <t>刘立波</t>
  </si>
  <si>
    <t>刘红东</t>
  </si>
  <si>
    <t>刘小兵</t>
  </si>
  <si>
    <t>黄沙街镇黄沙村被征地农民社会保障对象县级联合会审公示名单</t>
  </si>
  <si>
    <t>戴顺保</t>
  </si>
  <si>
    <t>树德片金塘组</t>
  </si>
  <si>
    <t>2009.8.9</t>
  </si>
  <si>
    <t>戴胜先</t>
  </si>
  <si>
    <t>戴跃进</t>
  </si>
  <si>
    <t>戴岳雄</t>
  </si>
  <si>
    <t>唐勤香</t>
  </si>
  <si>
    <t>戴树保</t>
  </si>
  <si>
    <t>430621********1876</t>
  </si>
  <si>
    <t>戴喜新</t>
  </si>
  <si>
    <t>陈三元</t>
  </si>
  <si>
    <t>戴细良</t>
  </si>
  <si>
    <t>何祝平</t>
  </si>
  <si>
    <t>430621********1863</t>
  </si>
  <si>
    <t>戴新迎</t>
  </si>
  <si>
    <t>戴岳良</t>
  </si>
  <si>
    <t>戴建湘</t>
  </si>
  <si>
    <t>戴再保</t>
  </si>
  <si>
    <t>430621********1896</t>
  </si>
  <si>
    <t>戴乐星</t>
  </si>
  <si>
    <t>430621********1859</t>
  </si>
  <si>
    <t>罗华保</t>
  </si>
  <si>
    <t>戴仁辉</t>
  </si>
  <si>
    <t>戴新建</t>
  </si>
  <si>
    <t>陈海英</t>
  </si>
  <si>
    <t>周香兰</t>
  </si>
  <si>
    <t>树德片细元组</t>
  </si>
  <si>
    <t>袁年三</t>
  </si>
  <si>
    <t>何长贵</t>
  </si>
  <si>
    <t>尹开亮</t>
  </si>
  <si>
    <t>廖山片</t>
  </si>
  <si>
    <t>污水处理厂</t>
  </si>
  <si>
    <t>2020.9.23</t>
  </si>
  <si>
    <t>尹开初</t>
  </si>
  <si>
    <t>尹开良</t>
  </si>
  <si>
    <t>尹开春</t>
  </si>
  <si>
    <t>430621********1854</t>
  </si>
  <si>
    <t>尹汉平</t>
  </si>
  <si>
    <t>周冲片</t>
  </si>
  <si>
    <t>王金香</t>
  </si>
  <si>
    <t>黄金片</t>
  </si>
  <si>
    <t>苏五荣</t>
  </si>
  <si>
    <t>柳汗香</t>
  </si>
  <si>
    <t>戴大寒</t>
  </si>
  <si>
    <t>许五英</t>
  </si>
  <si>
    <t>戴文良</t>
  </si>
  <si>
    <t>戴新春</t>
  </si>
  <si>
    <t>邹淑辉</t>
  </si>
  <si>
    <t>树德片许塘组</t>
  </si>
  <si>
    <t>尹中煌</t>
  </si>
  <si>
    <t>尹忠辉</t>
  </si>
  <si>
    <t>潘九英</t>
  </si>
  <si>
    <t>彭建雄</t>
  </si>
  <si>
    <t>何国华</t>
  </si>
  <si>
    <t>430621********186X</t>
  </si>
  <si>
    <t>彭细华</t>
  </si>
  <si>
    <t>罗冬至</t>
  </si>
  <si>
    <t>彭泽平</t>
  </si>
  <si>
    <t>彭新年</t>
  </si>
  <si>
    <t>费醒英</t>
  </si>
  <si>
    <t>彭建军</t>
  </si>
  <si>
    <t>陈阳春</t>
  </si>
  <si>
    <t>尹务细</t>
  </si>
  <si>
    <t>430621********1882</t>
  </si>
  <si>
    <t>袁秋英</t>
  </si>
  <si>
    <t>戴淑兰</t>
  </si>
  <si>
    <t>彭春喜</t>
  </si>
  <si>
    <t>邹秋秀</t>
  </si>
  <si>
    <t>430621********1845</t>
  </si>
  <si>
    <t>许细兰</t>
  </si>
  <si>
    <t>尹晚英</t>
  </si>
  <si>
    <t>彭泽民</t>
  </si>
  <si>
    <t>尹和平</t>
  </si>
  <si>
    <t>黄金片一组</t>
  </si>
  <si>
    <t>第十批次（增减挂钩）</t>
  </si>
  <si>
    <t>2022.7.27</t>
  </si>
  <si>
    <t>尹成林</t>
  </si>
  <si>
    <t>周秋桂</t>
  </si>
  <si>
    <t>黄沙街镇中兴村被征地农民社会保障对象县级联合会审结果公示名单</t>
  </si>
  <si>
    <t>何青香</t>
  </si>
  <si>
    <t>光华7组</t>
  </si>
  <si>
    <t>2016.3.21</t>
  </si>
  <si>
    <t>周满珍</t>
  </si>
  <si>
    <t>何六娥</t>
  </si>
  <si>
    <t>陈爱春</t>
  </si>
  <si>
    <t>苏乐生</t>
  </si>
  <si>
    <t>光华8组</t>
  </si>
  <si>
    <t>苏光明</t>
  </si>
  <si>
    <t>罗红英</t>
  </si>
  <si>
    <t>周喜桂</t>
  </si>
  <si>
    <t>王银香</t>
  </si>
  <si>
    <t>光华9组</t>
  </si>
  <si>
    <t>许桂香</t>
  </si>
  <si>
    <t>陈革新</t>
  </si>
  <si>
    <t>陈亚祖</t>
  </si>
  <si>
    <t>陈细三</t>
  </si>
  <si>
    <t>光华10组</t>
  </si>
  <si>
    <t>邹金莲</t>
  </si>
  <si>
    <t>陈杨林</t>
  </si>
  <si>
    <t>张细寒</t>
  </si>
  <si>
    <t>陈天赐</t>
  </si>
  <si>
    <t>黄三英</t>
  </si>
  <si>
    <t>董小新</t>
  </si>
  <si>
    <t>和平6组</t>
  </si>
  <si>
    <t>岳望高速与G240互通连接线</t>
  </si>
  <si>
    <t>2022.8.16</t>
  </si>
  <si>
    <t>董时新</t>
  </si>
  <si>
    <t>蒋大久</t>
  </si>
  <si>
    <t>蒋华龙</t>
  </si>
  <si>
    <t>邹建龙</t>
  </si>
  <si>
    <t>陈冬保</t>
  </si>
  <si>
    <t>和平7组</t>
  </si>
  <si>
    <t>陈正兴</t>
  </si>
  <si>
    <t>段桂美</t>
  </si>
  <si>
    <t>段小五</t>
  </si>
  <si>
    <t>钱春美</t>
  </si>
  <si>
    <t>和平4组</t>
  </si>
  <si>
    <t>黄梅英</t>
  </si>
  <si>
    <t>430621********0029</t>
  </si>
  <si>
    <t>尹桂自</t>
  </si>
  <si>
    <t>黄泽英</t>
  </si>
  <si>
    <t>段亚荣</t>
  </si>
  <si>
    <t>段光全</t>
  </si>
  <si>
    <t>段伟均</t>
  </si>
  <si>
    <t>段乐意</t>
  </si>
  <si>
    <t>段冬来</t>
  </si>
  <si>
    <t>段建新</t>
  </si>
  <si>
    <t>和平13组</t>
  </si>
  <si>
    <t>和平加油站</t>
  </si>
  <si>
    <t>2017.11.17</t>
  </si>
  <si>
    <t>段小爱</t>
  </si>
  <si>
    <t>段新良</t>
  </si>
  <si>
    <t>段军良</t>
  </si>
  <si>
    <t>何爱联</t>
  </si>
  <si>
    <t>罗五香</t>
  </si>
  <si>
    <t>邹秋香</t>
  </si>
  <si>
    <t>尹云香</t>
  </si>
  <si>
    <t>唐如意</t>
  </si>
  <si>
    <t>许联英</t>
  </si>
  <si>
    <t>罗月英</t>
  </si>
  <si>
    <t>和平8组</t>
  </si>
  <si>
    <t>何报申</t>
  </si>
  <si>
    <t>吴税联</t>
  </si>
  <si>
    <t>何国喜</t>
  </si>
  <si>
    <t>周吉英</t>
  </si>
  <si>
    <t>何国山</t>
  </si>
  <si>
    <t>何建新</t>
  </si>
  <si>
    <t>徐二香</t>
  </si>
  <si>
    <t>何国辉</t>
  </si>
  <si>
    <t>段美英</t>
  </si>
  <si>
    <t>何小雪</t>
  </si>
  <si>
    <t>430621********0013</t>
  </si>
  <si>
    <t>苏爱国</t>
  </si>
  <si>
    <t>尹年春</t>
  </si>
  <si>
    <t>何报凡</t>
  </si>
  <si>
    <t>何兴南</t>
  </si>
  <si>
    <t>汤美年</t>
  </si>
  <si>
    <t>何支林</t>
  </si>
  <si>
    <t>何志均</t>
  </si>
  <si>
    <t>黄自喜</t>
  </si>
  <si>
    <t>430621********1869</t>
  </si>
  <si>
    <t>何爱国</t>
  </si>
  <si>
    <t>何支庆</t>
  </si>
  <si>
    <t>何跃进</t>
  </si>
  <si>
    <t>段细科</t>
  </si>
  <si>
    <t>和平11组</t>
  </si>
  <si>
    <t>段来保</t>
  </si>
  <si>
    <t>谢玉珍</t>
  </si>
  <si>
    <t>尹三元</t>
  </si>
  <si>
    <t>段亮星</t>
  </si>
  <si>
    <t>余四元</t>
  </si>
  <si>
    <t>钱爱兰</t>
  </si>
  <si>
    <t>连接线,G240变电站</t>
  </si>
  <si>
    <t>段胜明</t>
  </si>
  <si>
    <r>
      <rPr>
        <sz val="11"/>
        <color rgb="FF000000"/>
        <rFont val="宋体"/>
        <charset val="134"/>
      </rPr>
      <t>和平</t>
    </r>
    <r>
      <rPr>
        <sz val="11"/>
        <color rgb="FF000000"/>
        <rFont val="Times New Roman"/>
        <charset val="134"/>
      </rPr>
      <t>5</t>
    </r>
    <r>
      <rPr>
        <sz val="11"/>
        <color rgb="FF000000"/>
        <rFont val="宋体"/>
        <charset val="134"/>
      </rPr>
      <t>组</t>
    </r>
  </si>
  <si>
    <t>段满山</t>
  </si>
  <si>
    <t>段付全</t>
  </si>
  <si>
    <t>段美良</t>
  </si>
  <si>
    <t>430621********1911</t>
  </si>
  <si>
    <t>何育兰</t>
  </si>
  <si>
    <r>
      <rPr>
        <sz val="11"/>
        <color rgb="FF000000"/>
        <rFont val="宋体"/>
        <charset val="134"/>
      </rPr>
      <t>光华</t>
    </r>
    <r>
      <rPr>
        <sz val="11"/>
        <color rgb="FF000000"/>
        <rFont val="Times New Roman"/>
        <charset val="134"/>
      </rPr>
      <t>7</t>
    </r>
    <r>
      <rPr>
        <sz val="11"/>
        <color rgb="FF000000"/>
        <rFont val="宋体"/>
        <charset val="134"/>
      </rPr>
      <t>组</t>
    </r>
  </si>
  <si>
    <t>杨美珍</t>
  </si>
  <si>
    <r>
      <rPr>
        <sz val="11"/>
        <color rgb="FF000000"/>
        <rFont val="宋体"/>
        <charset val="134"/>
      </rPr>
      <t>光华</t>
    </r>
    <r>
      <rPr>
        <sz val="11"/>
        <color rgb="FF000000"/>
        <rFont val="Times New Roman"/>
        <charset val="134"/>
      </rPr>
      <t>8</t>
    </r>
    <r>
      <rPr>
        <sz val="11"/>
        <color rgb="FF000000"/>
        <rFont val="宋体"/>
        <charset val="134"/>
      </rPr>
      <t>组</t>
    </r>
  </si>
  <si>
    <t>陈罗生</t>
  </si>
  <si>
    <r>
      <rPr>
        <sz val="11"/>
        <color rgb="FF000000"/>
        <rFont val="宋体"/>
        <charset val="134"/>
      </rPr>
      <t>和平</t>
    </r>
    <r>
      <rPr>
        <sz val="11"/>
        <color rgb="FF000000"/>
        <rFont val="Times New Roman"/>
        <charset val="134"/>
      </rPr>
      <t>10</t>
    </r>
    <r>
      <rPr>
        <sz val="11"/>
        <color rgb="FF000000"/>
        <rFont val="宋体"/>
        <charset val="134"/>
      </rPr>
      <t>组</t>
    </r>
  </si>
  <si>
    <t>岳长高速</t>
  </si>
  <si>
    <t>戴细毛</t>
  </si>
  <si>
    <t>何报五</t>
  </si>
  <si>
    <t>何欢乐</t>
  </si>
  <si>
    <t>何小虎</t>
  </si>
  <si>
    <t>何欢四</t>
  </si>
  <si>
    <t>陈耀组</t>
  </si>
  <si>
    <r>
      <rPr>
        <sz val="11"/>
        <color rgb="FF000000"/>
        <rFont val="宋体"/>
        <charset val="134"/>
      </rPr>
      <t>光华</t>
    </r>
    <r>
      <rPr>
        <sz val="11"/>
        <color rgb="FF000000"/>
        <rFont val="Times New Roman"/>
        <charset val="134"/>
      </rPr>
      <t>9</t>
    </r>
    <r>
      <rPr>
        <sz val="11"/>
        <color rgb="FF000000"/>
        <rFont val="宋体"/>
        <charset val="134"/>
      </rPr>
      <t>组</t>
    </r>
  </si>
  <si>
    <t>黄国秋</t>
  </si>
  <si>
    <t>和平9组</t>
  </si>
  <si>
    <t>何小胜</t>
  </si>
  <si>
    <t>余树兰</t>
  </si>
  <si>
    <t>何英德</t>
  </si>
  <si>
    <t>何小芳</t>
  </si>
  <si>
    <t>何冬林</t>
  </si>
  <si>
    <t>何小六</t>
  </si>
  <si>
    <t>何修</t>
  </si>
  <si>
    <t>430681********9358</t>
  </si>
  <si>
    <t>陈六意</t>
  </si>
  <si>
    <t>何民主</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</si>
</sst>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0.0_ "/>
  </numFmts>
  <fonts count="41">
    <font>
      <sz val="11"/>
      <color theme="1"/>
      <name val="宋体"/>
      <charset val="134"/>
      <scheme val="minor"/>
    </font>
    <font>
      <sz val="22"/>
      <color rgb="FF000000"/>
      <name val="方正小标宋简体"/>
      <charset val="134"/>
    </font>
    <font>
      <b/>
      <sz val="11"/>
      <color theme="1"/>
      <name val="宋体"/>
      <charset val="134"/>
      <scheme val="minor"/>
    </font>
    <font>
      <sz val="11"/>
      <color rgb="FF000000"/>
      <name val="宋体"/>
      <charset val="134"/>
    </font>
    <font>
      <sz val="11"/>
      <color theme="1"/>
      <name val="宋体"/>
      <charset val="134"/>
    </font>
    <font>
      <sz val="11"/>
      <name val="宋体"/>
      <charset val="134"/>
    </font>
    <font>
      <sz val="11"/>
      <color rgb="FFFF0000"/>
      <name val="宋体"/>
      <charset val="134"/>
      <scheme val="minor"/>
    </font>
    <font>
      <b/>
      <sz val="20"/>
      <color theme="1"/>
      <name val="宋体"/>
      <charset val="134"/>
      <scheme val="minor"/>
    </font>
    <font>
      <sz val="10"/>
      <color theme="1"/>
      <name val="宋体"/>
      <charset val="134"/>
      <scheme val="minor"/>
    </font>
    <font>
      <sz val="10"/>
      <name val="宋体"/>
      <charset val="134"/>
      <scheme val="minor"/>
    </font>
    <font>
      <sz val="10"/>
      <color rgb="FF000000"/>
      <name val="宋体"/>
      <charset val="134"/>
      <scheme val="minor"/>
    </font>
    <font>
      <sz val="10"/>
      <color rgb="FF000000"/>
      <name val="宋体"/>
      <charset val="134"/>
    </font>
    <font>
      <sz val="10"/>
      <name val="宋体"/>
      <charset val="134"/>
    </font>
    <font>
      <sz val="10"/>
      <color theme="1"/>
      <name val="宋体"/>
      <charset val="134"/>
    </font>
    <font>
      <sz val="11"/>
      <name val="宋体"/>
      <charset val="134"/>
      <scheme val="minor"/>
    </font>
    <font>
      <b/>
      <sz val="22"/>
      <color rgb="FF000000"/>
      <name val="宋体"/>
      <charset val="134"/>
    </font>
    <font>
      <sz val="12"/>
      <name val="宋体"/>
      <charset val="134"/>
      <scheme val="minor"/>
    </font>
    <font>
      <sz val="12"/>
      <color theme="1"/>
      <name val="宋体"/>
      <charset val="134"/>
      <scheme val="minor"/>
    </font>
    <font>
      <b/>
      <sz val="24"/>
      <color theme="1"/>
      <name val="宋体"/>
      <charset val="134"/>
      <scheme val="minor"/>
    </font>
    <font>
      <sz val="9"/>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1"/>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7" fillId="0" borderId="0" applyNumberFormat="0" applyFill="0" applyBorder="0" applyAlignment="0" applyProtection="0">
      <alignment vertical="center"/>
    </xf>
    <xf numFmtId="0" fontId="28" fillId="4" borderId="7" applyNumberFormat="0" applyAlignment="0" applyProtection="0">
      <alignment vertical="center"/>
    </xf>
    <xf numFmtId="0" fontId="29" fillId="5" borderId="8" applyNumberFormat="0" applyAlignment="0" applyProtection="0">
      <alignment vertical="center"/>
    </xf>
    <xf numFmtId="0" fontId="30" fillId="5" borderId="7" applyNumberFormat="0" applyAlignment="0" applyProtection="0">
      <alignment vertical="center"/>
    </xf>
    <xf numFmtId="0" fontId="31" fillId="6" borderId="9" applyNumberFormat="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9" fillId="0" borderId="0">
      <alignment vertical="center"/>
    </xf>
  </cellStyleXfs>
  <cellXfs count="64">
    <xf numFmtId="0" fontId="0" fillId="0" borderId="0" xfId="0">
      <alignment vertical="center"/>
    </xf>
    <xf numFmtId="0" fontId="0" fillId="0" borderId="0" xfId="0" applyBorder="1">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xf>
    <xf numFmtId="0" fontId="0"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 xfId="0" applyFont="1" applyBorder="1" applyAlignment="1">
      <alignment horizontal="center" vertical="center" wrapText="1"/>
    </xf>
    <xf numFmtId="0" fontId="6" fillId="0" borderId="0" xfId="0" applyFo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2" xfId="0" applyFont="1" applyBorder="1" applyAlignment="1">
      <alignment horizontal="center" vertical="center"/>
    </xf>
    <xf numFmtId="0" fontId="6" fillId="0" borderId="0" xfId="0" applyFont="1" applyBorder="1">
      <alignment vertical="center"/>
    </xf>
    <xf numFmtId="0" fontId="0" fillId="0" borderId="0" xfId="0" applyFill="1">
      <alignment vertical="center"/>
    </xf>
    <xf numFmtId="0" fontId="7" fillId="0" borderId="0" xfId="0" applyFont="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wrapText="1"/>
    </xf>
    <xf numFmtId="176" fontId="8"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8" fillId="0" borderId="3" xfId="0" applyFont="1" applyFill="1" applyBorder="1" applyAlignment="1">
      <alignment horizontal="center" vertical="center"/>
    </xf>
    <xf numFmtId="0" fontId="12" fillId="0" borderId="1" xfId="0" applyFont="1" applyBorder="1" applyAlignment="1">
      <alignment horizontal="center" vertical="center"/>
    </xf>
    <xf numFmtId="0" fontId="13" fillId="0" borderId="3" xfId="0" applyFont="1" applyFill="1" applyBorder="1" applyAlignment="1">
      <alignment horizontal="center" vertical="center"/>
    </xf>
    <xf numFmtId="0" fontId="0" fillId="2" borderId="0" xfId="0" applyFill="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176" fontId="0" fillId="0" borderId="1" xfId="0" applyNumberFormat="1" applyBorder="1" applyAlignment="1">
      <alignment horizontal="center" vertical="center"/>
    </xf>
    <xf numFmtId="0" fontId="14" fillId="0" borderId="1" xfId="0" applyFont="1" applyBorder="1" applyAlignment="1">
      <alignment horizontal="center" vertical="center"/>
    </xf>
    <xf numFmtId="0" fontId="14" fillId="0" borderId="1" xfId="0" applyFont="1" applyFill="1" applyBorder="1" applyAlignment="1">
      <alignment horizontal="center" vertical="center"/>
    </xf>
    <xf numFmtId="177" fontId="0" fillId="0" borderId="1" xfId="0" applyNumberFormat="1" applyFill="1" applyBorder="1" applyAlignment="1">
      <alignment horizontal="center" vertical="center"/>
    </xf>
    <xf numFmtId="0" fontId="7" fillId="0" borderId="0" xfId="0" applyFont="1" applyFill="1" applyAlignment="1">
      <alignment horizontal="center" vertical="center"/>
    </xf>
    <xf numFmtId="0" fontId="0" fillId="0" borderId="1" xfId="0" applyFont="1" applyFill="1" applyBorder="1" applyAlignment="1">
      <alignment horizontal="center" vertical="center"/>
    </xf>
    <xf numFmtId="0" fontId="15" fillId="0" borderId="0" xfId="0" applyFont="1" applyAlignment="1">
      <alignment horizontal="center" vertical="center"/>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xf>
    <xf numFmtId="177" fontId="0" fillId="0" borderId="1" xfId="0" applyNumberFormat="1" applyBorder="1" applyAlignment="1">
      <alignment horizontal="center" vertical="center"/>
    </xf>
    <xf numFmtId="0" fontId="6" fillId="0" borderId="0" xfId="0" applyFont="1" applyAlignment="1">
      <alignment horizontal="left" vertical="center"/>
    </xf>
    <xf numFmtId="0" fontId="18" fillId="0" borderId="0" xfId="0" applyFont="1" applyAlignment="1">
      <alignment horizontal="center" vertical="center"/>
    </xf>
    <xf numFmtId="176" fontId="18" fillId="0" borderId="0" xfId="0" applyNumberFormat="1" applyFont="1" applyAlignment="1">
      <alignment horizontal="center"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Fill="1" applyBorder="1" applyAlignment="1">
      <alignment horizontal="center" vertical="center"/>
    </xf>
    <xf numFmtId="0" fontId="14"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49" fontId="14" fillId="0" borderId="1" xfId="0" applyNumberFormat="1" applyFont="1" applyBorder="1" applyAlignment="1">
      <alignment horizontal="center" vertical="center" wrapText="1"/>
    </xf>
    <xf numFmtId="0" fontId="6" fillId="0" borderId="0" xfId="0" applyFont="1" applyFill="1">
      <alignment vertical="center"/>
    </xf>
    <xf numFmtId="176" fontId="0" fillId="0" borderId="0" xfId="0" applyNumberFormat="1" applyAlignment="1">
      <alignment horizontal="center" vertical="center"/>
    </xf>
    <xf numFmtId="0" fontId="4" fillId="0" borderId="1" xfId="0" applyFont="1" applyBorder="1" applyAlignment="1">
      <alignment horizontal="center" vertical="center"/>
    </xf>
    <xf numFmtId="176" fontId="0" fillId="0" borderId="1" xfId="0" applyNumberFormat="1" applyFont="1" applyBorder="1" applyAlignment="1">
      <alignment horizontal="center" vertical="center"/>
    </xf>
    <xf numFmtId="49" fontId="0" fillId="0" borderId="1" xfId="0" applyNumberFormat="1" applyBorder="1" applyAlignment="1">
      <alignment horizontal="center" vertical="center"/>
    </xf>
    <xf numFmtId="0" fontId="6" fillId="0" borderId="0" xfId="0" applyFont="1" applyAlignment="1">
      <alignment horizontal="center" vertical="center"/>
    </xf>
    <xf numFmtId="31" fontId="19" fillId="0" borderId="1" xfId="0" applyNumberFormat="1"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theme="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
  <sheetViews>
    <sheetView topLeftCell="A16" workbookViewId="0">
      <selection activeCell="D7" sqref="D7"/>
    </sheetView>
  </sheetViews>
  <sheetFormatPr defaultColWidth="20.625" defaultRowHeight="30" customHeight="1"/>
  <cols>
    <col min="1" max="1" width="7.80833333333333" style="34" customWidth="1"/>
    <col min="2" max="2" width="10.5833333333333" style="34" customWidth="1"/>
    <col min="3" max="3" width="6.375" style="34" customWidth="1"/>
    <col min="4" max="4" width="23.25" style="34" customWidth="1"/>
    <col min="5" max="5" width="12.625" style="34" customWidth="1"/>
    <col min="6" max="6" width="20.875" style="34" customWidth="1"/>
    <col min="7" max="7" width="12.25" style="58" customWidth="1"/>
    <col min="8" max="8" width="8.475" style="34" customWidth="1"/>
    <col min="9" max="9" width="9.28333333333333" style="34" customWidth="1"/>
    <col min="10" max="10" width="11.125" style="34" customWidth="1"/>
    <col min="11" max="11" width="10.875" style="34" customWidth="1"/>
    <col min="12" max="16378" width="20.625" customWidth="1"/>
  </cols>
  <sheetData>
    <row r="1" ht="42" customHeight="1" spans="1:11">
      <c r="A1" s="48" t="s">
        <v>0</v>
      </c>
      <c r="B1" s="48"/>
      <c r="C1" s="48"/>
      <c r="D1" s="48"/>
      <c r="E1" s="48"/>
      <c r="F1" s="48"/>
      <c r="G1" s="49"/>
      <c r="H1" s="48"/>
      <c r="I1" s="48"/>
      <c r="J1" s="48"/>
      <c r="K1" s="48"/>
    </row>
    <row r="2" ht="57" customHeight="1" spans="1:12">
      <c r="A2" s="3" t="s">
        <v>1</v>
      </c>
      <c r="B2" s="3" t="s">
        <v>2</v>
      </c>
      <c r="C2" s="3" t="s">
        <v>3</v>
      </c>
      <c r="D2" s="3" t="s">
        <v>4</v>
      </c>
      <c r="E2" s="3" t="s">
        <v>5</v>
      </c>
      <c r="F2" s="3" t="s">
        <v>6</v>
      </c>
      <c r="G2" s="4" t="s">
        <v>7</v>
      </c>
      <c r="H2" s="4" t="s">
        <v>8</v>
      </c>
      <c r="I2" s="4" t="s">
        <v>9</v>
      </c>
      <c r="J2" s="4" t="s">
        <v>10</v>
      </c>
      <c r="K2" s="3" t="s">
        <v>11</v>
      </c>
      <c r="L2" s="14"/>
    </row>
    <row r="3" customHeight="1" spans="1:12">
      <c r="A3" s="52">
        <v>1</v>
      </c>
      <c r="B3" s="35" t="s">
        <v>12</v>
      </c>
      <c r="C3" s="35" t="str">
        <f t="shared" ref="C3:C10" si="0">IF(OR(LEN(D3)=15,LEN(D3)=18),IF(MOD(MID(D3,15,3)*1,2),"男","女"),#N/A)</f>
        <v>男</v>
      </c>
      <c r="D3" s="35" t="s">
        <v>13</v>
      </c>
      <c r="E3" s="35" t="s">
        <v>14</v>
      </c>
      <c r="F3" s="52" t="s">
        <v>15</v>
      </c>
      <c r="G3" s="61" t="s">
        <v>16</v>
      </c>
      <c r="H3" s="35">
        <v>2.2</v>
      </c>
      <c r="I3" s="35">
        <v>2.5</v>
      </c>
      <c r="J3" s="35">
        <v>0.3</v>
      </c>
      <c r="K3" s="63" t="s">
        <v>17</v>
      </c>
      <c r="L3" s="14"/>
    </row>
    <row r="4" customHeight="1" spans="1:11">
      <c r="A4" s="52">
        <v>2</v>
      </c>
      <c r="B4" s="35" t="s">
        <v>18</v>
      </c>
      <c r="C4" s="35" t="str">
        <f t="shared" si="0"/>
        <v>男</v>
      </c>
      <c r="D4" s="35" t="s">
        <v>19</v>
      </c>
      <c r="E4" s="35" t="s">
        <v>14</v>
      </c>
      <c r="F4" s="52" t="s">
        <v>15</v>
      </c>
      <c r="G4" s="61" t="s">
        <v>16</v>
      </c>
      <c r="H4" s="35">
        <v>2.2</v>
      </c>
      <c r="I4" s="35">
        <v>2.5</v>
      </c>
      <c r="J4" s="35">
        <v>0.3</v>
      </c>
      <c r="K4" s="35" t="s">
        <v>17</v>
      </c>
    </row>
    <row r="5" customHeight="1" spans="1:11">
      <c r="A5" s="52">
        <v>3</v>
      </c>
      <c r="B5" s="35" t="s">
        <v>20</v>
      </c>
      <c r="C5" s="35" t="str">
        <f t="shared" si="0"/>
        <v>男</v>
      </c>
      <c r="D5" s="35" t="s">
        <v>21</v>
      </c>
      <c r="E5" s="35" t="s">
        <v>14</v>
      </c>
      <c r="F5" s="52" t="s">
        <v>15</v>
      </c>
      <c r="G5" s="61" t="s">
        <v>16</v>
      </c>
      <c r="H5" s="35">
        <v>3</v>
      </c>
      <c r="I5" s="35">
        <v>3.2</v>
      </c>
      <c r="J5" s="35">
        <v>0.2</v>
      </c>
      <c r="K5" s="35" t="s">
        <v>17</v>
      </c>
    </row>
    <row r="6" customHeight="1" spans="1:11">
      <c r="A6" s="52">
        <v>4</v>
      </c>
      <c r="B6" s="35" t="s">
        <v>22</v>
      </c>
      <c r="C6" s="35" t="str">
        <f t="shared" si="0"/>
        <v>男</v>
      </c>
      <c r="D6" s="35" t="s">
        <v>23</v>
      </c>
      <c r="E6" s="35" t="s">
        <v>14</v>
      </c>
      <c r="F6" s="52" t="s">
        <v>15</v>
      </c>
      <c r="G6" s="61" t="s">
        <v>16</v>
      </c>
      <c r="H6" s="35">
        <v>2.9</v>
      </c>
      <c r="I6" s="35">
        <v>3.1</v>
      </c>
      <c r="J6" s="35">
        <v>0.2</v>
      </c>
      <c r="K6" s="35" t="s">
        <v>17</v>
      </c>
    </row>
    <row r="7" customHeight="1" spans="1:11">
      <c r="A7" s="52">
        <v>5</v>
      </c>
      <c r="B7" s="35" t="s">
        <v>24</v>
      </c>
      <c r="C7" s="35" t="str">
        <f t="shared" si="0"/>
        <v>男</v>
      </c>
      <c r="D7" s="35" t="s">
        <v>25</v>
      </c>
      <c r="E7" s="35" t="s">
        <v>14</v>
      </c>
      <c r="F7" s="52" t="s">
        <v>15</v>
      </c>
      <c r="G7" s="61" t="s">
        <v>16</v>
      </c>
      <c r="H7" s="35">
        <v>2.5</v>
      </c>
      <c r="I7" s="35">
        <v>2.8</v>
      </c>
      <c r="J7" s="35">
        <v>0.3</v>
      </c>
      <c r="K7" s="35" t="s">
        <v>17</v>
      </c>
    </row>
    <row r="8" customHeight="1" spans="1:11">
      <c r="A8" s="52">
        <v>6</v>
      </c>
      <c r="B8" s="35" t="s">
        <v>26</v>
      </c>
      <c r="C8" s="35" t="str">
        <f t="shared" si="0"/>
        <v>女</v>
      </c>
      <c r="D8" s="35" t="s">
        <v>27</v>
      </c>
      <c r="E8" s="35" t="s">
        <v>14</v>
      </c>
      <c r="F8" s="35" t="s">
        <v>28</v>
      </c>
      <c r="G8" s="37" t="s">
        <v>29</v>
      </c>
      <c r="H8" s="35">
        <v>2.6</v>
      </c>
      <c r="I8" s="35">
        <v>2.8</v>
      </c>
      <c r="J8" s="35">
        <v>0.2</v>
      </c>
      <c r="K8" s="35" t="s">
        <v>17</v>
      </c>
    </row>
    <row r="9" customHeight="1" spans="1:11">
      <c r="A9" s="52">
        <v>7</v>
      </c>
      <c r="B9" s="35" t="s">
        <v>30</v>
      </c>
      <c r="C9" s="35" t="str">
        <f t="shared" si="0"/>
        <v>男</v>
      </c>
      <c r="D9" s="35" t="s">
        <v>31</v>
      </c>
      <c r="E9" s="35" t="s">
        <v>14</v>
      </c>
      <c r="F9" s="35" t="s">
        <v>28</v>
      </c>
      <c r="G9" s="37" t="s">
        <v>29</v>
      </c>
      <c r="H9" s="35">
        <v>1.6</v>
      </c>
      <c r="I9" s="35">
        <v>1.8</v>
      </c>
      <c r="J9" s="35">
        <v>0.2</v>
      </c>
      <c r="K9" s="35" t="s">
        <v>17</v>
      </c>
    </row>
    <row r="10" customHeight="1" spans="1:11">
      <c r="A10" s="52">
        <v>8</v>
      </c>
      <c r="B10" s="35" t="s">
        <v>32</v>
      </c>
      <c r="C10" s="35" t="str">
        <f t="shared" si="0"/>
        <v>男</v>
      </c>
      <c r="D10" s="35" t="s">
        <v>33</v>
      </c>
      <c r="E10" s="35" t="s">
        <v>14</v>
      </c>
      <c r="F10" s="35" t="s">
        <v>28</v>
      </c>
      <c r="G10" s="37" t="s">
        <v>29</v>
      </c>
      <c r="H10" s="35">
        <v>3.1</v>
      </c>
      <c r="I10" s="35">
        <v>3.2</v>
      </c>
      <c r="J10" s="35">
        <v>0.1</v>
      </c>
      <c r="K10" s="35" t="s">
        <v>17</v>
      </c>
    </row>
    <row r="11" customHeight="1" spans="1:11">
      <c r="A11" s="52">
        <v>9</v>
      </c>
      <c r="B11" s="35" t="s">
        <v>34</v>
      </c>
      <c r="C11" s="35" t="str">
        <f t="shared" ref="C11:C49" si="1">IF(OR(LEN(D11)=15,LEN(D11)=18),IF(MOD(MID(D11,15,3)*1,2),"男","女"),#N/A)</f>
        <v>男</v>
      </c>
      <c r="D11" s="35" t="s">
        <v>35</v>
      </c>
      <c r="E11" s="35" t="s">
        <v>14</v>
      </c>
      <c r="F11" s="35" t="s">
        <v>28</v>
      </c>
      <c r="G11" s="37" t="s">
        <v>29</v>
      </c>
      <c r="H11" s="35">
        <v>1.7</v>
      </c>
      <c r="I11" s="35">
        <v>1.9</v>
      </c>
      <c r="J11" s="35">
        <v>0.2</v>
      </c>
      <c r="K11" s="35" t="s">
        <v>17</v>
      </c>
    </row>
    <row r="12" customHeight="1" spans="1:11">
      <c r="A12" s="52">
        <v>10</v>
      </c>
      <c r="B12" s="35" t="s">
        <v>36</v>
      </c>
      <c r="C12" s="35" t="str">
        <f t="shared" si="1"/>
        <v>女</v>
      </c>
      <c r="D12" s="35" t="s">
        <v>37</v>
      </c>
      <c r="E12" s="35" t="s">
        <v>14</v>
      </c>
      <c r="F12" s="35" t="s">
        <v>28</v>
      </c>
      <c r="G12" s="37" t="s">
        <v>29</v>
      </c>
      <c r="H12" s="35">
        <v>1.5</v>
      </c>
      <c r="I12" s="35">
        <v>1.8</v>
      </c>
      <c r="J12" s="35">
        <v>0.3</v>
      </c>
      <c r="K12" s="35" t="s">
        <v>17</v>
      </c>
    </row>
    <row r="13" customHeight="1" spans="1:11">
      <c r="A13" s="52">
        <v>11</v>
      </c>
      <c r="B13" s="35" t="s">
        <v>38</v>
      </c>
      <c r="C13" s="35" t="str">
        <f t="shared" si="1"/>
        <v>女</v>
      </c>
      <c r="D13" s="35" t="s">
        <v>39</v>
      </c>
      <c r="E13" s="35" t="s">
        <v>14</v>
      </c>
      <c r="F13" s="35" t="s">
        <v>28</v>
      </c>
      <c r="G13" s="37" t="s">
        <v>29</v>
      </c>
      <c r="H13" s="35">
        <v>1.7</v>
      </c>
      <c r="I13" s="35">
        <v>1.9</v>
      </c>
      <c r="J13" s="35">
        <v>0.2</v>
      </c>
      <c r="K13" s="35" t="s">
        <v>17</v>
      </c>
    </row>
    <row r="14" customHeight="1" spans="1:11">
      <c r="A14" s="52">
        <v>12</v>
      </c>
      <c r="B14" s="35" t="s">
        <v>40</v>
      </c>
      <c r="C14" s="35" t="str">
        <f t="shared" si="1"/>
        <v>男</v>
      </c>
      <c r="D14" s="35" t="s">
        <v>19</v>
      </c>
      <c r="E14" s="35" t="s">
        <v>14</v>
      </c>
      <c r="F14" s="35" t="s">
        <v>28</v>
      </c>
      <c r="G14" s="37" t="s">
        <v>29</v>
      </c>
      <c r="H14" s="35">
        <v>2.4</v>
      </c>
      <c r="I14" s="35">
        <v>2.6</v>
      </c>
      <c r="J14" s="35">
        <v>0.2</v>
      </c>
      <c r="K14" s="35" t="s">
        <v>17</v>
      </c>
    </row>
    <row r="15" customHeight="1" spans="1:11">
      <c r="A15" s="52">
        <v>13</v>
      </c>
      <c r="B15" s="35" t="s">
        <v>41</v>
      </c>
      <c r="C15" s="35" t="str">
        <f t="shared" si="1"/>
        <v>女</v>
      </c>
      <c r="D15" s="35" t="s">
        <v>42</v>
      </c>
      <c r="E15" s="35" t="s">
        <v>14</v>
      </c>
      <c r="F15" s="35" t="s">
        <v>28</v>
      </c>
      <c r="G15" s="37" t="s">
        <v>29</v>
      </c>
      <c r="H15" s="35">
        <v>3.2</v>
      </c>
      <c r="I15" s="35">
        <v>3.5</v>
      </c>
      <c r="J15" s="35">
        <v>0.3</v>
      </c>
      <c r="K15" s="35" t="s">
        <v>17</v>
      </c>
    </row>
    <row r="16" customHeight="1" spans="1:11">
      <c r="A16" s="52">
        <v>14</v>
      </c>
      <c r="B16" s="35" t="s">
        <v>43</v>
      </c>
      <c r="C16" s="35" t="str">
        <f t="shared" si="1"/>
        <v>女</v>
      </c>
      <c r="D16" s="35" t="s">
        <v>44</v>
      </c>
      <c r="E16" s="35" t="s">
        <v>14</v>
      </c>
      <c r="F16" s="35" t="s">
        <v>28</v>
      </c>
      <c r="G16" s="37" t="s">
        <v>29</v>
      </c>
      <c r="H16" s="35">
        <v>3.4</v>
      </c>
      <c r="I16" s="35">
        <v>3.6</v>
      </c>
      <c r="J16" s="35">
        <v>0.2</v>
      </c>
      <c r="K16" s="35" t="s">
        <v>17</v>
      </c>
    </row>
    <row r="17" customHeight="1" spans="1:11">
      <c r="A17" s="52">
        <v>15</v>
      </c>
      <c r="B17" s="35" t="s">
        <v>45</v>
      </c>
      <c r="C17" s="35" t="str">
        <f t="shared" si="1"/>
        <v>女</v>
      </c>
      <c r="D17" s="35" t="s">
        <v>46</v>
      </c>
      <c r="E17" s="35" t="s">
        <v>14</v>
      </c>
      <c r="F17" s="35" t="s">
        <v>28</v>
      </c>
      <c r="G17" s="37" t="s">
        <v>29</v>
      </c>
      <c r="H17" s="35">
        <v>3.4</v>
      </c>
      <c r="I17" s="35">
        <v>3.7</v>
      </c>
      <c r="J17" s="35">
        <v>0.3</v>
      </c>
      <c r="K17" s="35" t="s">
        <v>17</v>
      </c>
    </row>
    <row r="18" customHeight="1" spans="1:11">
      <c r="A18" s="52">
        <v>16</v>
      </c>
      <c r="B18" s="35" t="s">
        <v>47</v>
      </c>
      <c r="C18" s="35" t="str">
        <f t="shared" si="1"/>
        <v>男</v>
      </c>
      <c r="D18" s="35" t="s">
        <v>48</v>
      </c>
      <c r="E18" s="35" t="s">
        <v>14</v>
      </c>
      <c r="F18" s="35" t="s">
        <v>28</v>
      </c>
      <c r="G18" s="37" t="s">
        <v>29</v>
      </c>
      <c r="H18" s="35">
        <v>2.6</v>
      </c>
      <c r="I18" s="35">
        <v>2.8</v>
      </c>
      <c r="J18" s="35">
        <v>0.2</v>
      </c>
      <c r="K18" s="35" t="s">
        <v>17</v>
      </c>
    </row>
    <row r="19" customHeight="1" spans="1:11">
      <c r="A19" s="52">
        <v>17</v>
      </c>
      <c r="B19" s="35" t="s">
        <v>49</v>
      </c>
      <c r="C19" s="35" t="str">
        <f t="shared" si="1"/>
        <v>男</v>
      </c>
      <c r="D19" s="35" t="s">
        <v>23</v>
      </c>
      <c r="E19" s="35" t="s">
        <v>14</v>
      </c>
      <c r="F19" s="35" t="s">
        <v>28</v>
      </c>
      <c r="G19" s="37" t="s">
        <v>29</v>
      </c>
      <c r="H19" s="35">
        <v>2.6</v>
      </c>
      <c r="I19" s="35">
        <v>2.9</v>
      </c>
      <c r="J19" s="35">
        <v>0.3</v>
      </c>
      <c r="K19" s="35" t="s">
        <v>17</v>
      </c>
    </row>
    <row r="20" customHeight="1" spans="1:11">
      <c r="A20" s="52">
        <v>18</v>
      </c>
      <c r="B20" s="35" t="s">
        <v>50</v>
      </c>
      <c r="C20" s="35" t="str">
        <f t="shared" si="1"/>
        <v>男</v>
      </c>
      <c r="D20" s="35" t="s">
        <v>51</v>
      </c>
      <c r="E20" s="35" t="s">
        <v>14</v>
      </c>
      <c r="F20" s="35" t="s">
        <v>28</v>
      </c>
      <c r="G20" s="37" t="s">
        <v>29</v>
      </c>
      <c r="H20" s="35">
        <v>2.7</v>
      </c>
      <c r="I20" s="35">
        <v>3</v>
      </c>
      <c r="J20" s="35">
        <v>0.3</v>
      </c>
      <c r="K20" s="35" t="s">
        <v>17</v>
      </c>
    </row>
    <row r="21" customHeight="1" spans="1:11">
      <c r="A21" s="52">
        <v>19</v>
      </c>
      <c r="B21" s="35" t="s">
        <v>52</v>
      </c>
      <c r="C21" s="35" t="str">
        <f t="shared" si="1"/>
        <v>女</v>
      </c>
      <c r="D21" s="35" t="s">
        <v>53</v>
      </c>
      <c r="E21" s="35" t="s">
        <v>14</v>
      </c>
      <c r="F21" s="35" t="s">
        <v>28</v>
      </c>
      <c r="G21" s="37" t="s">
        <v>29</v>
      </c>
      <c r="H21" s="35">
        <v>2.6</v>
      </c>
      <c r="I21" s="35">
        <v>2.8</v>
      </c>
      <c r="J21" s="35">
        <v>0.2</v>
      </c>
      <c r="K21" s="35" t="s">
        <v>17</v>
      </c>
    </row>
    <row r="22" customHeight="1" spans="1:11">
      <c r="A22" s="52">
        <v>20</v>
      </c>
      <c r="B22" s="35" t="s">
        <v>54</v>
      </c>
      <c r="C22" s="35" t="str">
        <f t="shared" si="1"/>
        <v>男</v>
      </c>
      <c r="D22" s="35" t="s">
        <v>55</v>
      </c>
      <c r="E22" s="35" t="s">
        <v>14</v>
      </c>
      <c r="F22" s="35" t="s">
        <v>28</v>
      </c>
      <c r="G22" s="37" t="s">
        <v>29</v>
      </c>
      <c r="H22" s="35">
        <v>1.8</v>
      </c>
      <c r="I22" s="35">
        <v>1.9</v>
      </c>
      <c r="J22" s="35">
        <v>0.1</v>
      </c>
      <c r="K22" s="35" t="s">
        <v>17</v>
      </c>
    </row>
    <row r="23" customHeight="1" spans="1:11">
      <c r="A23" s="52">
        <v>21</v>
      </c>
      <c r="B23" s="35" t="s">
        <v>56</v>
      </c>
      <c r="C23" s="35" t="str">
        <f t="shared" si="1"/>
        <v>女</v>
      </c>
      <c r="D23" s="35" t="s">
        <v>53</v>
      </c>
      <c r="E23" s="35" t="s">
        <v>14</v>
      </c>
      <c r="F23" s="35" t="s">
        <v>28</v>
      </c>
      <c r="G23" s="37" t="s">
        <v>29</v>
      </c>
      <c r="H23" s="35">
        <v>2.2</v>
      </c>
      <c r="I23" s="35">
        <v>2.5</v>
      </c>
      <c r="J23" s="35">
        <v>0.3</v>
      </c>
      <c r="K23" s="35" t="s">
        <v>17</v>
      </c>
    </row>
    <row r="24" customHeight="1" spans="1:11">
      <c r="A24" s="52">
        <v>22</v>
      </c>
      <c r="B24" s="35" t="s">
        <v>57</v>
      </c>
      <c r="C24" s="35" t="str">
        <f t="shared" si="1"/>
        <v>女</v>
      </c>
      <c r="D24" s="35" t="s">
        <v>58</v>
      </c>
      <c r="E24" s="35" t="s">
        <v>14</v>
      </c>
      <c r="F24" s="35" t="s">
        <v>28</v>
      </c>
      <c r="G24" s="37" t="s">
        <v>29</v>
      </c>
      <c r="H24" s="35">
        <v>2.2</v>
      </c>
      <c r="I24" s="35">
        <v>2.5</v>
      </c>
      <c r="J24" s="35">
        <v>0.3</v>
      </c>
      <c r="K24" s="35" t="s">
        <v>17</v>
      </c>
    </row>
    <row r="25" customHeight="1" spans="1:11">
      <c r="A25" s="52">
        <v>23</v>
      </c>
      <c r="B25" s="35" t="s">
        <v>59</v>
      </c>
      <c r="C25" s="35" t="str">
        <f t="shared" si="1"/>
        <v>女</v>
      </c>
      <c r="D25" s="35" t="s">
        <v>53</v>
      </c>
      <c r="E25" s="35" t="s">
        <v>14</v>
      </c>
      <c r="F25" s="52" t="s">
        <v>15</v>
      </c>
      <c r="G25" s="61" t="s">
        <v>16</v>
      </c>
      <c r="H25" s="35">
        <v>3</v>
      </c>
      <c r="I25" s="35">
        <v>3.2</v>
      </c>
      <c r="J25" s="35">
        <v>0.2</v>
      </c>
      <c r="K25" s="35" t="s">
        <v>17</v>
      </c>
    </row>
    <row r="26" customHeight="1" spans="1:11">
      <c r="A26" s="52">
        <v>24</v>
      </c>
      <c r="B26" s="35" t="s">
        <v>60</v>
      </c>
      <c r="C26" s="35" t="str">
        <f t="shared" si="1"/>
        <v>男</v>
      </c>
      <c r="D26" s="35" t="s">
        <v>61</v>
      </c>
      <c r="E26" s="35" t="s">
        <v>14</v>
      </c>
      <c r="F26" s="52" t="s">
        <v>15</v>
      </c>
      <c r="G26" s="61" t="s">
        <v>16</v>
      </c>
      <c r="H26" s="35">
        <v>2.9</v>
      </c>
      <c r="I26" s="35">
        <v>3.1</v>
      </c>
      <c r="J26" s="35">
        <v>0.2</v>
      </c>
      <c r="K26" s="35" t="s">
        <v>17</v>
      </c>
    </row>
    <row r="27" customHeight="1" spans="1:11">
      <c r="A27" s="52">
        <v>25</v>
      </c>
      <c r="B27" s="35" t="s">
        <v>62</v>
      </c>
      <c r="C27" s="35" t="str">
        <f t="shared" si="1"/>
        <v>男</v>
      </c>
      <c r="D27" s="35" t="s">
        <v>19</v>
      </c>
      <c r="E27" s="35" t="s">
        <v>14</v>
      </c>
      <c r="F27" s="52" t="s">
        <v>15</v>
      </c>
      <c r="G27" s="61" t="s">
        <v>16</v>
      </c>
      <c r="H27" s="35">
        <v>2.5</v>
      </c>
      <c r="I27" s="35">
        <v>2.8</v>
      </c>
      <c r="J27" s="35">
        <v>0.3</v>
      </c>
      <c r="K27" s="35" t="s">
        <v>17</v>
      </c>
    </row>
    <row r="28" customHeight="1" spans="1:11">
      <c r="A28" s="52">
        <v>26</v>
      </c>
      <c r="B28" s="35" t="s">
        <v>63</v>
      </c>
      <c r="C28" s="35" t="str">
        <f t="shared" si="1"/>
        <v>男</v>
      </c>
      <c r="D28" s="35" t="s">
        <v>21</v>
      </c>
      <c r="E28" s="35" t="s">
        <v>14</v>
      </c>
      <c r="F28" s="52" t="s">
        <v>15</v>
      </c>
      <c r="G28" s="61" t="s">
        <v>16</v>
      </c>
      <c r="H28" s="35">
        <v>2.6</v>
      </c>
      <c r="I28" s="35">
        <v>2.8</v>
      </c>
      <c r="J28" s="35">
        <v>0.2</v>
      </c>
      <c r="K28" s="35" t="s">
        <v>17</v>
      </c>
    </row>
    <row r="29" customHeight="1" spans="1:11">
      <c r="A29" s="52">
        <v>27</v>
      </c>
      <c r="B29" s="35" t="s">
        <v>64</v>
      </c>
      <c r="C29" s="35" t="str">
        <f t="shared" si="1"/>
        <v>男</v>
      </c>
      <c r="D29" s="35" t="s">
        <v>35</v>
      </c>
      <c r="E29" s="35" t="s">
        <v>14</v>
      </c>
      <c r="F29" s="52" t="s">
        <v>15</v>
      </c>
      <c r="G29" s="61" t="s">
        <v>16</v>
      </c>
      <c r="H29" s="35">
        <v>1.6</v>
      </c>
      <c r="I29" s="35">
        <v>1.8</v>
      </c>
      <c r="J29" s="35">
        <v>0.2</v>
      </c>
      <c r="K29" s="35" t="s">
        <v>17</v>
      </c>
    </row>
    <row r="30" customHeight="1" spans="1:11">
      <c r="A30" s="52">
        <v>28</v>
      </c>
      <c r="B30" s="35" t="s">
        <v>65</v>
      </c>
      <c r="C30" s="35" t="str">
        <f t="shared" si="1"/>
        <v>男</v>
      </c>
      <c r="D30" s="35" t="s">
        <v>66</v>
      </c>
      <c r="E30" s="35" t="s">
        <v>14</v>
      </c>
      <c r="F30" s="52" t="s">
        <v>15</v>
      </c>
      <c r="G30" s="61" t="s">
        <v>16</v>
      </c>
      <c r="H30" s="35">
        <v>3.1</v>
      </c>
      <c r="I30" s="35">
        <v>3.2</v>
      </c>
      <c r="J30" s="35">
        <v>0.1</v>
      </c>
      <c r="K30" s="35" t="s">
        <v>17</v>
      </c>
    </row>
    <row r="31" customHeight="1" spans="1:11">
      <c r="A31" s="52">
        <v>29</v>
      </c>
      <c r="B31" s="35" t="s">
        <v>67</v>
      </c>
      <c r="C31" s="35" t="str">
        <f t="shared" si="1"/>
        <v>男</v>
      </c>
      <c r="D31" s="35" t="s">
        <v>68</v>
      </c>
      <c r="E31" s="35" t="s">
        <v>14</v>
      </c>
      <c r="F31" s="35" t="s">
        <v>28</v>
      </c>
      <c r="G31" s="37" t="s">
        <v>29</v>
      </c>
      <c r="H31" s="35">
        <v>1.7</v>
      </c>
      <c r="I31" s="35">
        <v>1.9</v>
      </c>
      <c r="J31" s="35">
        <v>0.2</v>
      </c>
      <c r="K31" s="35" t="s">
        <v>17</v>
      </c>
    </row>
    <row r="32" customHeight="1" spans="1:11">
      <c r="A32" s="52">
        <v>30</v>
      </c>
      <c r="B32" s="35" t="s">
        <v>69</v>
      </c>
      <c r="C32" s="35" t="str">
        <f t="shared" si="1"/>
        <v>女</v>
      </c>
      <c r="D32" s="35" t="s">
        <v>70</v>
      </c>
      <c r="E32" s="35" t="s">
        <v>14</v>
      </c>
      <c r="F32" s="35" t="s">
        <v>28</v>
      </c>
      <c r="G32" s="37" t="s">
        <v>29</v>
      </c>
      <c r="H32" s="35">
        <v>1.5</v>
      </c>
      <c r="I32" s="35">
        <v>1.8</v>
      </c>
      <c r="J32" s="35">
        <v>0.3</v>
      </c>
      <c r="K32" s="35" t="s">
        <v>17</v>
      </c>
    </row>
    <row r="33" customHeight="1" spans="1:11">
      <c r="A33" s="52">
        <v>31</v>
      </c>
      <c r="B33" s="35" t="s">
        <v>71</v>
      </c>
      <c r="C33" s="35" t="str">
        <f t="shared" si="1"/>
        <v>女</v>
      </c>
      <c r="D33" s="35" t="s">
        <v>72</v>
      </c>
      <c r="E33" s="35" t="s">
        <v>14</v>
      </c>
      <c r="F33" s="52" t="s">
        <v>15</v>
      </c>
      <c r="G33" s="61" t="s">
        <v>16</v>
      </c>
      <c r="H33" s="35">
        <v>1.7</v>
      </c>
      <c r="I33" s="35">
        <v>1.9</v>
      </c>
      <c r="J33" s="35">
        <v>0.2</v>
      </c>
      <c r="K33" s="35" t="s">
        <v>17</v>
      </c>
    </row>
    <row r="34" customHeight="1" spans="1:11">
      <c r="A34" s="52">
        <v>32</v>
      </c>
      <c r="B34" s="35" t="s">
        <v>73</v>
      </c>
      <c r="C34" s="35" t="str">
        <f t="shared" si="1"/>
        <v>女</v>
      </c>
      <c r="D34" s="35" t="s">
        <v>74</v>
      </c>
      <c r="E34" s="35" t="s">
        <v>14</v>
      </c>
      <c r="F34" s="52" t="s">
        <v>15</v>
      </c>
      <c r="G34" s="61" t="s">
        <v>16</v>
      </c>
      <c r="H34" s="35">
        <v>2.4</v>
      </c>
      <c r="I34" s="35">
        <v>2.6</v>
      </c>
      <c r="J34" s="35">
        <v>0.2</v>
      </c>
      <c r="K34" s="35" t="s">
        <v>17</v>
      </c>
    </row>
    <row r="35" customHeight="1" spans="1:11">
      <c r="A35" s="52">
        <v>33</v>
      </c>
      <c r="B35" s="35" t="s">
        <v>75</v>
      </c>
      <c r="C35" s="35" t="str">
        <f t="shared" si="1"/>
        <v>男</v>
      </c>
      <c r="D35" s="35" t="s">
        <v>76</v>
      </c>
      <c r="E35" s="35" t="s">
        <v>14</v>
      </c>
      <c r="F35" s="52" t="s">
        <v>15</v>
      </c>
      <c r="G35" s="61" t="s">
        <v>16</v>
      </c>
      <c r="H35" s="35">
        <v>3.2</v>
      </c>
      <c r="I35" s="35">
        <v>3.5</v>
      </c>
      <c r="J35" s="35">
        <v>0.3</v>
      </c>
      <c r="K35" s="35" t="s">
        <v>17</v>
      </c>
    </row>
    <row r="36" customHeight="1" spans="1:11">
      <c r="A36" s="52">
        <v>34</v>
      </c>
      <c r="B36" s="35" t="s">
        <v>77</v>
      </c>
      <c r="C36" s="35" t="str">
        <f t="shared" si="1"/>
        <v>男</v>
      </c>
      <c r="D36" s="35" t="s">
        <v>78</v>
      </c>
      <c r="E36" s="35" t="s">
        <v>14</v>
      </c>
      <c r="F36" s="35" t="s">
        <v>28</v>
      </c>
      <c r="G36" s="37" t="s">
        <v>29</v>
      </c>
      <c r="H36" s="35">
        <v>2.4</v>
      </c>
      <c r="I36" s="35">
        <v>2.6</v>
      </c>
      <c r="J36" s="35">
        <v>0.2</v>
      </c>
      <c r="K36" s="35" t="s">
        <v>17</v>
      </c>
    </row>
    <row r="37" customHeight="1" spans="1:11">
      <c r="A37" s="52">
        <v>35</v>
      </c>
      <c r="B37" s="35" t="s">
        <v>79</v>
      </c>
      <c r="C37" s="35" t="str">
        <f t="shared" si="1"/>
        <v>女</v>
      </c>
      <c r="D37" s="35" t="s">
        <v>80</v>
      </c>
      <c r="E37" s="35" t="s">
        <v>14</v>
      </c>
      <c r="F37" s="35" t="s">
        <v>28</v>
      </c>
      <c r="G37" s="37" t="s">
        <v>29</v>
      </c>
      <c r="H37" s="35">
        <v>3.4</v>
      </c>
      <c r="I37" s="35">
        <v>3.7</v>
      </c>
      <c r="J37" s="35">
        <v>0.3</v>
      </c>
      <c r="K37" s="35" t="s">
        <v>17</v>
      </c>
    </row>
    <row r="38" customHeight="1" spans="1:11">
      <c r="A38" s="52">
        <v>36</v>
      </c>
      <c r="B38" s="35" t="s">
        <v>81</v>
      </c>
      <c r="C38" s="35" t="str">
        <f t="shared" si="1"/>
        <v>男</v>
      </c>
      <c r="D38" s="35" t="s">
        <v>33</v>
      </c>
      <c r="E38" s="35" t="s">
        <v>14</v>
      </c>
      <c r="F38" s="35" t="s">
        <v>28</v>
      </c>
      <c r="G38" s="37" t="s">
        <v>29</v>
      </c>
      <c r="H38" s="35">
        <v>2.6</v>
      </c>
      <c r="I38" s="35">
        <v>2.8</v>
      </c>
      <c r="J38" s="35">
        <v>0.2</v>
      </c>
      <c r="K38" s="35" t="s">
        <v>17</v>
      </c>
    </row>
    <row r="39" customHeight="1" spans="1:11">
      <c r="A39" s="52">
        <v>37</v>
      </c>
      <c r="B39" s="35" t="s">
        <v>82</v>
      </c>
      <c r="C39" s="35" t="str">
        <f t="shared" si="1"/>
        <v>女</v>
      </c>
      <c r="D39" s="35" t="s">
        <v>83</v>
      </c>
      <c r="E39" s="35" t="s">
        <v>14</v>
      </c>
      <c r="F39" s="35" t="s">
        <v>28</v>
      </c>
      <c r="G39" s="37" t="s">
        <v>29</v>
      </c>
      <c r="H39" s="35">
        <v>2.6</v>
      </c>
      <c r="I39" s="35">
        <v>2.9</v>
      </c>
      <c r="J39" s="35">
        <v>0.3</v>
      </c>
      <c r="K39" s="35" t="s">
        <v>17</v>
      </c>
    </row>
    <row r="40" customHeight="1" spans="1:11">
      <c r="A40" s="52">
        <v>38</v>
      </c>
      <c r="B40" s="35" t="s">
        <v>84</v>
      </c>
      <c r="C40" s="35" t="str">
        <f t="shared" si="1"/>
        <v>男</v>
      </c>
      <c r="D40" s="35" t="s">
        <v>68</v>
      </c>
      <c r="E40" s="35" t="s">
        <v>14</v>
      </c>
      <c r="F40" s="35" t="s">
        <v>28</v>
      </c>
      <c r="G40" s="37" t="s">
        <v>29</v>
      </c>
      <c r="H40" s="35">
        <v>2.7</v>
      </c>
      <c r="I40" s="35">
        <v>2.9</v>
      </c>
      <c r="J40" s="35">
        <v>0.2</v>
      </c>
      <c r="K40" s="35" t="s">
        <v>17</v>
      </c>
    </row>
    <row r="41" customHeight="1" spans="1:11">
      <c r="A41" s="52">
        <v>39</v>
      </c>
      <c r="B41" s="35" t="s">
        <v>85</v>
      </c>
      <c r="C41" s="35" t="str">
        <f t="shared" si="1"/>
        <v>男</v>
      </c>
      <c r="D41" s="35" t="s">
        <v>86</v>
      </c>
      <c r="E41" s="35" t="s">
        <v>14</v>
      </c>
      <c r="F41" s="52" t="s">
        <v>15</v>
      </c>
      <c r="G41" s="61" t="s">
        <v>16</v>
      </c>
      <c r="H41" s="35">
        <v>2.6</v>
      </c>
      <c r="I41" s="35">
        <v>2.8</v>
      </c>
      <c r="J41" s="35">
        <v>0.2</v>
      </c>
      <c r="K41" s="35" t="s">
        <v>17</v>
      </c>
    </row>
    <row r="42" customHeight="1" spans="1:11">
      <c r="A42" s="52">
        <v>40</v>
      </c>
      <c r="B42" s="35" t="s">
        <v>87</v>
      </c>
      <c r="C42" s="35" t="str">
        <f t="shared" si="1"/>
        <v>男</v>
      </c>
      <c r="D42" s="35" t="s">
        <v>78</v>
      </c>
      <c r="E42" s="35" t="s">
        <v>14</v>
      </c>
      <c r="F42" s="52" t="s">
        <v>15</v>
      </c>
      <c r="G42" s="61" t="s">
        <v>16</v>
      </c>
      <c r="H42" s="35">
        <v>1.8</v>
      </c>
      <c r="I42" s="35">
        <v>2.1</v>
      </c>
      <c r="J42" s="35">
        <v>0.3</v>
      </c>
      <c r="K42" s="35" t="s">
        <v>17</v>
      </c>
    </row>
    <row r="43" customHeight="1" spans="1:11">
      <c r="A43" s="52">
        <v>41</v>
      </c>
      <c r="B43" s="35" t="s">
        <v>88</v>
      </c>
      <c r="C43" s="35" t="str">
        <f t="shared" si="1"/>
        <v>男</v>
      </c>
      <c r="D43" s="35" t="s">
        <v>89</v>
      </c>
      <c r="E43" s="35" t="s">
        <v>14</v>
      </c>
      <c r="F43" s="52" t="s">
        <v>15</v>
      </c>
      <c r="G43" s="61" t="s">
        <v>16</v>
      </c>
      <c r="H43" s="35">
        <v>1.8</v>
      </c>
      <c r="I43" s="35">
        <v>1.9</v>
      </c>
      <c r="J43" s="35">
        <v>0.1</v>
      </c>
      <c r="K43" s="35" t="s">
        <v>17</v>
      </c>
    </row>
    <row r="44" customHeight="1" spans="1:11">
      <c r="A44" s="52">
        <v>42</v>
      </c>
      <c r="B44" s="35" t="s">
        <v>90</v>
      </c>
      <c r="C44" s="35" t="str">
        <f t="shared" si="1"/>
        <v>男</v>
      </c>
      <c r="D44" s="35" t="s">
        <v>91</v>
      </c>
      <c r="E44" s="35" t="s">
        <v>14</v>
      </c>
      <c r="F44" s="52" t="s">
        <v>15</v>
      </c>
      <c r="G44" s="61" t="s">
        <v>16</v>
      </c>
      <c r="H44" s="35">
        <v>2.2</v>
      </c>
      <c r="I44" s="35">
        <v>2.5</v>
      </c>
      <c r="J44" s="35">
        <v>0.3</v>
      </c>
      <c r="K44" s="35" t="s">
        <v>17</v>
      </c>
    </row>
    <row r="45" customHeight="1" spans="1:11">
      <c r="A45" s="52">
        <v>43</v>
      </c>
      <c r="B45" s="35" t="s">
        <v>92</v>
      </c>
      <c r="C45" s="35" t="str">
        <f t="shared" si="1"/>
        <v>男</v>
      </c>
      <c r="D45" s="35" t="s">
        <v>25</v>
      </c>
      <c r="E45" s="35" t="s">
        <v>14</v>
      </c>
      <c r="F45" s="52" t="s">
        <v>15</v>
      </c>
      <c r="G45" s="61" t="s">
        <v>16</v>
      </c>
      <c r="H45" s="35">
        <v>2.2</v>
      </c>
      <c r="I45" s="35">
        <v>2.5</v>
      </c>
      <c r="J45" s="35">
        <v>0.3</v>
      </c>
      <c r="K45" s="35" t="s">
        <v>17</v>
      </c>
    </row>
    <row r="46" customHeight="1" spans="1:11">
      <c r="A46" s="52">
        <v>44</v>
      </c>
      <c r="B46" s="35" t="s">
        <v>93</v>
      </c>
      <c r="C46" s="35" t="str">
        <f t="shared" si="1"/>
        <v>男</v>
      </c>
      <c r="D46" s="35" t="s">
        <v>94</v>
      </c>
      <c r="E46" s="35" t="s">
        <v>14</v>
      </c>
      <c r="F46" s="52" t="s">
        <v>15</v>
      </c>
      <c r="G46" s="61" t="s">
        <v>16</v>
      </c>
      <c r="H46" s="35">
        <v>3</v>
      </c>
      <c r="I46" s="35">
        <v>3.2</v>
      </c>
      <c r="J46" s="35">
        <v>0.3</v>
      </c>
      <c r="K46" s="35" t="s">
        <v>17</v>
      </c>
    </row>
    <row r="47" customHeight="1" spans="1:11">
      <c r="A47" s="52">
        <v>45</v>
      </c>
      <c r="B47" s="35" t="s">
        <v>95</v>
      </c>
      <c r="C47" s="35" t="str">
        <f t="shared" si="1"/>
        <v>男</v>
      </c>
      <c r="D47" s="35" t="s">
        <v>35</v>
      </c>
      <c r="E47" s="35" t="s">
        <v>14</v>
      </c>
      <c r="F47" s="52" t="s">
        <v>15</v>
      </c>
      <c r="G47" s="61" t="s">
        <v>16</v>
      </c>
      <c r="H47" s="35">
        <v>2.9</v>
      </c>
      <c r="I47" s="35">
        <v>3.1</v>
      </c>
      <c r="J47" s="35">
        <v>0.2</v>
      </c>
      <c r="K47" s="35" t="s">
        <v>17</v>
      </c>
    </row>
    <row r="48" customHeight="1" spans="1:11">
      <c r="A48" s="52">
        <v>46</v>
      </c>
      <c r="B48" s="35" t="s">
        <v>96</v>
      </c>
      <c r="C48" s="35" t="str">
        <f t="shared" si="1"/>
        <v>女</v>
      </c>
      <c r="D48" s="35" t="s">
        <v>27</v>
      </c>
      <c r="E48" s="35" t="s">
        <v>14</v>
      </c>
      <c r="F48" s="52" t="s">
        <v>15</v>
      </c>
      <c r="G48" s="61" t="s">
        <v>16</v>
      </c>
      <c r="H48" s="35">
        <v>2.2</v>
      </c>
      <c r="I48" s="35">
        <v>2.5</v>
      </c>
      <c r="J48" s="35">
        <v>0.3</v>
      </c>
      <c r="K48" s="35" t="s">
        <v>17</v>
      </c>
    </row>
    <row r="49" customHeight="1" spans="1:11">
      <c r="A49" s="52">
        <v>47</v>
      </c>
      <c r="B49" s="35" t="s">
        <v>97</v>
      </c>
      <c r="C49" s="35" t="str">
        <f t="shared" si="1"/>
        <v>男</v>
      </c>
      <c r="D49" s="35" t="s">
        <v>21</v>
      </c>
      <c r="E49" s="35" t="s">
        <v>14</v>
      </c>
      <c r="F49" s="52" t="s">
        <v>15</v>
      </c>
      <c r="G49" s="61" t="s">
        <v>16</v>
      </c>
      <c r="H49" s="35">
        <v>2.6</v>
      </c>
      <c r="I49" s="35">
        <v>2.8</v>
      </c>
      <c r="J49" s="35">
        <v>0.2</v>
      </c>
      <c r="K49" s="35" t="s">
        <v>17</v>
      </c>
    </row>
    <row r="50" customHeight="1" spans="1:11">
      <c r="A50" s="62"/>
      <c r="B50" s="62"/>
      <c r="C50" s="62"/>
      <c r="D50" s="62"/>
      <c r="E50" s="62"/>
      <c r="F50" s="62"/>
      <c r="G50" s="62"/>
      <c r="H50" s="62"/>
      <c r="I50" s="62"/>
      <c r="J50" s="62"/>
      <c r="K50" s="62"/>
    </row>
  </sheetData>
  <mergeCells count="2">
    <mergeCell ref="A1:K1"/>
    <mergeCell ref="A50:K50"/>
  </mergeCells>
  <pageMargins left="0.629861111111111" right="0.629861111111111" top="0.60625" bottom="0.60625"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
  <sheetViews>
    <sheetView topLeftCell="A17" workbookViewId="0">
      <selection activeCell="D33" sqref="D33"/>
    </sheetView>
  </sheetViews>
  <sheetFormatPr defaultColWidth="20.625" defaultRowHeight="30" customHeight="1"/>
  <cols>
    <col min="1" max="1" width="7.58333333333333" style="34" customWidth="1"/>
    <col min="2" max="2" width="8.325" style="34" customWidth="1"/>
    <col min="3" max="3" width="6.29166666666667" style="34" customWidth="1"/>
    <col min="4" max="4" width="21.7333333333333" style="34" customWidth="1"/>
    <col min="5" max="5" width="21.7083333333333" style="34" customWidth="1"/>
    <col min="6" max="6" width="20.625" style="34" customWidth="1"/>
    <col min="7" max="7" width="10.425" style="58" customWidth="1"/>
    <col min="8" max="8" width="8.63333333333333" style="34" customWidth="1"/>
    <col min="9" max="9" width="8.46666666666667" style="34" customWidth="1"/>
    <col min="10" max="10" width="12.05" style="34" customWidth="1"/>
    <col min="11" max="11" width="9.41666666666667" style="34" customWidth="1"/>
    <col min="12" max="16377" width="20.625" customWidth="1"/>
  </cols>
  <sheetData>
    <row r="1" customFormat="1" ht="45" customHeight="1" spans="1:11">
      <c r="A1" s="48" t="s">
        <v>98</v>
      </c>
      <c r="B1" s="48"/>
      <c r="C1" s="48"/>
      <c r="D1" s="48"/>
      <c r="E1" s="48"/>
      <c r="F1" s="48"/>
      <c r="G1" s="49"/>
      <c r="H1" s="48"/>
      <c r="I1" s="48"/>
      <c r="J1" s="48"/>
      <c r="K1" s="48"/>
    </row>
    <row r="2" customFormat="1" ht="57" customHeight="1" spans="1:11">
      <c r="A2" s="3" t="s">
        <v>1</v>
      </c>
      <c r="B2" s="3" t="s">
        <v>2</v>
      </c>
      <c r="C2" s="3" t="s">
        <v>3</v>
      </c>
      <c r="D2" s="3" t="s">
        <v>4</v>
      </c>
      <c r="E2" s="3" t="s">
        <v>5</v>
      </c>
      <c r="F2" s="3" t="s">
        <v>6</v>
      </c>
      <c r="G2" s="4" t="s">
        <v>7</v>
      </c>
      <c r="H2" s="4" t="s">
        <v>8</v>
      </c>
      <c r="I2" s="4" t="s">
        <v>9</v>
      </c>
      <c r="J2" s="4" t="s">
        <v>10</v>
      </c>
      <c r="K2" s="3" t="s">
        <v>11</v>
      </c>
    </row>
    <row r="3" customFormat="1" customHeight="1" spans="1:11">
      <c r="A3" s="13">
        <v>1</v>
      </c>
      <c r="B3" s="59" t="s">
        <v>99</v>
      </c>
      <c r="C3" s="9" t="str">
        <f>IF(OR(LEN(D3)=15,LEN(D3)=18),IF(MOD(MID(D3,15,3)*1,2),"男","女"),#N/A)</f>
        <v>男</v>
      </c>
      <c r="D3" s="59" t="s">
        <v>78</v>
      </c>
      <c r="E3" s="9" t="s">
        <v>100</v>
      </c>
      <c r="F3" s="13" t="s">
        <v>15</v>
      </c>
      <c r="G3" s="60">
        <v>2017.1</v>
      </c>
      <c r="H3" s="9">
        <v>2.2</v>
      </c>
      <c r="I3" s="9">
        <v>2.5</v>
      </c>
      <c r="J3" s="9">
        <v>0.3</v>
      </c>
      <c r="K3" s="59" t="s">
        <v>17</v>
      </c>
    </row>
    <row r="4" customFormat="1" customHeight="1" spans="1:11">
      <c r="A4" s="13">
        <v>2</v>
      </c>
      <c r="B4" s="59" t="s">
        <v>101</v>
      </c>
      <c r="C4" s="9" t="str">
        <f t="shared" ref="C4:C48" si="0">IF(OR(LEN(D4)=15,LEN(D4)=18),IF(MOD(MID(D4,15,3)*1,2),"男","女"),#N/A)</f>
        <v>男</v>
      </c>
      <c r="D4" s="59" t="s">
        <v>21</v>
      </c>
      <c r="E4" s="9" t="s">
        <v>100</v>
      </c>
      <c r="F4" s="13" t="s">
        <v>15</v>
      </c>
      <c r="G4" s="60">
        <v>2017.1</v>
      </c>
      <c r="H4" s="9">
        <v>2.2</v>
      </c>
      <c r="I4" s="9">
        <v>2.5</v>
      </c>
      <c r="J4" s="9">
        <v>0.3</v>
      </c>
      <c r="K4" s="59" t="s">
        <v>17</v>
      </c>
    </row>
    <row r="5" customFormat="1" customHeight="1" spans="1:11">
      <c r="A5" s="13">
        <v>3</v>
      </c>
      <c r="B5" s="59" t="s">
        <v>102</v>
      </c>
      <c r="C5" s="9" t="str">
        <f t="shared" si="0"/>
        <v>男</v>
      </c>
      <c r="D5" s="59" t="s">
        <v>76</v>
      </c>
      <c r="E5" s="9" t="s">
        <v>100</v>
      </c>
      <c r="F5" s="13" t="s">
        <v>15</v>
      </c>
      <c r="G5" s="60">
        <v>2017.1</v>
      </c>
      <c r="H5" s="9">
        <v>3</v>
      </c>
      <c r="I5" s="9">
        <v>3.2</v>
      </c>
      <c r="J5" s="9">
        <v>0.2</v>
      </c>
      <c r="K5" s="59" t="s">
        <v>17</v>
      </c>
    </row>
    <row r="6" customFormat="1" customHeight="1" spans="1:11">
      <c r="A6" s="13">
        <v>4</v>
      </c>
      <c r="B6" s="59" t="s">
        <v>103</v>
      </c>
      <c r="C6" s="9" t="str">
        <f t="shared" si="0"/>
        <v>男</v>
      </c>
      <c r="D6" s="59" t="s">
        <v>55</v>
      </c>
      <c r="E6" s="9" t="s">
        <v>100</v>
      </c>
      <c r="F6" s="13" t="s">
        <v>15</v>
      </c>
      <c r="G6" s="60">
        <v>2017.1</v>
      </c>
      <c r="H6" s="9">
        <v>2.9</v>
      </c>
      <c r="I6" s="9">
        <v>3.1</v>
      </c>
      <c r="J6" s="9">
        <v>0.2</v>
      </c>
      <c r="K6" s="59" t="s">
        <v>17</v>
      </c>
    </row>
    <row r="7" customFormat="1" customHeight="1" spans="1:11">
      <c r="A7" s="13">
        <v>5</v>
      </c>
      <c r="B7" s="59" t="s">
        <v>104</v>
      </c>
      <c r="C7" s="9" t="str">
        <f t="shared" si="0"/>
        <v>男</v>
      </c>
      <c r="D7" s="59" t="s">
        <v>25</v>
      </c>
      <c r="E7" s="9" t="s">
        <v>100</v>
      </c>
      <c r="F7" s="13" t="s">
        <v>15</v>
      </c>
      <c r="G7" s="60">
        <v>2017.1</v>
      </c>
      <c r="H7" s="9">
        <v>2.5</v>
      </c>
      <c r="I7" s="9">
        <v>2.8</v>
      </c>
      <c r="J7" s="9">
        <v>0.3</v>
      </c>
      <c r="K7" s="59" t="s">
        <v>17</v>
      </c>
    </row>
    <row r="8" customFormat="1" customHeight="1" spans="1:11">
      <c r="A8" s="13">
        <v>6</v>
      </c>
      <c r="B8" s="59" t="s">
        <v>105</v>
      </c>
      <c r="C8" s="9" t="str">
        <f t="shared" si="0"/>
        <v>男</v>
      </c>
      <c r="D8" s="59" t="s">
        <v>23</v>
      </c>
      <c r="E8" s="9" t="s">
        <v>100</v>
      </c>
      <c r="F8" s="13" t="s">
        <v>15</v>
      </c>
      <c r="G8" s="60">
        <v>2017.1</v>
      </c>
      <c r="H8" s="9">
        <v>2.6</v>
      </c>
      <c r="I8" s="9">
        <v>2.8</v>
      </c>
      <c r="J8" s="9">
        <v>0.2</v>
      </c>
      <c r="K8" s="59" t="s">
        <v>17</v>
      </c>
    </row>
    <row r="9" customFormat="1" customHeight="1" spans="1:11">
      <c r="A9" s="13">
        <v>7</v>
      </c>
      <c r="B9" s="59" t="s">
        <v>106</v>
      </c>
      <c r="C9" s="9" t="str">
        <f t="shared" si="0"/>
        <v>男</v>
      </c>
      <c r="D9" s="59" t="s">
        <v>61</v>
      </c>
      <c r="E9" s="9" t="s">
        <v>100</v>
      </c>
      <c r="F9" s="13" t="s">
        <v>15</v>
      </c>
      <c r="G9" s="60">
        <v>2017.1</v>
      </c>
      <c r="H9" s="9">
        <v>1.6</v>
      </c>
      <c r="I9" s="9">
        <v>1.8</v>
      </c>
      <c r="J9" s="9">
        <v>0.2</v>
      </c>
      <c r="K9" s="59" t="s">
        <v>17</v>
      </c>
    </row>
    <row r="10" customFormat="1" customHeight="1" spans="1:11">
      <c r="A10" s="13">
        <v>8</v>
      </c>
      <c r="B10" s="59" t="s">
        <v>107</v>
      </c>
      <c r="C10" s="9" t="str">
        <f t="shared" si="0"/>
        <v>男</v>
      </c>
      <c r="D10" s="59" t="s">
        <v>13</v>
      </c>
      <c r="E10" s="9" t="s">
        <v>100</v>
      </c>
      <c r="F10" s="13" t="s">
        <v>15</v>
      </c>
      <c r="G10" s="60">
        <v>2017.1</v>
      </c>
      <c r="H10" s="9">
        <v>3.1</v>
      </c>
      <c r="I10" s="9">
        <v>3.2</v>
      </c>
      <c r="J10" s="9">
        <v>0.1</v>
      </c>
      <c r="K10" s="59" t="s">
        <v>17</v>
      </c>
    </row>
    <row r="11" customFormat="1" customHeight="1" spans="1:11">
      <c r="A11" s="13">
        <v>9</v>
      </c>
      <c r="B11" s="59" t="s">
        <v>108</v>
      </c>
      <c r="C11" s="9" t="str">
        <f t="shared" si="0"/>
        <v>男</v>
      </c>
      <c r="D11" s="59" t="s">
        <v>76</v>
      </c>
      <c r="E11" s="9" t="s">
        <v>100</v>
      </c>
      <c r="F11" s="13" t="s">
        <v>15</v>
      </c>
      <c r="G11" s="60">
        <v>2017.1</v>
      </c>
      <c r="H11" s="9">
        <v>1.7</v>
      </c>
      <c r="I11" s="9">
        <v>1.9</v>
      </c>
      <c r="J11" s="9">
        <v>0.2</v>
      </c>
      <c r="K11" s="59" t="s">
        <v>17</v>
      </c>
    </row>
    <row r="12" customFormat="1" customHeight="1" spans="1:11">
      <c r="A12" s="13">
        <v>10</v>
      </c>
      <c r="B12" s="59" t="s">
        <v>109</v>
      </c>
      <c r="C12" s="9" t="str">
        <f t="shared" si="0"/>
        <v>男</v>
      </c>
      <c r="D12" s="59" t="s">
        <v>86</v>
      </c>
      <c r="E12" s="9" t="s">
        <v>100</v>
      </c>
      <c r="F12" s="13" t="s">
        <v>15</v>
      </c>
      <c r="G12" s="60">
        <v>2017.1</v>
      </c>
      <c r="H12" s="9">
        <v>1.5</v>
      </c>
      <c r="I12" s="9">
        <v>1.8</v>
      </c>
      <c r="J12" s="9">
        <v>0.3</v>
      </c>
      <c r="K12" s="59" t="s">
        <v>17</v>
      </c>
    </row>
    <row r="13" customFormat="1" customHeight="1" spans="1:11">
      <c r="A13" s="13">
        <v>11</v>
      </c>
      <c r="B13" s="59" t="s">
        <v>110</v>
      </c>
      <c r="C13" s="9" t="str">
        <f t="shared" si="0"/>
        <v>男</v>
      </c>
      <c r="D13" s="59" t="s">
        <v>78</v>
      </c>
      <c r="E13" s="9" t="s">
        <v>100</v>
      </c>
      <c r="F13" s="13" t="s">
        <v>15</v>
      </c>
      <c r="G13" s="60">
        <v>2017.1</v>
      </c>
      <c r="H13" s="9">
        <v>1.7</v>
      </c>
      <c r="I13" s="9">
        <v>1.9</v>
      </c>
      <c r="J13" s="9">
        <v>0.2</v>
      </c>
      <c r="K13" s="59" t="s">
        <v>17</v>
      </c>
    </row>
    <row r="14" customFormat="1" customHeight="1" spans="1:11">
      <c r="A14" s="13">
        <v>12</v>
      </c>
      <c r="B14" s="59" t="s">
        <v>111</v>
      </c>
      <c r="C14" s="9" t="str">
        <f t="shared" si="0"/>
        <v>男</v>
      </c>
      <c r="D14" s="59" t="s">
        <v>78</v>
      </c>
      <c r="E14" s="9" t="s">
        <v>112</v>
      </c>
      <c r="F14" s="13" t="s">
        <v>15</v>
      </c>
      <c r="G14" s="60">
        <v>2017.1</v>
      </c>
      <c r="H14" s="9">
        <v>2.4</v>
      </c>
      <c r="I14" s="9">
        <v>2.6</v>
      </c>
      <c r="J14" s="9">
        <v>0.2</v>
      </c>
      <c r="K14" s="59" t="s">
        <v>17</v>
      </c>
    </row>
    <row r="15" customFormat="1" customHeight="1" spans="1:11">
      <c r="A15" s="13">
        <v>13</v>
      </c>
      <c r="B15" s="59" t="s">
        <v>113</v>
      </c>
      <c r="C15" s="9" t="str">
        <f t="shared" si="0"/>
        <v>男</v>
      </c>
      <c r="D15" s="59" t="s">
        <v>114</v>
      </c>
      <c r="E15" s="9" t="s">
        <v>112</v>
      </c>
      <c r="F15" s="13" t="s">
        <v>15</v>
      </c>
      <c r="G15" s="60">
        <v>2017.1</v>
      </c>
      <c r="H15" s="9">
        <v>3.2</v>
      </c>
      <c r="I15" s="9">
        <v>3.5</v>
      </c>
      <c r="J15" s="9">
        <v>0.3</v>
      </c>
      <c r="K15" s="59" t="s">
        <v>17</v>
      </c>
    </row>
    <row r="16" customFormat="1" customHeight="1" spans="1:11">
      <c r="A16" s="13">
        <v>14</v>
      </c>
      <c r="B16" s="59" t="s">
        <v>115</v>
      </c>
      <c r="C16" s="9" t="str">
        <f t="shared" si="0"/>
        <v>男</v>
      </c>
      <c r="D16" s="59" t="s">
        <v>25</v>
      </c>
      <c r="E16" s="9" t="s">
        <v>116</v>
      </c>
      <c r="F16" s="13" t="s">
        <v>15</v>
      </c>
      <c r="G16" s="60">
        <v>2017.1</v>
      </c>
      <c r="H16" s="9">
        <v>3.4</v>
      </c>
      <c r="I16" s="9">
        <v>3.6</v>
      </c>
      <c r="J16" s="9">
        <v>0.2</v>
      </c>
      <c r="K16" s="59" t="s">
        <v>17</v>
      </c>
    </row>
    <row r="17" customFormat="1" customHeight="1" spans="1:11">
      <c r="A17" s="13">
        <v>15</v>
      </c>
      <c r="B17" s="59" t="s">
        <v>117</v>
      </c>
      <c r="C17" s="9" t="str">
        <f t="shared" si="0"/>
        <v>男</v>
      </c>
      <c r="D17" s="59" t="s">
        <v>118</v>
      </c>
      <c r="E17" s="9" t="s">
        <v>116</v>
      </c>
      <c r="F17" s="13" t="s">
        <v>15</v>
      </c>
      <c r="G17" s="60">
        <v>2017.1</v>
      </c>
      <c r="H17" s="9">
        <v>3.4</v>
      </c>
      <c r="I17" s="9">
        <v>3.7</v>
      </c>
      <c r="J17" s="9">
        <v>0.3</v>
      </c>
      <c r="K17" s="59" t="s">
        <v>17</v>
      </c>
    </row>
    <row r="18" customFormat="1" customHeight="1" spans="1:11">
      <c r="A18" s="13">
        <v>16</v>
      </c>
      <c r="B18" s="59" t="s">
        <v>119</v>
      </c>
      <c r="C18" s="9" t="str">
        <f t="shared" si="0"/>
        <v>男</v>
      </c>
      <c r="D18" s="59" t="s">
        <v>23</v>
      </c>
      <c r="E18" s="9" t="s">
        <v>116</v>
      </c>
      <c r="F18" s="13" t="s">
        <v>15</v>
      </c>
      <c r="G18" s="60">
        <v>2017.1</v>
      </c>
      <c r="H18" s="9">
        <v>2.6</v>
      </c>
      <c r="I18" s="9">
        <v>2.8</v>
      </c>
      <c r="J18" s="9">
        <v>0.2</v>
      </c>
      <c r="K18" s="59" t="s">
        <v>17</v>
      </c>
    </row>
    <row r="19" customFormat="1" customHeight="1" spans="1:11">
      <c r="A19" s="13">
        <v>17</v>
      </c>
      <c r="B19" s="59" t="s">
        <v>120</v>
      </c>
      <c r="C19" s="9" t="str">
        <f t="shared" si="0"/>
        <v>男</v>
      </c>
      <c r="D19" s="59" t="s">
        <v>76</v>
      </c>
      <c r="E19" s="9" t="s">
        <v>116</v>
      </c>
      <c r="F19" s="13" t="s">
        <v>15</v>
      </c>
      <c r="G19" s="60">
        <v>2017.1</v>
      </c>
      <c r="H19" s="9">
        <v>2.6</v>
      </c>
      <c r="I19" s="9">
        <v>2.9</v>
      </c>
      <c r="J19" s="9">
        <v>0.3</v>
      </c>
      <c r="K19" s="59" t="s">
        <v>17</v>
      </c>
    </row>
    <row r="20" customFormat="1" customHeight="1" spans="1:11">
      <c r="A20" s="13">
        <v>18</v>
      </c>
      <c r="B20" s="59" t="s">
        <v>121</v>
      </c>
      <c r="C20" s="9" t="str">
        <f t="shared" si="0"/>
        <v>男</v>
      </c>
      <c r="D20" s="59" t="s">
        <v>19</v>
      </c>
      <c r="E20" s="9" t="s">
        <v>116</v>
      </c>
      <c r="F20" s="13" t="s">
        <v>15</v>
      </c>
      <c r="G20" s="60">
        <v>2017.1</v>
      </c>
      <c r="H20" s="9">
        <v>2.7</v>
      </c>
      <c r="I20" s="9">
        <v>3</v>
      </c>
      <c r="J20" s="9">
        <v>0.3</v>
      </c>
      <c r="K20" s="59" t="s">
        <v>17</v>
      </c>
    </row>
    <row r="21" customFormat="1" customHeight="1" spans="1:11">
      <c r="A21" s="13">
        <v>19</v>
      </c>
      <c r="B21" s="59" t="s">
        <v>122</v>
      </c>
      <c r="C21" s="9" t="str">
        <f t="shared" si="0"/>
        <v>男</v>
      </c>
      <c r="D21" s="59" t="s">
        <v>123</v>
      </c>
      <c r="E21" s="9" t="s">
        <v>116</v>
      </c>
      <c r="F21" s="13" t="s">
        <v>15</v>
      </c>
      <c r="G21" s="60">
        <v>2017.1</v>
      </c>
      <c r="H21" s="9">
        <v>2.6</v>
      </c>
      <c r="I21" s="9">
        <v>2.8</v>
      </c>
      <c r="J21" s="9">
        <v>0.2</v>
      </c>
      <c r="K21" s="59" t="s">
        <v>17</v>
      </c>
    </row>
    <row r="22" customFormat="1" customHeight="1" spans="1:11">
      <c r="A22" s="13">
        <v>20</v>
      </c>
      <c r="B22" s="59" t="s">
        <v>124</v>
      </c>
      <c r="C22" s="9" t="str">
        <f t="shared" si="0"/>
        <v>男</v>
      </c>
      <c r="D22" s="59" t="s">
        <v>25</v>
      </c>
      <c r="E22" s="9" t="s">
        <v>116</v>
      </c>
      <c r="F22" s="13" t="s">
        <v>15</v>
      </c>
      <c r="G22" s="60">
        <v>2017.1</v>
      </c>
      <c r="H22" s="9">
        <v>1.8</v>
      </c>
      <c r="I22" s="9">
        <v>1.9</v>
      </c>
      <c r="J22" s="9">
        <v>0.1</v>
      </c>
      <c r="K22" s="59" t="s">
        <v>17</v>
      </c>
    </row>
    <row r="23" customFormat="1" customHeight="1" spans="1:11">
      <c r="A23" s="13">
        <v>21</v>
      </c>
      <c r="B23" s="59" t="s">
        <v>125</v>
      </c>
      <c r="C23" s="9" t="str">
        <f t="shared" si="0"/>
        <v>男</v>
      </c>
      <c r="D23" s="59" t="s">
        <v>78</v>
      </c>
      <c r="E23" s="9" t="s">
        <v>116</v>
      </c>
      <c r="F23" s="13" t="s">
        <v>15</v>
      </c>
      <c r="G23" s="60">
        <v>2017.1</v>
      </c>
      <c r="H23" s="9">
        <v>2.2</v>
      </c>
      <c r="I23" s="9">
        <v>2.5</v>
      </c>
      <c r="J23" s="9">
        <v>0.3</v>
      </c>
      <c r="K23" s="59" t="s">
        <v>17</v>
      </c>
    </row>
    <row r="24" customFormat="1" customHeight="1" spans="1:11">
      <c r="A24" s="13">
        <v>22</v>
      </c>
      <c r="B24" s="59" t="s">
        <v>126</v>
      </c>
      <c r="C24" s="9" t="str">
        <f t="shared" si="0"/>
        <v>男</v>
      </c>
      <c r="D24" s="59" t="s">
        <v>86</v>
      </c>
      <c r="E24" s="9" t="s">
        <v>116</v>
      </c>
      <c r="F24" s="13" t="s">
        <v>15</v>
      </c>
      <c r="G24" s="60">
        <v>2017.1</v>
      </c>
      <c r="H24" s="9">
        <v>2.5</v>
      </c>
      <c r="I24" s="9">
        <v>2.8</v>
      </c>
      <c r="J24" s="9">
        <v>0.3</v>
      </c>
      <c r="K24" s="59" t="s">
        <v>17</v>
      </c>
    </row>
    <row r="25" customFormat="1" customHeight="1" spans="1:11">
      <c r="A25" s="13">
        <v>23</v>
      </c>
      <c r="B25" s="59" t="s">
        <v>127</v>
      </c>
      <c r="C25" s="9" t="str">
        <f t="shared" si="0"/>
        <v>男</v>
      </c>
      <c r="D25" s="59" t="s">
        <v>128</v>
      </c>
      <c r="E25" s="9" t="s">
        <v>116</v>
      </c>
      <c r="F25" s="13" t="s">
        <v>15</v>
      </c>
      <c r="G25" s="60">
        <v>2017.1</v>
      </c>
      <c r="H25" s="9">
        <v>2.2</v>
      </c>
      <c r="I25" s="9">
        <v>2.5</v>
      </c>
      <c r="J25" s="9">
        <v>0.3</v>
      </c>
      <c r="K25" s="59" t="s">
        <v>17</v>
      </c>
    </row>
    <row r="26" customFormat="1" customHeight="1" spans="1:11">
      <c r="A26" s="13">
        <v>24</v>
      </c>
      <c r="B26" s="59" t="s">
        <v>129</v>
      </c>
      <c r="C26" s="9" t="str">
        <f t="shared" si="0"/>
        <v>男</v>
      </c>
      <c r="D26" s="59" t="s">
        <v>86</v>
      </c>
      <c r="E26" s="9" t="s">
        <v>130</v>
      </c>
      <c r="F26" s="13" t="s">
        <v>15</v>
      </c>
      <c r="G26" s="60">
        <v>2017.1</v>
      </c>
      <c r="H26" s="9">
        <v>3</v>
      </c>
      <c r="I26" s="9">
        <v>3.2</v>
      </c>
      <c r="J26" s="9">
        <v>0.2</v>
      </c>
      <c r="K26" s="59" t="s">
        <v>17</v>
      </c>
    </row>
    <row r="27" customFormat="1" customHeight="1" spans="1:11">
      <c r="A27" s="13">
        <v>25</v>
      </c>
      <c r="B27" s="59" t="s">
        <v>131</v>
      </c>
      <c r="C27" s="9" t="str">
        <f t="shared" si="0"/>
        <v>男</v>
      </c>
      <c r="D27" s="59" t="s">
        <v>19</v>
      </c>
      <c r="E27" s="9" t="s">
        <v>130</v>
      </c>
      <c r="F27" s="13" t="s">
        <v>15</v>
      </c>
      <c r="G27" s="60">
        <v>2017.1</v>
      </c>
      <c r="H27" s="9">
        <v>2.9</v>
      </c>
      <c r="I27" s="9">
        <v>3.1</v>
      </c>
      <c r="J27" s="9">
        <v>0.2</v>
      </c>
      <c r="K27" s="59" t="s">
        <v>17</v>
      </c>
    </row>
    <row r="28" customFormat="1" customHeight="1" spans="1:11">
      <c r="A28" s="13">
        <v>26</v>
      </c>
      <c r="B28" s="59" t="s">
        <v>132</v>
      </c>
      <c r="C28" s="9" t="str">
        <f t="shared" si="0"/>
        <v>男</v>
      </c>
      <c r="D28" s="59" t="s">
        <v>133</v>
      </c>
      <c r="E28" s="9" t="s">
        <v>130</v>
      </c>
      <c r="F28" s="13" t="s">
        <v>15</v>
      </c>
      <c r="G28" s="60">
        <v>2017.1</v>
      </c>
      <c r="H28" s="9">
        <v>2.5</v>
      </c>
      <c r="I28" s="9">
        <v>2.8</v>
      </c>
      <c r="J28" s="9">
        <v>0.3</v>
      </c>
      <c r="K28" s="59" t="s">
        <v>17</v>
      </c>
    </row>
    <row r="29" customFormat="1" customHeight="1" spans="1:11">
      <c r="A29" s="13">
        <v>27</v>
      </c>
      <c r="B29" s="59" t="s">
        <v>134</v>
      </c>
      <c r="C29" s="9" t="str">
        <f t="shared" si="0"/>
        <v>男</v>
      </c>
      <c r="D29" s="59" t="s">
        <v>78</v>
      </c>
      <c r="E29" s="9" t="s">
        <v>135</v>
      </c>
      <c r="F29" s="13" t="s">
        <v>15</v>
      </c>
      <c r="G29" s="60">
        <v>2017.1</v>
      </c>
      <c r="H29" s="9">
        <v>2.6</v>
      </c>
      <c r="I29" s="9">
        <v>2.8</v>
      </c>
      <c r="J29" s="9">
        <v>0.2</v>
      </c>
      <c r="K29" s="59" t="s">
        <v>17</v>
      </c>
    </row>
    <row r="30" customFormat="1" customHeight="1" spans="1:11">
      <c r="A30" s="13">
        <v>28</v>
      </c>
      <c r="B30" s="59" t="s">
        <v>136</v>
      </c>
      <c r="C30" s="9" t="str">
        <f t="shared" si="0"/>
        <v>男</v>
      </c>
      <c r="D30" s="59" t="s">
        <v>76</v>
      </c>
      <c r="E30" s="9" t="s">
        <v>135</v>
      </c>
      <c r="F30" s="13" t="s">
        <v>15</v>
      </c>
      <c r="G30" s="60">
        <v>2017.1</v>
      </c>
      <c r="H30" s="9">
        <v>1.6</v>
      </c>
      <c r="I30" s="9">
        <v>1.8</v>
      </c>
      <c r="J30" s="9">
        <v>0.2</v>
      </c>
      <c r="K30" s="59" t="s">
        <v>17</v>
      </c>
    </row>
    <row r="31" customFormat="1" customHeight="1" spans="1:11">
      <c r="A31" s="13">
        <v>29</v>
      </c>
      <c r="B31" s="59" t="s">
        <v>137</v>
      </c>
      <c r="C31" s="9" t="str">
        <f t="shared" si="0"/>
        <v>男</v>
      </c>
      <c r="D31" s="59" t="s">
        <v>138</v>
      </c>
      <c r="E31" s="9" t="s">
        <v>135</v>
      </c>
      <c r="F31" s="13" t="s">
        <v>15</v>
      </c>
      <c r="G31" s="60">
        <v>2017.1</v>
      </c>
      <c r="H31" s="9">
        <v>3.1</v>
      </c>
      <c r="I31" s="9">
        <v>3.2</v>
      </c>
      <c r="J31" s="9">
        <v>0.1</v>
      </c>
      <c r="K31" s="59" t="s">
        <v>17</v>
      </c>
    </row>
    <row r="32" customFormat="1" customHeight="1" spans="1:11">
      <c r="A32" s="13">
        <v>30</v>
      </c>
      <c r="B32" s="59" t="s">
        <v>139</v>
      </c>
      <c r="C32" s="9" t="str">
        <f t="shared" si="0"/>
        <v>男</v>
      </c>
      <c r="D32" s="59" t="s">
        <v>140</v>
      </c>
      <c r="E32" s="9" t="s">
        <v>135</v>
      </c>
      <c r="F32" s="13" t="s">
        <v>15</v>
      </c>
      <c r="G32" s="60">
        <v>2017.1</v>
      </c>
      <c r="H32" s="9">
        <v>1.7</v>
      </c>
      <c r="I32" s="9">
        <v>1.9</v>
      </c>
      <c r="J32" s="9">
        <v>0.2</v>
      </c>
      <c r="K32" s="59" t="s">
        <v>17</v>
      </c>
    </row>
    <row r="33" customFormat="1" customHeight="1" spans="1:11">
      <c r="A33" s="13">
        <v>31</v>
      </c>
      <c r="B33" s="59" t="s">
        <v>141</v>
      </c>
      <c r="C33" s="9" t="str">
        <f t="shared" si="0"/>
        <v>男</v>
      </c>
      <c r="D33" s="59" t="s">
        <v>133</v>
      </c>
      <c r="E33" s="9" t="s">
        <v>142</v>
      </c>
      <c r="F33" s="13" t="s">
        <v>15</v>
      </c>
      <c r="G33" s="60">
        <v>2017.1</v>
      </c>
      <c r="H33" s="9">
        <v>1.5</v>
      </c>
      <c r="I33" s="9">
        <v>1.8</v>
      </c>
      <c r="J33" s="9">
        <v>0.3</v>
      </c>
      <c r="K33" s="59" t="s">
        <v>17</v>
      </c>
    </row>
    <row r="34" customFormat="1" customHeight="1" spans="1:11">
      <c r="A34" s="13">
        <v>32</v>
      </c>
      <c r="B34" s="59" t="s">
        <v>143</v>
      </c>
      <c r="C34" s="9" t="str">
        <f t="shared" si="0"/>
        <v>男</v>
      </c>
      <c r="D34" s="59" t="s">
        <v>76</v>
      </c>
      <c r="E34" s="9" t="s">
        <v>142</v>
      </c>
      <c r="F34" s="13" t="s">
        <v>15</v>
      </c>
      <c r="G34" s="60">
        <v>2017.1</v>
      </c>
      <c r="H34" s="9">
        <v>1.7</v>
      </c>
      <c r="I34" s="9">
        <v>1.9</v>
      </c>
      <c r="J34" s="9">
        <v>0.2</v>
      </c>
      <c r="K34" s="59" t="s">
        <v>17</v>
      </c>
    </row>
    <row r="35" customFormat="1" customHeight="1" spans="1:11">
      <c r="A35" s="13">
        <v>33</v>
      </c>
      <c r="B35" s="59" t="s">
        <v>144</v>
      </c>
      <c r="C35" s="9" t="str">
        <f t="shared" si="0"/>
        <v>男</v>
      </c>
      <c r="D35" s="59" t="s">
        <v>48</v>
      </c>
      <c r="E35" s="9" t="s">
        <v>142</v>
      </c>
      <c r="F35" s="13" t="s">
        <v>15</v>
      </c>
      <c r="G35" s="60">
        <v>2017.1</v>
      </c>
      <c r="H35" s="9">
        <v>2.4</v>
      </c>
      <c r="I35" s="9">
        <v>2.6</v>
      </c>
      <c r="J35" s="9">
        <v>0.2</v>
      </c>
      <c r="K35" s="59" t="s">
        <v>17</v>
      </c>
    </row>
    <row r="36" customFormat="1" customHeight="1" spans="1:11">
      <c r="A36" s="13">
        <v>34</v>
      </c>
      <c r="B36" s="59" t="s">
        <v>145</v>
      </c>
      <c r="C36" s="9" t="str">
        <f t="shared" si="0"/>
        <v>男</v>
      </c>
      <c r="D36" s="59" t="s">
        <v>91</v>
      </c>
      <c r="E36" s="9" t="s">
        <v>142</v>
      </c>
      <c r="F36" s="13" t="s">
        <v>15</v>
      </c>
      <c r="G36" s="60">
        <v>2017.1</v>
      </c>
      <c r="H36" s="9">
        <v>3.2</v>
      </c>
      <c r="I36" s="9">
        <v>3.5</v>
      </c>
      <c r="J36" s="9">
        <v>0.3</v>
      </c>
      <c r="K36" s="59" t="s">
        <v>17</v>
      </c>
    </row>
    <row r="37" customFormat="1" customHeight="1" spans="1:11">
      <c r="A37" s="13">
        <v>35</v>
      </c>
      <c r="B37" s="59" t="s">
        <v>146</v>
      </c>
      <c r="C37" s="9" t="str">
        <f t="shared" si="0"/>
        <v>男</v>
      </c>
      <c r="D37" s="59" t="s">
        <v>78</v>
      </c>
      <c r="E37" s="9" t="s">
        <v>142</v>
      </c>
      <c r="F37" s="13" t="s">
        <v>15</v>
      </c>
      <c r="G37" s="60">
        <v>2017.1</v>
      </c>
      <c r="H37" s="9">
        <v>2.4</v>
      </c>
      <c r="I37" s="9">
        <v>2.6</v>
      </c>
      <c r="J37" s="9">
        <v>0.2</v>
      </c>
      <c r="K37" s="59" t="s">
        <v>17</v>
      </c>
    </row>
    <row r="38" customFormat="1" customHeight="1" spans="1:11">
      <c r="A38" s="13">
        <v>36</v>
      </c>
      <c r="B38" s="59" t="s">
        <v>147</v>
      </c>
      <c r="C38" s="9" t="str">
        <f t="shared" si="0"/>
        <v>男</v>
      </c>
      <c r="D38" s="59" t="s">
        <v>33</v>
      </c>
      <c r="E38" s="9" t="s">
        <v>142</v>
      </c>
      <c r="F38" s="13" t="s">
        <v>15</v>
      </c>
      <c r="G38" s="60">
        <v>2017.1</v>
      </c>
      <c r="H38" s="9">
        <v>3.4</v>
      </c>
      <c r="I38" s="9">
        <v>3.7</v>
      </c>
      <c r="J38" s="9">
        <v>0.3</v>
      </c>
      <c r="K38" s="59" t="s">
        <v>17</v>
      </c>
    </row>
    <row r="39" customFormat="1" customHeight="1" spans="1:11">
      <c r="A39" s="13">
        <v>37</v>
      </c>
      <c r="B39" s="59" t="s">
        <v>148</v>
      </c>
      <c r="C39" s="9" t="str">
        <f t="shared" si="0"/>
        <v>男</v>
      </c>
      <c r="D39" s="59" t="s">
        <v>48</v>
      </c>
      <c r="E39" s="9" t="s">
        <v>142</v>
      </c>
      <c r="F39" s="13" t="s">
        <v>15</v>
      </c>
      <c r="G39" s="60">
        <v>2017.1</v>
      </c>
      <c r="H39" s="9">
        <v>2.6</v>
      </c>
      <c r="I39" s="9">
        <v>2.8</v>
      </c>
      <c r="J39" s="9">
        <v>0.2</v>
      </c>
      <c r="K39" s="59" t="s">
        <v>17</v>
      </c>
    </row>
    <row r="40" customFormat="1" customHeight="1" spans="1:11">
      <c r="A40" s="13">
        <v>38</v>
      </c>
      <c r="B40" s="59" t="s">
        <v>149</v>
      </c>
      <c r="C40" s="9" t="str">
        <f t="shared" si="0"/>
        <v>男</v>
      </c>
      <c r="D40" s="59" t="s">
        <v>33</v>
      </c>
      <c r="E40" s="9" t="s">
        <v>142</v>
      </c>
      <c r="F40" s="13" t="s">
        <v>15</v>
      </c>
      <c r="G40" s="60">
        <v>2017.1</v>
      </c>
      <c r="H40" s="9">
        <v>2.6</v>
      </c>
      <c r="I40" s="9">
        <v>2.9</v>
      </c>
      <c r="J40" s="9">
        <v>0.3</v>
      </c>
      <c r="K40" s="59" t="s">
        <v>17</v>
      </c>
    </row>
    <row r="41" customFormat="1" customHeight="1" spans="1:11">
      <c r="A41" s="13">
        <v>39</v>
      </c>
      <c r="B41" s="59" t="s">
        <v>150</v>
      </c>
      <c r="C41" s="9" t="str">
        <f t="shared" si="0"/>
        <v>男</v>
      </c>
      <c r="D41" s="59" t="s">
        <v>76</v>
      </c>
      <c r="E41" s="9" t="s">
        <v>142</v>
      </c>
      <c r="F41" s="13" t="s">
        <v>15</v>
      </c>
      <c r="G41" s="60">
        <v>2017.1</v>
      </c>
      <c r="H41" s="9">
        <v>2.7</v>
      </c>
      <c r="I41" s="9">
        <v>2.9</v>
      </c>
      <c r="J41" s="9">
        <v>0.2</v>
      </c>
      <c r="K41" s="59" t="s">
        <v>17</v>
      </c>
    </row>
    <row r="42" customFormat="1" customHeight="1" spans="1:11">
      <c r="A42" s="13">
        <v>40</v>
      </c>
      <c r="B42" s="59" t="s">
        <v>151</v>
      </c>
      <c r="C42" s="9" t="str">
        <f t="shared" si="0"/>
        <v>男</v>
      </c>
      <c r="D42" s="59" t="s">
        <v>55</v>
      </c>
      <c r="E42" s="9" t="s">
        <v>142</v>
      </c>
      <c r="F42" s="13" t="s">
        <v>15</v>
      </c>
      <c r="G42" s="60">
        <v>2017.1</v>
      </c>
      <c r="H42" s="9">
        <v>2.6</v>
      </c>
      <c r="I42" s="9">
        <v>2.8</v>
      </c>
      <c r="J42" s="9">
        <v>0.2</v>
      </c>
      <c r="K42" s="59" t="s">
        <v>17</v>
      </c>
    </row>
    <row r="43" customFormat="1" customHeight="1" spans="1:11">
      <c r="A43" s="13">
        <v>41</v>
      </c>
      <c r="B43" s="59" t="s">
        <v>152</v>
      </c>
      <c r="C43" s="9" t="str">
        <f t="shared" si="0"/>
        <v>男</v>
      </c>
      <c r="D43" s="59" t="s">
        <v>21</v>
      </c>
      <c r="E43" s="9" t="s">
        <v>142</v>
      </c>
      <c r="F43" s="13" t="s">
        <v>15</v>
      </c>
      <c r="G43" s="60">
        <v>2017.1</v>
      </c>
      <c r="H43" s="9">
        <v>1.8</v>
      </c>
      <c r="I43" s="9">
        <v>2.1</v>
      </c>
      <c r="J43" s="9">
        <v>0.3</v>
      </c>
      <c r="K43" s="59" t="s">
        <v>17</v>
      </c>
    </row>
    <row r="44" customFormat="1" customHeight="1" spans="1:11">
      <c r="A44" s="13">
        <v>42</v>
      </c>
      <c r="B44" s="59" t="s">
        <v>153</v>
      </c>
      <c r="C44" s="9" t="str">
        <f t="shared" si="0"/>
        <v>男</v>
      </c>
      <c r="D44" s="59" t="s">
        <v>19</v>
      </c>
      <c r="E44" s="9" t="s">
        <v>142</v>
      </c>
      <c r="F44" s="13" t="s">
        <v>15</v>
      </c>
      <c r="G44" s="60">
        <v>2017.1</v>
      </c>
      <c r="H44" s="9">
        <v>1.8</v>
      </c>
      <c r="I44" s="9">
        <v>1.9</v>
      </c>
      <c r="J44" s="9">
        <v>0.1</v>
      </c>
      <c r="K44" s="59" t="s">
        <v>17</v>
      </c>
    </row>
    <row r="45" customFormat="1" customHeight="1" spans="1:11">
      <c r="A45" s="13">
        <v>43</v>
      </c>
      <c r="B45" s="59" t="s">
        <v>154</v>
      </c>
      <c r="C45" s="9" t="str">
        <f t="shared" si="0"/>
        <v>男</v>
      </c>
      <c r="D45" s="59" t="s">
        <v>78</v>
      </c>
      <c r="E45" s="9" t="s">
        <v>142</v>
      </c>
      <c r="F45" s="13" t="s">
        <v>15</v>
      </c>
      <c r="G45" s="60">
        <v>2017.1</v>
      </c>
      <c r="H45" s="9">
        <v>2.2</v>
      </c>
      <c r="I45" s="9">
        <v>2.5</v>
      </c>
      <c r="J45" s="9">
        <v>0.3</v>
      </c>
      <c r="K45" s="59" t="s">
        <v>17</v>
      </c>
    </row>
    <row r="46" customFormat="1" customHeight="1" spans="1:11">
      <c r="A46" s="13">
        <v>44</v>
      </c>
      <c r="B46" s="59" t="s">
        <v>155</v>
      </c>
      <c r="C46" s="9" t="str">
        <f t="shared" si="0"/>
        <v>男</v>
      </c>
      <c r="D46" s="59" t="s">
        <v>78</v>
      </c>
      <c r="E46" s="9" t="s">
        <v>142</v>
      </c>
      <c r="F46" s="13" t="s">
        <v>15</v>
      </c>
      <c r="G46" s="60">
        <v>2017.1</v>
      </c>
      <c r="H46" s="9">
        <v>2.2</v>
      </c>
      <c r="I46" s="9">
        <v>2.5</v>
      </c>
      <c r="J46" s="9">
        <v>0.3</v>
      </c>
      <c r="K46" s="59" t="s">
        <v>17</v>
      </c>
    </row>
    <row r="47" customFormat="1" customHeight="1" spans="1:11">
      <c r="A47" s="13">
        <v>45</v>
      </c>
      <c r="B47" s="59" t="s">
        <v>156</v>
      </c>
      <c r="C47" s="9" t="str">
        <f t="shared" si="0"/>
        <v>男</v>
      </c>
      <c r="D47" s="59" t="s">
        <v>118</v>
      </c>
      <c r="E47" s="9" t="s">
        <v>142</v>
      </c>
      <c r="F47" s="13" t="s">
        <v>15</v>
      </c>
      <c r="G47" s="60">
        <v>2017.1</v>
      </c>
      <c r="H47" s="9">
        <v>3</v>
      </c>
      <c r="I47" s="9">
        <v>3.2</v>
      </c>
      <c r="J47" s="9">
        <v>0.2</v>
      </c>
      <c r="K47" s="59" t="s">
        <v>17</v>
      </c>
    </row>
    <row r="48" customFormat="1" customHeight="1" spans="1:11">
      <c r="A48" s="13">
        <v>46</v>
      </c>
      <c r="B48" s="59" t="s">
        <v>157</v>
      </c>
      <c r="C48" s="9" t="str">
        <f t="shared" si="0"/>
        <v>男</v>
      </c>
      <c r="D48" s="59" t="s">
        <v>35</v>
      </c>
      <c r="E48" s="9" t="s">
        <v>142</v>
      </c>
      <c r="F48" s="13" t="s">
        <v>15</v>
      </c>
      <c r="G48" s="60">
        <v>2017.1</v>
      </c>
      <c r="H48" s="9">
        <v>2.9</v>
      </c>
      <c r="I48" s="9">
        <v>3.1</v>
      </c>
      <c r="J48" s="9">
        <v>0.2</v>
      </c>
      <c r="K48" s="59" t="s">
        <v>17</v>
      </c>
    </row>
    <row r="49" customFormat="1" ht="33" customHeight="1" spans="1:11">
      <c r="A49" s="13">
        <v>47</v>
      </c>
      <c r="B49" s="9" t="s">
        <v>158</v>
      </c>
      <c r="C49" s="9" t="s">
        <v>159</v>
      </c>
      <c r="D49" s="9" t="s">
        <v>25</v>
      </c>
      <c r="E49" s="9" t="s">
        <v>142</v>
      </c>
      <c r="F49" s="13" t="s">
        <v>15</v>
      </c>
      <c r="G49" s="60">
        <v>2017.1</v>
      </c>
      <c r="H49" s="9">
        <v>2.2</v>
      </c>
      <c r="I49" s="9">
        <v>2.5</v>
      </c>
      <c r="J49" s="9">
        <f>I49-H49</f>
        <v>0.3</v>
      </c>
      <c r="K49" s="59" t="s">
        <v>17</v>
      </c>
    </row>
  </sheetData>
  <mergeCells count="1">
    <mergeCell ref="A1:K1"/>
  </mergeCells>
  <pageMargins left="0.629861111111111" right="0.629861111111111" top="0.944444444444444" bottom="0.354166666666667" header="0.984027777777778" footer="0.432638888888889"/>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3"/>
  <sheetViews>
    <sheetView workbookViewId="0">
      <selection activeCell="D6" sqref="D6"/>
    </sheetView>
  </sheetViews>
  <sheetFormatPr defaultColWidth="9" defaultRowHeight="13.5"/>
  <cols>
    <col min="1" max="1" width="7.51666666666667" customWidth="1"/>
    <col min="2" max="2" width="9.21666666666667" customWidth="1"/>
    <col min="3" max="3" width="7.64166666666667" customWidth="1"/>
    <col min="4" max="4" width="23.0333333333333" customWidth="1"/>
    <col min="5" max="5" width="12.925" customWidth="1"/>
    <col min="6" max="6" width="22.7916666666667" customWidth="1"/>
    <col min="7" max="7" width="12.1083333333333" customWidth="1"/>
    <col min="8" max="8" width="8.75833333333333" customWidth="1"/>
    <col min="9" max="9" width="9.475" customWidth="1"/>
    <col min="10" max="10" width="11.1833333333333" customWidth="1"/>
    <col min="11" max="11" width="10.0166666666667" customWidth="1"/>
  </cols>
  <sheetData>
    <row r="1" customFormat="1" ht="48" customHeight="1" spans="1:11">
      <c r="A1" s="48" t="s">
        <v>160</v>
      </c>
      <c r="B1" s="48"/>
      <c r="C1" s="48"/>
      <c r="D1" s="48"/>
      <c r="E1" s="48"/>
      <c r="F1" s="48"/>
      <c r="G1" s="49"/>
      <c r="H1" s="48"/>
      <c r="I1" s="48"/>
      <c r="J1" s="48"/>
      <c r="K1" s="48"/>
    </row>
    <row r="2" customFormat="1" ht="54" customHeight="1" spans="1:11">
      <c r="A2" s="3" t="s">
        <v>1</v>
      </c>
      <c r="B2" s="3" t="s">
        <v>2</v>
      </c>
      <c r="C2" s="3" t="s">
        <v>3</v>
      </c>
      <c r="D2" s="3" t="s">
        <v>4</v>
      </c>
      <c r="E2" s="3" t="s">
        <v>5</v>
      </c>
      <c r="F2" s="3" t="s">
        <v>6</v>
      </c>
      <c r="G2" s="4" t="s">
        <v>7</v>
      </c>
      <c r="H2" s="4" t="s">
        <v>8</v>
      </c>
      <c r="I2" s="4" t="s">
        <v>9</v>
      </c>
      <c r="J2" s="4" t="s">
        <v>10</v>
      </c>
      <c r="K2" s="3" t="s">
        <v>11</v>
      </c>
    </row>
    <row r="3" customFormat="1" ht="30" customHeight="1" spans="1:11">
      <c r="A3" s="50">
        <v>1</v>
      </c>
      <c r="B3" s="50" t="s">
        <v>161</v>
      </c>
      <c r="C3" s="50" t="s">
        <v>159</v>
      </c>
      <c r="D3" s="51" t="s">
        <v>21</v>
      </c>
      <c r="E3" s="50" t="s">
        <v>162</v>
      </c>
      <c r="F3" s="52" t="s">
        <v>15</v>
      </c>
      <c r="G3" s="53">
        <v>2017.1</v>
      </c>
      <c r="H3" s="50">
        <v>2.5</v>
      </c>
      <c r="I3" s="50">
        <v>2.6</v>
      </c>
      <c r="J3" s="36">
        <v>0.1</v>
      </c>
      <c r="K3" s="36" t="s">
        <v>17</v>
      </c>
    </row>
    <row r="4" customFormat="1" ht="30" customHeight="1" spans="1:11">
      <c r="A4" s="52">
        <v>2</v>
      </c>
      <c r="B4" s="35" t="s">
        <v>163</v>
      </c>
      <c r="C4" s="35" t="str">
        <f t="shared" ref="C3:C51" si="0">IF(OR(LEN(D4)=15,LEN(D4)=18),IF(MOD(MID(D4,15,3)*1,2),"男","女"),#N/A)</f>
        <v>女</v>
      </c>
      <c r="D4" s="35" t="s">
        <v>164</v>
      </c>
      <c r="E4" s="35" t="s">
        <v>165</v>
      </c>
      <c r="F4" s="52" t="s">
        <v>15</v>
      </c>
      <c r="G4" s="37">
        <v>2017.1</v>
      </c>
      <c r="H4" s="35">
        <v>3</v>
      </c>
      <c r="I4" s="35">
        <v>3.1</v>
      </c>
      <c r="J4" s="35">
        <f t="shared" ref="J3:J62" si="1">I4-H4</f>
        <v>0.1</v>
      </c>
      <c r="K4" s="35" t="s">
        <v>17</v>
      </c>
    </row>
    <row r="5" customFormat="1" ht="30" customHeight="1" spans="1:11">
      <c r="A5" s="52">
        <v>3</v>
      </c>
      <c r="B5" s="35" t="s">
        <v>166</v>
      </c>
      <c r="C5" s="35" t="str">
        <f t="shared" si="0"/>
        <v>女</v>
      </c>
      <c r="D5" s="35" t="s">
        <v>58</v>
      </c>
      <c r="E5" s="35" t="s">
        <v>167</v>
      </c>
      <c r="F5" s="52" t="s">
        <v>15</v>
      </c>
      <c r="G5" s="37">
        <v>2017.1</v>
      </c>
      <c r="H5" s="35">
        <v>2.5</v>
      </c>
      <c r="I5" s="35">
        <v>2.7</v>
      </c>
      <c r="J5" s="35">
        <f t="shared" si="1"/>
        <v>0.2</v>
      </c>
      <c r="K5" s="35" t="s">
        <v>17</v>
      </c>
    </row>
    <row r="6" customFormat="1" ht="30" customHeight="1" spans="1:11">
      <c r="A6" s="52">
        <v>4</v>
      </c>
      <c r="B6" s="35" t="s">
        <v>168</v>
      </c>
      <c r="C6" s="35" t="str">
        <f t="shared" si="0"/>
        <v>男</v>
      </c>
      <c r="D6" s="35" t="s">
        <v>55</v>
      </c>
      <c r="E6" s="35" t="s">
        <v>167</v>
      </c>
      <c r="F6" s="52" t="s">
        <v>15</v>
      </c>
      <c r="G6" s="37">
        <v>2017.1</v>
      </c>
      <c r="H6" s="35">
        <v>2.4</v>
      </c>
      <c r="I6" s="35">
        <v>2.6</v>
      </c>
      <c r="J6" s="35">
        <f t="shared" si="1"/>
        <v>0.2</v>
      </c>
      <c r="K6" s="35" t="s">
        <v>17</v>
      </c>
    </row>
    <row r="7" customFormat="1" ht="30" customHeight="1" spans="1:11">
      <c r="A7" s="52">
        <v>5</v>
      </c>
      <c r="B7" s="35" t="s">
        <v>169</v>
      </c>
      <c r="C7" s="35" t="str">
        <f t="shared" si="0"/>
        <v>女</v>
      </c>
      <c r="D7" s="35" t="s">
        <v>58</v>
      </c>
      <c r="E7" s="35" t="s">
        <v>162</v>
      </c>
      <c r="F7" s="52" t="s">
        <v>15</v>
      </c>
      <c r="G7" s="37">
        <v>2017.1</v>
      </c>
      <c r="H7" s="35">
        <v>2.6</v>
      </c>
      <c r="I7" s="35">
        <v>2.8</v>
      </c>
      <c r="J7" s="35">
        <f t="shared" si="1"/>
        <v>0.2</v>
      </c>
      <c r="K7" s="35" t="s">
        <v>17</v>
      </c>
    </row>
    <row r="8" customFormat="1" ht="30" customHeight="1" spans="1:11">
      <c r="A8" s="50">
        <v>6</v>
      </c>
      <c r="B8" s="50" t="s">
        <v>170</v>
      </c>
      <c r="C8" s="50" t="s">
        <v>159</v>
      </c>
      <c r="D8" s="51" t="s">
        <v>61</v>
      </c>
      <c r="E8" s="50" t="s">
        <v>165</v>
      </c>
      <c r="F8" s="52" t="s">
        <v>15</v>
      </c>
      <c r="G8" s="53">
        <v>2017.1</v>
      </c>
      <c r="H8" s="50">
        <v>2.2</v>
      </c>
      <c r="I8" s="50">
        <v>2.5</v>
      </c>
      <c r="J8" s="36">
        <v>0.3</v>
      </c>
      <c r="K8" s="36" t="s">
        <v>17</v>
      </c>
    </row>
    <row r="9" customFormat="1" ht="30" customHeight="1" spans="1:11">
      <c r="A9" s="52">
        <v>7</v>
      </c>
      <c r="B9" s="35" t="s">
        <v>171</v>
      </c>
      <c r="C9" s="35" t="str">
        <f t="shared" si="0"/>
        <v>男</v>
      </c>
      <c r="D9" s="35" t="s">
        <v>78</v>
      </c>
      <c r="E9" s="35" t="s">
        <v>172</v>
      </c>
      <c r="F9" s="52" t="s">
        <v>15</v>
      </c>
      <c r="G9" s="37">
        <v>2017.1</v>
      </c>
      <c r="H9" s="35">
        <v>3</v>
      </c>
      <c r="I9" s="35">
        <v>3.2</v>
      </c>
      <c r="J9" s="35">
        <f t="shared" si="1"/>
        <v>0.2</v>
      </c>
      <c r="K9" s="35" t="s">
        <v>17</v>
      </c>
    </row>
    <row r="10" customFormat="1" ht="30" customHeight="1" spans="1:11">
      <c r="A10" s="52">
        <v>8</v>
      </c>
      <c r="B10" s="35" t="s">
        <v>173</v>
      </c>
      <c r="C10" s="35" t="str">
        <f t="shared" si="0"/>
        <v>男</v>
      </c>
      <c r="D10" s="35" t="s">
        <v>48</v>
      </c>
      <c r="E10" s="35" t="s">
        <v>174</v>
      </c>
      <c r="F10" s="52" t="s">
        <v>15</v>
      </c>
      <c r="G10" s="37">
        <v>2017.1</v>
      </c>
      <c r="H10" s="35">
        <v>2.9</v>
      </c>
      <c r="I10" s="35">
        <v>3.1</v>
      </c>
      <c r="J10" s="35">
        <f t="shared" si="1"/>
        <v>0.2</v>
      </c>
      <c r="K10" s="35" t="s">
        <v>17</v>
      </c>
    </row>
    <row r="11" customFormat="1" ht="30" customHeight="1" spans="1:11">
      <c r="A11" s="52">
        <v>9</v>
      </c>
      <c r="B11" s="35" t="s">
        <v>175</v>
      </c>
      <c r="C11" s="35" t="str">
        <f t="shared" si="0"/>
        <v>男</v>
      </c>
      <c r="D11" s="35" t="s">
        <v>19</v>
      </c>
      <c r="E11" s="35" t="s">
        <v>176</v>
      </c>
      <c r="F11" s="52" t="s">
        <v>15</v>
      </c>
      <c r="G11" s="37">
        <v>2017.1</v>
      </c>
      <c r="H11" s="35">
        <v>2.2</v>
      </c>
      <c r="I11" s="35">
        <v>2.4</v>
      </c>
      <c r="J11" s="35">
        <f t="shared" si="1"/>
        <v>0.2</v>
      </c>
      <c r="K11" s="35" t="s">
        <v>17</v>
      </c>
    </row>
    <row r="12" customFormat="1" ht="30" customHeight="1" spans="1:11">
      <c r="A12" s="52">
        <v>10</v>
      </c>
      <c r="B12" s="35" t="s">
        <v>177</v>
      </c>
      <c r="C12" s="35" t="str">
        <f t="shared" si="0"/>
        <v>男</v>
      </c>
      <c r="D12" s="35" t="s">
        <v>25</v>
      </c>
      <c r="E12" s="35" t="s">
        <v>176</v>
      </c>
      <c r="F12" s="52" t="s">
        <v>15</v>
      </c>
      <c r="G12" s="37">
        <v>2017.1</v>
      </c>
      <c r="H12" s="35">
        <v>3.4</v>
      </c>
      <c r="I12" s="35">
        <v>3.6</v>
      </c>
      <c r="J12" s="35">
        <f t="shared" si="1"/>
        <v>0.2</v>
      </c>
      <c r="K12" s="35" t="s">
        <v>17</v>
      </c>
    </row>
    <row r="13" customFormat="1" ht="30" customHeight="1" spans="1:11">
      <c r="A13" s="52">
        <v>11</v>
      </c>
      <c r="B13" s="35" t="s">
        <v>178</v>
      </c>
      <c r="C13" s="35" t="str">
        <f t="shared" si="0"/>
        <v>男</v>
      </c>
      <c r="D13" s="35" t="s">
        <v>48</v>
      </c>
      <c r="E13" s="35" t="s">
        <v>179</v>
      </c>
      <c r="F13" s="35" t="s">
        <v>28</v>
      </c>
      <c r="G13" s="37" t="s">
        <v>29</v>
      </c>
      <c r="H13" s="35">
        <v>3.6</v>
      </c>
      <c r="I13" s="35">
        <v>3.7</v>
      </c>
      <c r="J13" s="35">
        <f t="shared" si="1"/>
        <v>0.1</v>
      </c>
      <c r="K13" s="35" t="s">
        <v>17</v>
      </c>
    </row>
    <row r="14" customFormat="1" ht="30" customHeight="1" spans="1:11">
      <c r="A14" s="52">
        <v>12</v>
      </c>
      <c r="B14" s="35" t="s">
        <v>180</v>
      </c>
      <c r="C14" s="35" t="str">
        <f t="shared" si="0"/>
        <v>女</v>
      </c>
      <c r="D14" s="35" t="s">
        <v>44</v>
      </c>
      <c r="E14" s="35" t="s">
        <v>181</v>
      </c>
      <c r="F14" s="35" t="s">
        <v>28</v>
      </c>
      <c r="G14" s="37" t="s">
        <v>29</v>
      </c>
      <c r="H14" s="35">
        <v>3.2</v>
      </c>
      <c r="I14" s="35">
        <v>3.4</v>
      </c>
      <c r="J14" s="35">
        <f t="shared" si="1"/>
        <v>0.2</v>
      </c>
      <c r="K14" s="35" t="s">
        <v>17</v>
      </c>
    </row>
    <row r="15" customFormat="1" ht="33" customHeight="1" spans="1:11">
      <c r="A15" s="52">
        <v>13</v>
      </c>
      <c r="B15" s="35" t="s">
        <v>182</v>
      </c>
      <c r="C15" s="35" t="str">
        <f t="shared" si="0"/>
        <v>女</v>
      </c>
      <c r="D15" s="38" t="s">
        <v>164</v>
      </c>
      <c r="E15" s="35" t="s">
        <v>181</v>
      </c>
      <c r="F15" s="35" t="s">
        <v>28</v>
      </c>
      <c r="G15" s="37" t="s">
        <v>29</v>
      </c>
      <c r="H15" s="35">
        <v>3.5</v>
      </c>
      <c r="I15" s="35">
        <v>3.7</v>
      </c>
      <c r="J15" s="35">
        <f t="shared" si="1"/>
        <v>0.2</v>
      </c>
      <c r="K15" s="35" t="s">
        <v>17</v>
      </c>
    </row>
    <row r="16" customFormat="1" ht="30" customHeight="1" spans="1:11">
      <c r="A16" s="52">
        <v>14</v>
      </c>
      <c r="B16" s="35" t="s">
        <v>183</v>
      </c>
      <c r="C16" s="35" t="str">
        <f t="shared" si="0"/>
        <v>男</v>
      </c>
      <c r="D16" s="35" t="s">
        <v>94</v>
      </c>
      <c r="E16" s="35" t="s">
        <v>181</v>
      </c>
      <c r="F16" s="35" t="s">
        <v>28</v>
      </c>
      <c r="G16" s="37" t="s">
        <v>29</v>
      </c>
      <c r="H16" s="35">
        <v>1.7</v>
      </c>
      <c r="I16" s="35">
        <v>1.9</v>
      </c>
      <c r="J16" s="35">
        <f t="shared" si="1"/>
        <v>0.2</v>
      </c>
      <c r="K16" s="35" t="s">
        <v>17</v>
      </c>
    </row>
    <row r="17" customFormat="1" ht="30" customHeight="1" spans="1:11">
      <c r="A17" s="52">
        <v>15</v>
      </c>
      <c r="B17" s="35" t="s">
        <v>184</v>
      </c>
      <c r="C17" s="35" t="str">
        <f t="shared" si="0"/>
        <v>男</v>
      </c>
      <c r="D17" s="35" t="s">
        <v>33</v>
      </c>
      <c r="E17" s="35" t="s">
        <v>181</v>
      </c>
      <c r="F17" s="35" t="s">
        <v>28</v>
      </c>
      <c r="G17" s="37" t="s">
        <v>29</v>
      </c>
      <c r="H17" s="35">
        <v>1.9</v>
      </c>
      <c r="I17" s="35">
        <v>2</v>
      </c>
      <c r="J17" s="35">
        <f t="shared" si="1"/>
        <v>0.1</v>
      </c>
      <c r="K17" s="35" t="s">
        <v>17</v>
      </c>
    </row>
    <row r="18" customFormat="1" ht="30" customHeight="1" spans="1:11">
      <c r="A18" s="52">
        <v>16</v>
      </c>
      <c r="B18" s="35" t="s">
        <v>185</v>
      </c>
      <c r="C18" s="35" t="str">
        <f t="shared" si="0"/>
        <v>女</v>
      </c>
      <c r="D18" s="35" t="s">
        <v>186</v>
      </c>
      <c r="E18" s="35" t="s">
        <v>181</v>
      </c>
      <c r="F18" s="35" t="s">
        <v>28</v>
      </c>
      <c r="G18" s="37" t="s">
        <v>29</v>
      </c>
      <c r="H18" s="35">
        <v>2.2</v>
      </c>
      <c r="I18" s="35">
        <v>2.5</v>
      </c>
      <c r="J18" s="35">
        <f t="shared" si="1"/>
        <v>0.3</v>
      </c>
      <c r="K18" s="35" t="s">
        <v>17</v>
      </c>
    </row>
    <row r="19" customFormat="1" ht="30" customHeight="1" spans="1:11">
      <c r="A19" s="52">
        <v>17</v>
      </c>
      <c r="B19" s="35" t="s">
        <v>187</v>
      </c>
      <c r="C19" s="35" t="str">
        <f t="shared" si="0"/>
        <v>女</v>
      </c>
      <c r="D19" s="35" t="s">
        <v>188</v>
      </c>
      <c r="E19" s="35" t="s">
        <v>181</v>
      </c>
      <c r="F19" s="35" t="s">
        <v>28</v>
      </c>
      <c r="G19" s="37" t="s">
        <v>29</v>
      </c>
      <c r="H19" s="35">
        <v>2.4</v>
      </c>
      <c r="I19" s="35">
        <v>2.6</v>
      </c>
      <c r="J19" s="35">
        <f t="shared" si="1"/>
        <v>0.2</v>
      </c>
      <c r="K19" s="35" t="s">
        <v>17</v>
      </c>
    </row>
    <row r="20" customFormat="1" ht="30" customHeight="1" spans="1:11">
      <c r="A20" s="52">
        <v>18</v>
      </c>
      <c r="B20" s="35" t="s">
        <v>189</v>
      </c>
      <c r="C20" s="35" t="str">
        <f t="shared" si="0"/>
        <v>女</v>
      </c>
      <c r="D20" s="35" t="s">
        <v>58</v>
      </c>
      <c r="E20" s="35" t="s">
        <v>181</v>
      </c>
      <c r="F20" s="35" t="s">
        <v>28</v>
      </c>
      <c r="G20" s="37" t="s">
        <v>29</v>
      </c>
      <c r="H20" s="35">
        <v>2.2</v>
      </c>
      <c r="I20" s="35">
        <v>2.5</v>
      </c>
      <c r="J20" s="35">
        <f t="shared" si="1"/>
        <v>0.3</v>
      </c>
      <c r="K20" s="35" t="s">
        <v>17</v>
      </c>
    </row>
    <row r="21" customFormat="1" ht="30" customHeight="1" spans="1:11">
      <c r="A21" s="52">
        <v>19</v>
      </c>
      <c r="B21" s="35" t="s">
        <v>190</v>
      </c>
      <c r="C21" s="35" t="str">
        <f t="shared" si="0"/>
        <v>女</v>
      </c>
      <c r="D21" s="35" t="s">
        <v>191</v>
      </c>
      <c r="E21" s="35" t="s">
        <v>181</v>
      </c>
      <c r="F21" s="35" t="s">
        <v>28</v>
      </c>
      <c r="G21" s="37" t="s">
        <v>29</v>
      </c>
      <c r="H21" s="35">
        <v>1.9</v>
      </c>
      <c r="I21" s="35">
        <v>2.1</v>
      </c>
      <c r="J21" s="35">
        <f t="shared" si="1"/>
        <v>0.2</v>
      </c>
      <c r="K21" s="35" t="s">
        <v>17</v>
      </c>
    </row>
    <row r="22" customFormat="1" ht="30" customHeight="1" spans="1:11">
      <c r="A22" s="52">
        <v>20</v>
      </c>
      <c r="B22" s="35" t="s">
        <v>192</v>
      </c>
      <c r="C22" s="35" t="str">
        <f t="shared" si="0"/>
        <v>男</v>
      </c>
      <c r="D22" s="35" t="s">
        <v>61</v>
      </c>
      <c r="E22" s="35" t="s">
        <v>181</v>
      </c>
      <c r="F22" s="35" t="s">
        <v>28</v>
      </c>
      <c r="G22" s="37" t="s">
        <v>29</v>
      </c>
      <c r="H22" s="35">
        <v>2.6</v>
      </c>
      <c r="I22" s="35">
        <v>2.8</v>
      </c>
      <c r="J22" s="35">
        <f t="shared" si="1"/>
        <v>0.2</v>
      </c>
      <c r="K22" s="35" t="s">
        <v>17</v>
      </c>
    </row>
    <row r="23" customFormat="1" ht="30" customHeight="1" spans="1:11">
      <c r="A23" s="52">
        <v>21</v>
      </c>
      <c r="B23" s="35" t="s">
        <v>193</v>
      </c>
      <c r="C23" s="35" t="str">
        <f t="shared" si="0"/>
        <v>男</v>
      </c>
      <c r="D23" s="35" t="s">
        <v>194</v>
      </c>
      <c r="E23" s="35" t="s">
        <v>181</v>
      </c>
      <c r="F23" s="35" t="s">
        <v>28</v>
      </c>
      <c r="G23" s="37" t="s">
        <v>29</v>
      </c>
      <c r="H23" s="35">
        <v>2.4</v>
      </c>
      <c r="I23" s="35">
        <v>2.7</v>
      </c>
      <c r="J23" s="35">
        <f t="shared" si="1"/>
        <v>0.3</v>
      </c>
      <c r="K23" s="35" t="s">
        <v>17</v>
      </c>
    </row>
    <row r="24" customFormat="1" ht="30" customHeight="1" spans="1:11">
      <c r="A24" s="54">
        <v>22</v>
      </c>
      <c r="B24" s="38" t="s">
        <v>195</v>
      </c>
      <c r="C24" s="35" t="str">
        <f t="shared" si="0"/>
        <v>女</v>
      </c>
      <c r="D24" s="35" t="s">
        <v>196</v>
      </c>
      <c r="E24" s="35" t="s">
        <v>181</v>
      </c>
      <c r="F24" s="35" t="s">
        <v>28</v>
      </c>
      <c r="G24" s="37" t="s">
        <v>29</v>
      </c>
      <c r="H24" s="35">
        <v>2.6</v>
      </c>
      <c r="I24" s="35">
        <v>2.8</v>
      </c>
      <c r="J24" s="35">
        <f t="shared" si="1"/>
        <v>0.2</v>
      </c>
      <c r="K24" s="35" t="s">
        <v>17</v>
      </c>
    </row>
    <row r="25" customFormat="1" ht="30" customHeight="1" spans="1:11">
      <c r="A25" s="54">
        <v>23</v>
      </c>
      <c r="B25" s="38" t="s">
        <v>197</v>
      </c>
      <c r="C25" s="35" t="str">
        <f t="shared" si="0"/>
        <v>女</v>
      </c>
      <c r="D25" s="35" t="s">
        <v>27</v>
      </c>
      <c r="E25" s="35" t="s">
        <v>181</v>
      </c>
      <c r="F25" s="35" t="s">
        <v>28</v>
      </c>
      <c r="G25" s="37" t="s">
        <v>29</v>
      </c>
      <c r="H25" s="35">
        <v>3.2</v>
      </c>
      <c r="I25" s="35">
        <v>3.4</v>
      </c>
      <c r="J25" s="35">
        <f t="shared" si="1"/>
        <v>0.2</v>
      </c>
      <c r="K25" s="35" t="s">
        <v>17</v>
      </c>
    </row>
    <row r="26" customFormat="1" ht="30" customHeight="1" spans="1:11">
      <c r="A26" s="52">
        <v>24</v>
      </c>
      <c r="B26" s="35" t="s">
        <v>198</v>
      </c>
      <c r="C26" s="35" t="str">
        <f t="shared" si="0"/>
        <v>男</v>
      </c>
      <c r="D26" s="35" t="s">
        <v>33</v>
      </c>
      <c r="E26" s="35" t="s">
        <v>181</v>
      </c>
      <c r="F26" s="35" t="s">
        <v>28</v>
      </c>
      <c r="G26" s="37" t="s">
        <v>29</v>
      </c>
      <c r="H26" s="35">
        <v>3.4</v>
      </c>
      <c r="I26" s="35">
        <v>3.5</v>
      </c>
      <c r="J26" s="35">
        <f t="shared" si="1"/>
        <v>0.1</v>
      </c>
      <c r="K26" s="35" t="s">
        <v>17</v>
      </c>
    </row>
    <row r="27" customFormat="1" ht="30" customHeight="1" spans="1:11">
      <c r="A27" s="52">
        <v>25</v>
      </c>
      <c r="B27" s="35" t="s">
        <v>199</v>
      </c>
      <c r="C27" s="35" t="str">
        <f t="shared" si="0"/>
        <v>女</v>
      </c>
      <c r="D27" s="35" t="s">
        <v>58</v>
      </c>
      <c r="E27" s="35" t="s">
        <v>181</v>
      </c>
      <c r="F27" s="35" t="s">
        <v>28</v>
      </c>
      <c r="G27" s="37" t="s">
        <v>29</v>
      </c>
      <c r="H27" s="35">
        <v>3.6</v>
      </c>
      <c r="I27" s="35">
        <v>3.8</v>
      </c>
      <c r="J27" s="35">
        <f t="shared" si="1"/>
        <v>0.2</v>
      </c>
      <c r="K27" s="35" t="s">
        <v>17</v>
      </c>
    </row>
    <row r="28" customFormat="1" ht="30" customHeight="1" spans="1:11">
      <c r="A28" s="52">
        <v>26</v>
      </c>
      <c r="B28" s="35" t="s">
        <v>200</v>
      </c>
      <c r="C28" s="35" t="str">
        <f t="shared" si="0"/>
        <v>男</v>
      </c>
      <c r="D28" s="35" t="s">
        <v>114</v>
      </c>
      <c r="E28" s="35" t="s">
        <v>181</v>
      </c>
      <c r="F28" s="35" t="s">
        <v>28</v>
      </c>
      <c r="G28" s="37" t="s">
        <v>29</v>
      </c>
      <c r="H28" s="35">
        <v>1.8</v>
      </c>
      <c r="I28" s="35">
        <v>2</v>
      </c>
      <c r="J28" s="35">
        <f t="shared" si="1"/>
        <v>0.2</v>
      </c>
      <c r="K28" s="35" t="s">
        <v>17</v>
      </c>
    </row>
    <row r="29" customFormat="1" ht="30" customHeight="1" spans="1:11">
      <c r="A29" s="52">
        <v>27</v>
      </c>
      <c r="B29" s="35" t="s">
        <v>201</v>
      </c>
      <c r="C29" s="35" t="str">
        <f t="shared" si="0"/>
        <v>男</v>
      </c>
      <c r="D29" s="35" t="s">
        <v>202</v>
      </c>
      <c r="E29" s="35" t="s">
        <v>181</v>
      </c>
      <c r="F29" s="35" t="s">
        <v>28</v>
      </c>
      <c r="G29" s="37" t="s">
        <v>29</v>
      </c>
      <c r="H29" s="35">
        <v>1.9</v>
      </c>
      <c r="I29" s="35">
        <v>2.2</v>
      </c>
      <c r="J29" s="35">
        <f t="shared" si="1"/>
        <v>0.3</v>
      </c>
      <c r="K29" s="35" t="s">
        <v>17</v>
      </c>
    </row>
    <row r="30" customFormat="1" ht="30" customHeight="1" spans="1:11">
      <c r="A30" s="54">
        <v>28</v>
      </c>
      <c r="B30" s="38" t="s">
        <v>203</v>
      </c>
      <c r="C30" s="35" t="str">
        <f t="shared" si="0"/>
        <v>女</v>
      </c>
      <c r="D30" s="35" t="s">
        <v>37</v>
      </c>
      <c r="E30" s="35" t="s">
        <v>181</v>
      </c>
      <c r="F30" s="35" t="s">
        <v>28</v>
      </c>
      <c r="G30" s="37" t="s">
        <v>29</v>
      </c>
      <c r="H30" s="35">
        <v>1.6</v>
      </c>
      <c r="I30" s="35">
        <v>1.9</v>
      </c>
      <c r="J30" s="35">
        <f t="shared" si="1"/>
        <v>0.3</v>
      </c>
      <c r="K30" s="35" t="s">
        <v>17</v>
      </c>
    </row>
    <row r="31" customFormat="1" ht="30" customHeight="1" spans="1:11">
      <c r="A31" s="54">
        <v>29</v>
      </c>
      <c r="B31" s="38" t="s">
        <v>204</v>
      </c>
      <c r="C31" s="35" t="str">
        <f t="shared" si="0"/>
        <v>女</v>
      </c>
      <c r="D31" s="35" t="s">
        <v>27</v>
      </c>
      <c r="E31" s="35" t="s">
        <v>181</v>
      </c>
      <c r="F31" s="35" t="s">
        <v>28</v>
      </c>
      <c r="G31" s="37" t="s">
        <v>29</v>
      </c>
      <c r="H31" s="35">
        <v>3.1</v>
      </c>
      <c r="I31" s="35">
        <v>3.3</v>
      </c>
      <c r="J31" s="35">
        <f t="shared" si="1"/>
        <v>0.2</v>
      </c>
      <c r="K31" s="35" t="s">
        <v>17</v>
      </c>
    </row>
    <row r="32" customFormat="1" ht="30" customHeight="1" spans="1:11">
      <c r="A32" s="52">
        <v>30</v>
      </c>
      <c r="B32" s="35" t="s">
        <v>205</v>
      </c>
      <c r="C32" s="35" t="str">
        <f t="shared" si="0"/>
        <v>女</v>
      </c>
      <c r="D32" s="35" t="s">
        <v>58</v>
      </c>
      <c r="E32" s="35" t="s">
        <v>181</v>
      </c>
      <c r="F32" s="35" t="s">
        <v>28</v>
      </c>
      <c r="G32" s="37" t="s">
        <v>29</v>
      </c>
      <c r="H32" s="35">
        <v>3.2</v>
      </c>
      <c r="I32" s="35">
        <v>3.4</v>
      </c>
      <c r="J32" s="35">
        <f t="shared" si="1"/>
        <v>0.2</v>
      </c>
      <c r="K32" s="35" t="s">
        <v>17</v>
      </c>
    </row>
    <row r="33" customFormat="1" ht="30" customHeight="1" spans="1:11">
      <c r="A33" s="52">
        <v>31</v>
      </c>
      <c r="B33" s="35" t="s">
        <v>206</v>
      </c>
      <c r="C33" s="35" t="str">
        <f t="shared" si="0"/>
        <v>男</v>
      </c>
      <c r="D33" s="35" t="s">
        <v>86</v>
      </c>
      <c r="E33" s="35" t="s">
        <v>181</v>
      </c>
      <c r="F33" s="35" t="s">
        <v>28</v>
      </c>
      <c r="G33" s="37" t="s">
        <v>29</v>
      </c>
      <c r="H33" s="35">
        <v>2.2</v>
      </c>
      <c r="I33" s="35">
        <v>2.4</v>
      </c>
      <c r="J33" s="35">
        <f t="shared" si="1"/>
        <v>0.2</v>
      </c>
      <c r="K33" s="35" t="s">
        <v>17</v>
      </c>
    </row>
    <row r="34" customFormat="1" ht="30" customHeight="1" spans="1:11">
      <c r="A34" s="52">
        <v>32</v>
      </c>
      <c r="B34" s="35" t="s">
        <v>207</v>
      </c>
      <c r="C34" s="35" t="str">
        <f t="shared" si="0"/>
        <v>女</v>
      </c>
      <c r="D34" s="35" t="s">
        <v>186</v>
      </c>
      <c r="E34" s="35" t="s">
        <v>181</v>
      </c>
      <c r="F34" s="35" t="s">
        <v>28</v>
      </c>
      <c r="G34" s="37" t="s">
        <v>29</v>
      </c>
      <c r="H34" s="35">
        <v>2.2</v>
      </c>
      <c r="I34" s="35">
        <v>2.5</v>
      </c>
      <c r="J34" s="35">
        <f t="shared" si="1"/>
        <v>0.3</v>
      </c>
      <c r="K34" s="35" t="s">
        <v>17</v>
      </c>
    </row>
    <row r="35" customFormat="1" ht="30" customHeight="1" spans="1:11">
      <c r="A35" s="54">
        <v>33</v>
      </c>
      <c r="B35" s="38" t="s">
        <v>208</v>
      </c>
      <c r="C35" s="35" t="str">
        <f t="shared" si="0"/>
        <v>女</v>
      </c>
      <c r="D35" s="35" t="s">
        <v>209</v>
      </c>
      <c r="E35" s="35" t="s">
        <v>181</v>
      </c>
      <c r="F35" s="35" t="s">
        <v>28</v>
      </c>
      <c r="G35" s="37" t="s">
        <v>29</v>
      </c>
      <c r="H35" s="35">
        <v>1.5</v>
      </c>
      <c r="I35" s="35">
        <v>1.8</v>
      </c>
      <c r="J35" s="35">
        <f t="shared" si="1"/>
        <v>0.3</v>
      </c>
      <c r="K35" s="35" t="s">
        <v>17</v>
      </c>
    </row>
    <row r="36" customFormat="1" ht="30" customHeight="1" spans="1:11">
      <c r="A36" s="54">
        <v>34</v>
      </c>
      <c r="B36" s="38" t="s">
        <v>210</v>
      </c>
      <c r="C36" s="35" t="str">
        <f t="shared" si="0"/>
        <v>男</v>
      </c>
      <c r="D36" s="35" t="s">
        <v>51</v>
      </c>
      <c r="E36" s="35" t="s">
        <v>181</v>
      </c>
      <c r="F36" s="35" t="s">
        <v>28</v>
      </c>
      <c r="G36" s="37" t="s">
        <v>29</v>
      </c>
      <c r="H36" s="35">
        <v>1.7</v>
      </c>
      <c r="I36" s="35">
        <v>1.9</v>
      </c>
      <c r="J36" s="35">
        <f t="shared" si="1"/>
        <v>0.2</v>
      </c>
      <c r="K36" s="35" t="s">
        <v>17</v>
      </c>
    </row>
    <row r="37" customFormat="1" ht="30" customHeight="1" spans="1:11">
      <c r="A37" s="52">
        <v>35</v>
      </c>
      <c r="B37" s="35" t="s">
        <v>211</v>
      </c>
      <c r="C37" s="35" t="str">
        <f t="shared" si="0"/>
        <v>女</v>
      </c>
      <c r="D37" s="35" t="s">
        <v>58</v>
      </c>
      <c r="E37" s="35" t="s">
        <v>181</v>
      </c>
      <c r="F37" s="35" t="s">
        <v>28</v>
      </c>
      <c r="G37" s="37" t="s">
        <v>29</v>
      </c>
      <c r="H37" s="35">
        <v>1.9</v>
      </c>
      <c r="I37" s="35">
        <v>2.1</v>
      </c>
      <c r="J37" s="35">
        <f t="shared" si="1"/>
        <v>0.2</v>
      </c>
      <c r="K37" s="35" t="s">
        <v>17</v>
      </c>
    </row>
    <row r="38" customFormat="1" ht="30" customHeight="1" spans="1:11">
      <c r="A38" s="52">
        <v>36</v>
      </c>
      <c r="B38" s="35" t="s">
        <v>212</v>
      </c>
      <c r="C38" s="35" t="str">
        <f t="shared" si="0"/>
        <v>男</v>
      </c>
      <c r="D38" s="35" t="s">
        <v>33</v>
      </c>
      <c r="E38" s="35" t="s">
        <v>181</v>
      </c>
      <c r="F38" s="35" t="s">
        <v>28</v>
      </c>
      <c r="G38" s="37" t="s">
        <v>29</v>
      </c>
      <c r="H38" s="35">
        <v>3.2</v>
      </c>
      <c r="I38" s="35">
        <v>3.4</v>
      </c>
      <c r="J38" s="35">
        <f t="shared" si="1"/>
        <v>0.2</v>
      </c>
      <c r="K38" s="35" t="s">
        <v>17</v>
      </c>
    </row>
    <row r="39" customFormat="1" ht="30" customHeight="1" spans="1:11">
      <c r="A39" s="52">
        <v>37</v>
      </c>
      <c r="B39" s="35" t="s">
        <v>213</v>
      </c>
      <c r="C39" s="35" t="str">
        <f t="shared" si="0"/>
        <v>男</v>
      </c>
      <c r="D39" s="35" t="s">
        <v>31</v>
      </c>
      <c r="E39" s="35" t="s">
        <v>214</v>
      </c>
      <c r="F39" s="52" t="s">
        <v>15</v>
      </c>
      <c r="G39" s="37">
        <v>2017.1</v>
      </c>
      <c r="H39" s="35">
        <v>2.6</v>
      </c>
      <c r="I39" s="35">
        <v>2.8</v>
      </c>
      <c r="J39" s="35">
        <f t="shared" si="1"/>
        <v>0.2</v>
      </c>
      <c r="K39" s="35" t="s">
        <v>17</v>
      </c>
    </row>
    <row r="40" customFormat="1" ht="30" customHeight="1" spans="1:11">
      <c r="A40" s="54">
        <v>38</v>
      </c>
      <c r="B40" s="38" t="s">
        <v>215</v>
      </c>
      <c r="C40" s="35" t="str">
        <f t="shared" si="0"/>
        <v>女</v>
      </c>
      <c r="D40" s="35" t="s">
        <v>39</v>
      </c>
      <c r="E40" s="35" t="s">
        <v>214</v>
      </c>
      <c r="F40" s="52" t="s">
        <v>15</v>
      </c>
      <c r="G40" s="37">
        <v>2017.1</v>
      </c>
      <c r="H40" s="35">
        <v>2.4</v>
      </c>
      <c r="I40" s="35">
        <v>2.7</v>
      </c>
      <c r="J40" s="35">
        <f t="shared" si="1"/>
        <v>0.3</v>
      </c>
      <c r="K40" s="35" t="s">
        <v>17</v>
      </c>
    </row>
    <row r="41" customFormat="1" ht="30" customHeight="1" spans="1:11">
      <c r="A41" s="52">
        <v>39</v>
      </c>
      <c r="B41" s="35" t="s">
        <v>216</v>
      </c>
      <c r="C41" s="35" t="str">
        <f t="shared" si="0"/>
        <v>男</v>
      </c>
      <c r="D41" s="35" t="s">
        <v>25</v>
      </c>
      <c r="E41" s="35" t="s">
        <v>214</v>
      </c>
      <c r="F41" s="52" t="s">
        <v>15</v>
      </c>
      <c r="G41" s="37">
        <v>2017.1</v>
      </c>
      <c r="H41" s="35">
        <v>2.2</v>
      </c>
      <c r="I41" s="35">
        <v>2.5</v>
      </c>
      <c r="J41" s="35">
        <f t="shared" si="1"/>
        <v>0.3</v>
      </c>
      <c r="K41" s="35" t="s">
        <v>17</v>
      </c>
    </row>
    <row r="42" customFormat="1" ht="27" customHeight="1" spans="1:11">
      <c r="A42" s="52">
        <v>40</v>
      </c>
      <c r="B42" s="35" t="s">
        <v>217</v>
      </c>
      <c r="C42" s="35" t="str">
        <f t="shared" si="0"/>
        <v>女</v>
      </c>
      <c r="D42" s="35" t="s">
        <v>218</v>
      </c>
      <c r="E42" s="35" t="s">
        <v>214</v>
      </c>
      <c r="F42" s="35" t="s">
        <v>28</v>
      </c>
      <c r="G42" s="37" t="s">
        <v>29</v>
      </c>
      <c r="H42" s="35">
        <v>1.8</v>
      </c>
      <c r="I42" s="35">
        <v>2.1</v>
      </c>
      <c r="J42" s="35">
        <f t="shared" si="1"/>
        <v>0.3</v>
      </c>
      <c r="K42" s="35" t="s">
        <v>17</v>
      </c>
    </row>
    <row r="43" customFormat="1" ht="30" customHeight="1" spans="1:11">
      <c r="A43" s="52">
        <v>41</v>
      </c>
      <c r="B43" s="35" t="s">
        <v>219</v>
      </c>
      <c r="C43" s="35" t="str">
        <f t="shared" si="0"/>
        <v>女</v>
      </c>
      <c r="D43" s="35" t="s">
        <v>209</v>
      </c>
      <c r="E43" s="35" t="s">
        <v>214</v>
      </c>
      <c r="F43" s="35" t="s">
        <v>28</v>
      </c>
      <c r="G43" s="37" t="s">
        <v>29</v>
      </c>
      <c r="H43" s="35">
        <v>3.4</v>
      </c>
      <c r="I43" s="35">
        <v>3.6</v>
      </c>
      <c r="J43" s="35">
        <f t="shared" si="1"/>
        <v>0.2</v>
      </c>
      <c r="K43" s="35" t="s">
        <v>17</v>
      </c>
    </row>
    <row r="44" customFormat="1" ht="30" customHeight="1" spans="1:11">
      <c r="A44" s="52">
        <v>42</v>
      </c>
      <c r="B44" s="35" t="s">
        <v>220</v>
      </c>
      <c r="C44" s="35" t="str">
        <f t="shared" si="0"/>
        <v>男</v>
      </c>
      <c r="D44" s="35" t="s">
        <v>23</v>
      </c>
      <c r="E44" s="35" t="s">
        <v>214</v>
      </c>
      <c r="F44" s="35" t="s">
        <v>28</v>
      </c>
      <c r="G44" s="37" t="s">
        <v>29</v>
      </c>
      <c r="H44" s="35">
        <v>1.5</v>
      </c>
      <c r="I44" s="35">
        <v>1.8</v>
      </c>
      <c r="J44" s="35">
        <f t="shared" si="1"/>
        <v>0.3</v>
      </c>
      <c r="K44" s="35" t="s">
        <v>17</v>
      </c>
    </row>
    <row r="45" customFormat="1" ht="30" customHeight="1" spans="1:11">
      <c r="A45" s="54">
        <v>43</v>
      </c>
      <c r="B45" s="38" t="s">
        <v>221</v>
      </c>
      <c r="C45" s="35" t="str">
        <f t="shared" si="0"/>
        <v>女</v>
      </c>
      <c r="D45" s="35" t="s">
        <v>188</v>
      </c>
      <c r="E45" s="35" t="s">
        <v>214</v>
      </c>
      <c r="F45" s="35" t="s">
        <v>28</v>
      </c>
      <c r="G45" s="37" t="s">
        <v>29</v>
      </c>
      <c r="H45" s="35">
        <v>1.6</v>
      </c>
      <c r="I45" s="35">
        <v>1.7</v>
      </c>
      <c r="J45" s="35">
        <f t="shared" si="1"/>
        <v>0.0999999999999999</v>
      </c>
      <c r="K45" s="35" t="s">
        <v>17</v>
      </c>
    </row>
    <row r="46" customFormat="1" ht="30" customHeight="1" spans="1:11">
      <c r="A46" s="52">
        <v>44</v>
      </c>
      <c r="B46" s="35" t="s">
        <v>222</v>
      </c>
      <c r="C46" s="35" t="str">
        <f t="shared" si="0"/>
        <v>男</v>
      </c>
      <c r="D46" s="35" t="s">
        <v>223</v>
      </c>
      <c r="E46" s="35" t="s">
        <v>214</v>
      </c>
      <c r="F46" s="35" t="s">
        <v>28</v>
      </c>
      <c r="G46" s="37" t="s">
        <v>29</v>
      </c>
      <c r="H46" s="35">
        <v>2.3</v>
      </c>
      <c r="I46" s="35">
        <v>2.5</v>
      </c>
      <c r="J46" s="35">
        <f t="shared" si="1"/>
        <v>0.2</v>
      </c>
      <c r="K46" s="35" t="s">
        <v>17</v>
      </c>
    </row>
    <row r="47" customFormat="1" ht="30" customHeight="1" spans="1:11">
      <c r="A47" s="54">
        <v>45</v>
      </c>
      <c r="B47" s="38" t="s">
        <v>224</v>
      </c>
      <c r="C47" s="35" t="str">
        <f t="shared" si="0"/>
        <v>女</v>
      </c>
      <c r="D47" s="35" t="s">
        <v>164</v>
      </c>
      <c r="E47" s="35" t="s">
        <v>214</v>
      </c>
      <c r="F47" s="35" t="s">
        <v>28</v>
      </c>
      <c r="G47" s="37" t="s">
        <v>29</v>
      </c>
      <c r="H47" s="35">
        <v>1.5</v>
      </c>
      <c r="I47" s="35">
        <v>1.8</v>
      </c>
      <c r="J47" s="35">
        <f t="shared" si="1"/>
        <v>0.3</v>
      </c>
      <c r="K47" s="35" t="s">
        <v>17</v>
      </c>
    </row>
    <row r="48" customFormat="1" ht="30" customHeight="1" spans="1:11">
      <c r="A48" s="52">
        <v>46</v>
      </c>
      <c r="B48" s="35" t="s">
        <v>225</v>
      </c>
      <c r="C48" s="35" t="str">
        <f t="shared" si="0"/>
        <v>女</v>
      </c>
      <c r="D48" s="35" t="s">
        <v>70</v>
      </c>
      <c r="E48" s="35" t="s">
        <v>214</v>
      </c>
      <c r="F48" s="35" t="s">
        <v>28</v>
      </c>
      <c r="G48" s="37" t="s">
        <v>29</v>
      </c>
      <c r="H48" s="35">
        <v>1.8</v>
      </c>
      <c r="I48" s="35">
        <v>2</v>
      </c>
      <c r="J48" s="35">
        <f t="shared" si="1"/>
        <v>0.2</v>
      </c>
      <c r="K48" s="35" t="s">
        <v>17</v>
      </c>
    </row>
    <row r="49" customFormat="1" ht="30" customHeight="1" spans="1:11">
      <c r="A49" s="52">
        <v>47</v>
      </c>
      <c r="B49" s="35" t="s">
        <v>226</v>
      </c>
      <c r="C49" s="35" t="str">
        <f t="shared" si="0"/>
        <v>男</v>
      </c>
      <c r="D49" s="35" t="s">
        <v>76</v>
      </c>
      <c r="E49" s="35" t="s">
        <v>214</v>
      </c>
      <c r="F49" s="35" t="s">
        <v>28</v>
      </c>
      <c r="G49" s="37" t="s">
        <v>29</v>
      </c>
      <c r="H49" s="35">
        <v>2</v>
      </c>
      <c r="I49" s="35">
        <v>2.2</v>
      </c>
      <c r="J49" s="35">
        <f t="shared" si="1"/>
        <v>0.2</v>
      </c>
      <c r="K49" s="35" t="s">
        <v>17</v>
      </c>
    </row>
    <row r="50" customFormat="1" ht="30" customHeight="1" spans="1:11">
      <c r="A50" s="54">
        <v>48</v>
      </c>
      <c r="B50" s="38" t="s">
        <v>227</v>
      </c>
      <c r="C50" s="35" t="str">
        <f t="shared" si="0"/>
        <v>女</v>
      </c>
      <c r="D50" s="35" t="s">
        <v>228</v>
      </c>
      <c r="E50" s="35" t="s">
        <v>214</v>
      </c>
      <c r="F50" s="35" t="s">
        <v>28</v>
      </c>
      <c r="G50" s="37" t="s">
        <v>29</v>
      </c>
      <c r="H50" s="35">
        <v>1.9</v>
      </c>
      <c r="I50" s="35">
        <v>2.1</v>
      </c>
      <c r="J50" s="35">
        <f t="shared" si="1"/>
        <v>0.2</v>
      </c>
      <c r="K50" s="35" t="s">
        <v>17</v>
      </c>
    </row>
    <row r="51" customFormat="1" ht="30" customHeight="1" spans="1:11">
      <c r="A51" s="54">
        <v>49</v>
      </c>
      <c r="B51" s="50" t="s">
        <v>229</v>
      </c>
      <c r="C51" s="52" t="s">
        <v>230</v>
      </c>
      <c r="D51" s="55" t="s">
        <v>231</v>
      </c>
      <c r="E51" s="52" t="s">
        <v>232</v>
      </c>
      <c r="F51" s="52" t="s">
        <v>15</v>
      </c>
      <c r="G51" s="37">
        <v>2017.1</v>
      </c>
      <c r="H51" s="52">
        <v>3.4</v>
      </c>
      <c r="I51" s="52">
        <v>3.6</v>
      </c>
      <c r="J51" s="35">
        <f t="shared" si="1"/>
        <v>0.2</v>
      </c>
      <c r="K51" s="35" t="s">
        <v>17</v>
      </c>
    </row>
    <row r="52" customFormat="1" ht="30" customHeight="1" spans="1:11">
      <c r="A52" s="54">
        <v>50</v>
      </c>
      <c r="B52" s="52" t="s">
        <v>233</v>
      </c>
      <c r="C52" s="52" t="s">
        <v>230</v>
      </c>
      <c r="D52" s="55" t="s">
        <v>234</v>
      </c>
      <c r="E52" s="52" t="s">
        <v>232</v>
      </c>
      <c r="F52" s="52" t="s">
        <v>15</v>
      </c>
      <c r="G52" s="37">
        <v>2017.1</v>
      </c>
      <c r="H52" s="52">
        <v>3</v>
      </c>
      <c r="I52" s="52">
        <v>3.2</v>
      </c>
      <c r="J52" s="35">
        <f t="shared" si="1"/>
        <v>0.2</v>
      </c>
      <c r="K52" s="35" t="s">
        <v>17</v>
      </c>
    </row>
    <row r="53" customFormat="1" ht="30" customHeight="1" spans="1:11">
      <c r="A53" s="54">
        <v>51</v>
      </c>
      <c r="B53" s="52" t="s">
        <v>235</v>
      </c>
      <c r="C53" s="52" t="s">
        <v>159</v>
      </c>
      <c r="D53" s="55" t="s">
        <v>76</v>
      </c>
      <c r="E53" s="52" t="s">
        <v>232</v>
      </c>
      <c r="F53" s="52" t="s">
        <v>15</v>
      </c>
      <c r="G53" s="37">
        <v>2017.1</v>
      </c>
      <c r="H53" s="52">
        <v>3.2</v>
      </c>
      <c r="I53" s="52">
        <v>3.4</v>
      </c>
      <c r="J53" s="35">
        <f t="shared" si="1"/>
        <v>0.2</v>
      </c>
      <c r="K53" s="35" t="s">
        <v>17</v>
      </c>
    </row>
    <row r="54" customFormat="1" ht="30" customHeight="1" spans="1:11">
      <c r="A54" s="54">
        <v>52</v>
      </c>
      <c r="B54" s="52" t="s">
        <v>236</v>
      </c>
      <c r="C54" s="52" t="s">
        <v>159</v>
      </c>
      <c r="D54" s="55" t="s">
        <v>76</v>
      </c>
      <c r="E54" s="52" t="s">
        <v>232</v>
      </c>
      <c r="F54" s="35" t="s">
        <v>28</v>
      </c>
      <c r="G54" s="37" t="s">
        <v>29</v>
      </c>
      <c r="H54" s="52">
        <v>1.6</v>
      </c>
      <c r="I54" s="52">
        <v>1.8</v>
      </c>
      <c r="J54" s="35">
        <f t="shared" si="1"/>
        <v>0.2</v>
      </c>
      <c r="K54" s="35" t="s">
        <v>17</v>
      </c>
    </row>
    <row r="55" customFormat="1" ht="30" customHeight="1" spans="1:11">
      <c r="A55" s="54">
        <v>53</v>
      </c>
      <c r="B55" s="52" t="s">
        <v>237</v>
      </c>
      <c r="C55" s="52" t="s">
        <v>159</v>
      </c>
      <c r="D55" s="55" t="s">
        <v>91</v>
      </c>
      <c r="E55" s="52" t="s">
        <v>232</v>
      </c>
      <c r="F55" s="35" t="s">
        <v>28</v>
      </c>
      <c r="G55" s="37" t="s">
        <v>29</v>
      </c>
      <c r="H55" s="52">
        <v>1.9</v>
      </c>
      <c r="I55" s="52">
        <v>2.2</v>
      </c>
      <c r="J55" s="35">
        <f t="shared" si="1"/>
        <v>0.3</v>
      </c>
      <c r="K55" s="35" t="s">
        <v>17</v>
      </c>
    </row>
    <row r="56" customFormat="1" ht="30" customHeight="1" spans="1:11">
      <c r="A56" s="54">
        <v>54</v>
      </c>
      <c r="B56" s="52" t="s">
        <v>238</v>
      </c>
      <c r="C56" s="52" t="s">
        <v>159</v>
      </c>
      <c r="D56" s="56" t="s">
        <v>76</v>
      </c>
      <c r="E56" s="52" t="s">
        <v>232</v>
      </c>
      <c r="F56" s="35" t="s">
        <v>28</v>
      </c>
      <c r="G56" s="37" t="s">
        <v>29</v>
      </c>
      <c r="H56" s="52">
        <v>1.7</v>
      </c>
      <c r="I56" s="52">
        <v>1.9</v>
      </c>
      <c r="J56" s="35">
        <f t="shared" si="1"/>
        <v>0.2</v>
      </c>
      <c r="K56" s="35" t="s">
        <v>17</v>
      </c>
    </row>
    <row r="57" customFormat="1" ht="30" customHeight="1" spans="1:11">
      <c r="A57" s="54">
        <v>55</v>
      </c>
      <c r="B57" s="52" t="s">
        <v>239</v>
      </c>
      <c r="C57" s="52" t="s">
        <v>159</v>
      </c>
      <c r="D57" s="55" t="s">
        <v>48</v>
      </c>
      <c r="E57" s="52" t="s">
        <v>232</v>
      </c>
      <c r="F57" s="35" t="s">
        <v>28</v>
      </c>
      <c r="G57" s="37" t="s">
        <v>29</v>
      </c>
      <c r="H57" s="52">
        <v>2.2</v>
      </c>
      <c r="I57" s="52">
        <v>2.4</v>
      </c>
      <c r="J57" s="35">
        <f t="shared" si="1"/>
        <v>0.2</v>
      </c>
      <c r="K57" s="35" t="s">
        <v>17</v>
      </c>
    </row>
    <row r="58" customFormat="1" ht="30" customHeight="1" spans="1:11">
      <c r="A58" s="54">
        <v>56</v>
      </c>
      <c r="B58" s="52" t="s">
        <v>240</v>
      </c>
      <c r="C58" s="52" t="s">
        <v>159</v>
      </c>
      <c r="D58" s="55" t="s">
        <v>31</v>
      </c>
      <c r="E58" s="52" t="s">
        <v>232</v>
      </c>
      <c r="F58" s="35" t="s">
        <v>28</v>
      </c>
      <c r="G58" s="37" t="s">
        <v>29</v>
      </c>
      <c r="H58" s="52">
        <v>2.3</v>
      </c>
      <c r="I58" s="52">
        <v>2.5</v>
      </c>
      <c r="J58" s="35">
        <f t="shared" si="1"/>
        <v>0.2</v>
      </c>
      <c r="K58" s="35" t="s">
        <v>17</v>
      </c>
    </row>
    <row r="59" customFormat="1" ht="30" customHeight="1" spans="1:11">
      <c r="A59" s="54">
        <v>57</v>
      </c>
      <c r="B59" s="52" t="s">
        <v>241</v>
      </c>
      <c r="C59" s="52" t="s">
        <v>230</v>
      </c>
      <c r="D59" s="55" t="s">
        <v>42</v>
      </c>
      <c r="E59" s="52" t="s">
        <v>232</v>
      </c>
      <c r="F59" s="35" t="s">
        <v>28</v>
      </c>
      <c r="G59" s="37" t="s">
        <v>29</v>
      </c>
      <c r="H59" s="52">
        <v>1.6</v>
      </c>
      <c r="I59" s="52">
        <v>1.8</v>
      </c>
      <c r="J59" s="35">
        <f t="shared" si="1"/>
        <v>0.2</v>
      </c>
      <c r="K59" s="35" t="s">
        <v>17</v>
      </c>
    </row>
    <row r="60" customFormat="1" ht="30" customHeight="1" spans="1:11">
      <c r="A60" s="54">
        <v>58</v>
      </c>
      <c r="B60" s="52" t="s">
        <v>242</v>
      </c>
      <c r="C60" s="52" t="s">
        <v>159</v>
      </c>
      <c r="D60" s="55" t="s">
        <v>19</v>
      </c>
      <c r="E60" s="52" t="s">
        <v>232</v>
      </c>
      <c r="F60" s="35" t="s">
        <v>28</v>
      </c>
      <c r="G60" s="37" t="s">
        <v>29</v>
      </c>
      <c r="H60" s="52">
        <v>3.4</v>
      </c>
      <c r="I60" s="52">
        <v>3.6</v>
      </c>
      <c r="J60" s="35">
        <f t="shared" si="1"/>
        <v>0.2</v>
      </c>
      <c r="K60" s="35" t="s">
        <v>17</v>
      </c>
    </row>
    <row r="61" customFormat="1" ht="30" customHeight="1" spans="1:11">
      <c r="A61" s="54">
        <v>59</v>
      </c>
      <c r="B61" s="52" t="s">
        <v>243</v>
      </c>
      <c r="C61" s="52" t="s">
        <v>159</v>
      </c>
      <c r="D61" s="55" t="s">
        <v>23</v>
      </c>
      <c r="E61" s="52" t="s">
        <v>232</v>
      </c>
      <c r="F61" s="35" t="s">
        <v>28</v>
      </c>
      <c r="G61" s="37" t="s">
        <v>29</v>
      </c>
      <c r="H61" s="52">
        <v>1.9</v>
      </c>
      <c r="I61" s="52">
        <v>2.2</v>
      </c>
      <c r="J61" s="35">
        <f t="shared" si="1"/>
        <v>0.3</v>
      </c>
      <c r="K61" s="35" t="s">
        <v>17</v>
      </c>
    </row>
    <row r="63" spans="1:1">
      <c r="A63" s="57"/>
    </row>
  </sheetData>
  <mergeCells count="1">
    <mergeCell ref="A1:K1"/>
  </mergeCells>
  <pageMargins left="0.629861111111111" right="0.629861111111111"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5"/>
  <sheetViews>
    <sheetView topLeftCell="A14" workbookViewId="0">
      <selection activeCell="E2" sqref="E$1:E$1048576"/>
    </sheetView>
  </sheetViews>
  <sheetFormatPr defaultColWidth="9" defaultRowHeight="13.5"/>
  <cols>
    <col min="1" max="1" width="7.625" style="34" customWidth="1"/>
    <col min="2" max="2" width="11.5" style="34" customWidth="1"/>
    <col min="3" max="3" width="6.825" style="34" customWidth="1"/>
    <col min="4" max="4" width="22.25" style="34" customWidth="1"/>
    <col min="5" max="5" width="13.875" style="34" customWidth="1"/>
    <col min="6" max="6" width="16.75" style="34" customWidth="1"/>
    <col min="7" max="7" width="12.125" style="34" customWidth="1"/>
    <col min="8" max="8" width="11.4333333333333" style="34" customWidth="1"/>
    <col min="9" max="9" width="10.425" style="34" customWidth="1"/>
    <col min="10" max="10" width="11.5" style="34" customWidth="1"/>
    <col min="11" max="11" width="10.425" style="34" customWidth="1"/>
  </cols>
  <sheetData>
    <row r="1" ht="56" customHeight="1" spans="1:11">
      <c r="A1" s="43" t="s">
        <v>244</v>
      </c>
      <c r="B1" s="43"/>
      <c r="C1" s="43"/>
      <c r="D1" s="43"/>
      <c r="E1" s="43"/>
      <c r="F1" s="43"/>
      <c r="G1" s="43"/>
      <c r="H1" s="43"/>
      <c r="I1" s="43"/>
      <c r="J1" s="43"/>
      <c r="K1" s="43"/>
    </row>
    <row r="2" ht="52" customHeight="1" spans="1:11">
      <c r="A2" s="3" t="s">
        <v>1</v>
      </c>
      <c r="B2" s="3" t="s">
        <v>2</v>
      </c>
      <c r="C2" s="3" t="s">
        <v>3</v>
      </c>
      <c r="D2" s="3" t="s">
        <v>4</v>
      </c>
      <c r="E2" s="3" t="s">
        <v>5</v>
      </c>
      <c r="F2" s="3" t="s">
        <v>6</v>
      </c>
      <c r="G2" s="4" t="s">
        <v>7</v>
      </c>
      <c r="H2" s="4" t="s">
        <v>8</v>
      </c>
      <c r="I2" s="4" t="s">
        <v>9</v>
      </c>
      <c r="J2" s="4" t="s">
        <v>10</v>
      </c>
      <c r="K2" s="3" t="s">
        <v>11</v>
      </c>
    </row>
    <row r="3" ht="27.9" customHeight="1" spans="1:11">
      <c r="A3" s="9">
        <v>1</v>
      </c>
      <c r="B3" s="42" t="s">
        <v>245</v>
      </c>
      <c r="C3" s="9" t="s">
        <v>159</v>
      </c>
      <c r="D3" s="42" t="s">
        <v>33</v>
      </c>
      <c r="E3" s="42" t="s">
        <v>246</v>
      </c>
      <c r="F3" s="42" t="s">
        <v>28</v>
      </c>
      <c r="G3" s="42" t="s">
        <v>247</v>
      </c>
      <c r="H3" s="42">
        <v>1.9</v>
      </c>
      <c r="I3" s="42">
        <v>2.15</v>
      </c>
      <c r="J3" s="42">
        <v>0.25</v>
      </c>
      <c r="K3" s="9" t="s">
        <v>17</v>
      </c>
    </row>
    <row r="4" ht="27.9" customHeight="1" spans="1:11">
      <c r="A4" s="38">
        <v>2</v>
      </c>
      <c r="B4" s="39" t="s">
        <v>248</v>
      </c>
      <c r="C4" s="9" t="s">
        <v>230</v>
      </c>
      <c r="D4" s="42" t="s">
        <v>70</v>
      </c>
      <c r="E4" s="42" t="s">
        <v>246</v>
      </c>
      <c r="F4" s="42" t="s">
        <v>28</v>
      </c>
      <c r="G4" s="42" t="s">
        <v>247</v>
      </c>
      <c r="H4" s="42">
        <v>1.9</v>
      </c>
      <c r="I4" s="42">
        <v>2.15</v>
      </c>
      <c r="J4" s="42">
        <v>0.25</v>
      </c>
      <c r="K4" s="9" t="s">
        <v>17</v>
      </c>
    </row>
    <row r="5" ht="27.9" customHeight="1" spans="1:11">
      <c r="A5" s="9">
        <v>3</v>
      </c>
      <c r="B5" s="42" t="s">
        <v>249</v>
      </c>
      <c r="C5" s="9" t="s">
        <v>159</v>
      </c>
      <c r="D5" s="42" t="s">
        <v>35</v>
      </c>
      <c r="E5" s="42" t="s">
        <v>246</v>
      </c>
      <c r="F5" s="42" t="s">
        <v>28</v>
      </c>
      <c r="G5" s="42" t="s">
        <v>247</v>
      </c>
      <c r="H5" s="42">
        <v>1.9</v>
      </c>
      <c r="I5" s="42">
        <v>2.15</v>
      </c>
      <c r="J5" s="42">
        <v>0.25</v>
      </c>
      <c r="K5" s="9" t="s">
        <v>17</v>
      </c>
    </row>
    <row r="6" ht="27.9" customHeight="1" spans="1:11">
      <c r="A6" s="9">
        <v>4</v>
      </c>
      <c r="B6" s="42" t="s">
        <v>250</v>
      </c>
      <c r="C6" s="9" t="s">
        <v>159</v>
      </c>
      <c r="D6" s="42" t="s">
        <v>94</v>
      </c>
      <c r="E6" s="42" t="s">
        <v>251</v>
      </c>
      <c r="F6" s="42" t="s">
        <v>28</v>
      </c>
      <c r="G6" s="42" t="s">
        <v>247</v>
      </c>
      <c r="H6" s="42">
        <v>2.1</v>
      </c>
      <c r="I6" s="42">
        <v>2.3</v>
      </c>
      <c r="J6" s="42">
        <v>0.2</v>
      </c>
      <c r="K6" s="9" t="s">
        <v>17</v>
      </c>
    </row>
    <row r="7" ht="27.9" customHeight="1" spans="1:11">
      <c r="A7" s="9">
        <v>5</v>
      </c>
      <c r="B7" s="42" t="s">
        <v>252</v>
      </c>
      <c r="C7" s="9" t="s">
        <v>230</v>
      </c>
      <c r="D7" s="42" t="s">
        <v>253</v>
      </c>
      <c r="E7" s="42" t="s">
        <v>251</v>
      </c>
      <c r="F7" s="42" t="s">
        <v>28</v>
      </c>
      <c r="G7" s="42" t="s">
        <v>247</v>
      </c>
      <c r="H7" s="42">
        <v>2.1</v>
      </c>
      <c r="I7" s="42">
        <v>2.3</v>
      </c>
      <c r="J7" s="42">
        <v>0.2</v>
      </c>
      <c r="K7" s="9" t="s">
        <v>17</v>
      </c>
    </row>
    <row r="8" ht="27.9" customHeight="1" spans="1:11">
      <c r="A8" s="9">
        <v>6</v>
      </c>
      <c r="B8" s="42" t="s">
        <v>254</v>
      </c>
      <c r="C8" s="9" t="s">
        <v>159</v>
      </c>
      <c r="D8" s="42" t="s">
        <v>118</v>
      </c>
      <c r="E8" s="42" t="s">
        <v>255</v>
      </c>
      <c r="F8" s="42" t="s">
        <v>28</v>
      </c>
      <c r="G8" s="42" t="s">
        <v>247</v>
      </c>
      <c r="H8" s="42">
        <v>2</v>
      </c>
      <c r="I8" s="42">
        <v>2.25</v>
      </c>
      <c r="J8" s="42">
        <v>0.25</v>
      </c>
      <c r="K8" s="9" t="s">
        <v>17</v>
      </c>
    </row>
    <row r="9" ht="27.9" customHeight="1" spans="1:11">
      <c r="A9" s="9">
        <v>7</v>
      </c>
      <c r="B9" s="42" t="s">
        <v>256</v>
      </c>
      <c r="C9" s="9" t="s">
        <v>159</v>
      </c>
      <c r="D9" s="42" t="s">
        <v>138</v>
      </c>
      <c r="E9" s="42" t="s">
        <v>255</v>
      </c>
      <c r="F9" s="42" t="s">
        <v>28</v>
      </c>
      <c r="G9" s="42" t="s">
        <v>247</v>
      </c>
      <c r="H9" s="42">
        <v>2</v>
      </c>
      <c r="I9" s="42">
        <v>2.25</v>
      </c>
      <c r="J9" s="42">
        <v>0.25</v>
      </c>
      <c r="K9" s="9" t="s">
        <v>17</v>
      </c>
    </row>
    <row r="10" ht="27.9" customHeight="1" spans="1:11">
      <c r="A10" s="9">
        <v>8</v>
      </c>
      <c r="B10" s="42" t="s">
        <v>257</v>
      </c>
      <c r="C10" s="9" t="s">
        <v>159</v>
      </c>
      <c r="D10" s="42" t="s">
        <v>258</v>
      </c>
      <c r="E10" s="42" t="s">
        <v>259</v>
      </c>
      <c r="F10" s="42" t="s">
        <v>28</v>
      </c>
      <c r="G10" s="42" t="s">
        <v>247</v>
      </c>
      <c r="H10" s="42">
        <v>1.9</v>
      </c>
      <c r="I10" s="42">
        <v>2.1</v>
      </c>
      <c r="J10" s="42">
        <v>0.2</v>
      </c>
      <c r="K10" s="9" t="s">
        <v>17</v>
      </c>
    </row>
    <row r="11" ht="27.9" customHeight="1" spans="1:11">
      <c r="A11" s="9">
        <v>9</v>
      </c>
      <c r="B11" s="42" t="s">
        <v>260</v>
      </c>
      <c r="C11" s="9" t="s">
        <v>159</v>
      </c>
      <c r="D11" s="42" t="s">
        <v>194</v>
      </c>
      <c r="E11" s="42" t="s">
        <v>259</v>
      </c>
      <c r="F11" s="42" t="s">
        <v>28</v>
      </c>
      <c r="G11" s="42" t="s">
        <v>247</v>
      </c>
      <c r="H11" s="42">
        <v>2.1</v>
      </c>
      <c r="I11" s="42">
        <v>2.3</v>
      </c>
      <c r="J11" s="42">
        <v>0.2</v>
      </c>
      <c r="K11" s="9" t="s">
        <v>17</v>
      </c>
    </row>
    <row r="12" ht="27.9" customHeight="1" spans="1:11">
      <c r="A12" s="9">
        <v>10</v>
      </c>
      <c r="B12" s="42" t="s">
        <v>261</v>
      </c>
      <c r="C12" s="9" t="s">
        <v>230</v>
      </c>
      <c r="D12" s="42" t="s">
        <v>46</v>
      </c>
      <c r="E12" s="42" t="s">
        <v>262</v>
      </c>
      <c r="F12" s="42" t="s">
        <v>28</v>
      </c>
      <c r="G12" s="42" t="s">
        <v>247</v>
      </c>
      <c r="H12" s="42">
        <v>2.1</v>
      </c>
      <c r="I12" s="42">
        <v>2.3</v>
      </c>
      <c r="J12" s="42">
        <v>0.2</v>
      </c>
      <c r="K12" s="9" t="s">
        <v>17</v>
      </c>
    </row>
    <row r="13" ht="27.9" customHeight="1" spans="1:11">
      <c r="A13" s="9">
        <v>11</v>
      </c>
      <c r="B13" s="42" t="s">
        <v>263</v>
      </c>
      <c r="C13" s="9" t="s">
        <v>159</v>
      </c>
      <c r="D13" s="42" t="s">
        <v>25</v>
      </c>
      <c r="E13" s="42" t="s">
        <v>262</v>
      </c>
      <c r="F13" s="42" t="s">
        <v>28</v>
      </c>
      <c r="G13" s="42" t="s">
        <v>247</v>
      </c>
      <c r="H13" s="42">
        <v>2.1</v>
      </c>
      <c r="I13" s="42">
        <v>2.3</v>
      </c>
      <c r="J13" s="42">
        <v>0.2</v>
      </c>
      <c r="K13" s="9" t="s">
        <v>17</v>
      </c>
    </row>
    <row r="14" ht="27.9" customHeight="1" spans="1:11">
      <c r="A14" s="9">
        <v>12</v>
      </c>
      <c r="B14" s="42" t="s">
        <v>264</v>
      </c>
      <c r="C14" s="9" t="s">
        <v>230</v>
      </c>
      <c r="D14" s="42" t="s">
        <v>265</v>
      </c>
      <c r="E14" s="42" t="s">
        <v>262</v>
      </c>
      <c r="F14" s="42" t="s">
        <v>28</v>
      </c>
      <c r="G14" s="42" t="s">
        <v>247</v>
      </c>
      <c r="H14" s="42">
        <v>2.1</v>
      </c>
      <c r="I14" s="42">
        <v>2.3</v>
      </c>
      <c r="J14" s="42">
        <v>0.2</v>
      </c>
      <c r="K14" s="9" t="s">
        <v>17</v>
      </c>
    </row>
    <row r="15" ht="27.9" customHeight="1" spans="1:11">
      <c r="A15" s="42">
        <v>13</v>
      </c>
      <c r="B15" s="44" t="s">
        <v>266</v>
      </c>
      <c r="C15" s="35" t="s">
        <v>159</v>
      </c>
      <c r="D15" s="45" t="s">
        <v>267</v>
      </c>
      <c r="E15" s="45" t="s">
        <v>268</v>
      </c>
      <c r="F15" s="35" t="s">
        <v>28</v>
      </c>
      <c r="G15" s="35" t="s">
        <v>247</v>
      </c>
      <c r="H15" s="35">
        <v>2.3</v>
      </c>
      <c r="I15" s="35">
        <v>2.5</v>
      </c>
      <c r="J15" s="35">
        <v>0.2</v>
      </c>
      <c r="K15" s="42" t="s">
        <v>17</v>
      </c>
    </row>
    <row r="16" ht="27.9" customHeight="1" spans="1:11">
      <c r="A16" s="9">
        <v>14</v>
      </c>
      <c r="B16" s="42" t="s">
        <v>269</v>
      </c>
      <c r="C16" s="9" t="s">
        <v>230</v>
      </c>
      <c r="D16" s="42" t="s">
        <v>186</v>
      </c>
      <c r="E16" s="42" t="s">
        <v>268</v>
      </c>
      <c r="F16" s="42" t="s">
        <v>28</v>
      </c>
      <c r="G16" s="42" t="s">
        <v>247</v>
      </c>
      <c r="H16" s="42">
        <v>2.3</v>
      </c>
      <c r="I16" s="42">
        <v>2.5</v>
      </c>
      <c r="J16" s="42">
        <v>0.2</v>
      </c>
      <c r="K16" s="9" t="s">
        <v>17</v>
      </c>
    </row>
    <row r="17" ht="27.9" customHeight="1" spans="1:11">
      <c r="A17" s="9">
        <v>15</v>
      </c>
      <c r="B17" s="42" t="s">
        <v>270</v>
      </c>
      <c r="C17" s="9" t="s">
        <v>230</v>
      </c>
      <c r="D17" s="42" t="s">
        <v>58</v>
      </c>
      <c r="E17" s="42" t="s">
        <v>268</v>
      </c>
      <c r="F17" s="42" t="s">
        <v>28</v>
      </c>
      <c r="G17" s="42" t="s">
        <v>247</v>
      </c>
      <c r="H17" s="42">
        <v>2.3</v>
      </c>
      <c r="I17" s="42">
        <v>2.5</v>
      </c>
      <c r="J17" s="42">
        <v>0.2</v>
      </c>
      <c r="K17" s="9" t="s">
        <v>17</v>
      </c>
    </row>
    <row r="18" ht="27.9" customHeight="1" spans="1:11">
      <c r="A18" s="9">
        <v>16</v>
      </c>
      <c r="B18" s="42" t="s">
        <v>271</v>
      </c>
      <c r="C18" s="9" t="s">
        <v>159</v>
      </c>
      <c r="D18" s="42" t="s">
        <v>61</v>
      </c>
      <c r="E18" s="42" t="s">
        <v>268</v>
      </c>
      <c r="F18" s="42" t="s">
        <v>28</v>
      </c>
      <c r="G18" s="42" t="s">
        <v>247</v>
      </c>
      <c r="H18" s="42">
        <v>2.3</v>
      </c>
      <c r="I18" s="42">
        <v>2.5</v>
      </c>
      <c r="J18" s="42">
        <v>0.2</v>
      </c>
      <c r="K18" s="9" t="s">
        <v>17</v>
      </c>
    </row>
    <row r="19" ht="27.9" customHeight="1" spans="1:11">
      <c r="A19" s="9">
        <v>17</v>
      </c>
      <c r="B19" s="42" t="s">
        <v>272</v>
      </c>
      <c r="C19" s="9" t="s">
        <v>230</v>
      </c>
      <c r="D19" s="42" t="s">
        <v>273</v>
      </c>
      <c r="E19" s="42" t="s">
        <v>268</v>
      </c>
      <c r="F19" s="42" t="s">
        <v>28</v>
      </c>
      <c r="G19" s="42" t="s">
        <v>247</v>
      </c>
      <c r="H19" s="42">
        <v>2.3</v>
      </c>
      <c r="I19" s="42">
        <v>2.5</v>
      </c>
      <c r="J19" s="42">
        <v>0.2</v>
      </c>
      <c r="K19" s="9" t="s">
        <v>17</v>
      </c>
    </row>
    <row r="20" ht="27.9" customHeight="1" spans="1:11">
      <c r="A20" s="9">
        <v>18</v>
      </c>
      <c r="B20" s="42" t="s">
        <v>274</v>
      </c>
      <c r="C20" s="9" t="s">
        <v>230</v>
      </c>
      <c r="D20" s="42" t="s">
        <v>275</v>
      </c>
      <c r="E20" s="42" t="s">
        <v>268</v>
      </c>
      <c r="F20" s="42" t="s">
        <v>28</v>
      </c>
      <c r="G20" s="42" t="s">
        <v>247</v>
      </c>
      <c r="H20" s="42">
        <v>2.3</v>
      </c>
      <c r="I20" s="42">
        <v>2.5</v>
      </c>
      <c r="J20" s="42">
        <v>0.2</v>
      </c>
      <c r="K20" s="9" t="s">
        <v>17</v>
      </c>
    </row>
    <row r="21" ht="27.9" customHeight="1" spans="1:11">
      <c r="A21" s="9">
        <v>19</v>
      </c>
      <c r="B21" s="42" t="s">
        <v>276</v>
      </c>
      <c r="C21" s="9" t="s">
        <v>159</v>
      </c>
      <c r="D21" s="42" t="s">
        <v>33</v>
      </c>
      <c r="E21" s="42" t="s">
        <v>268</v>
      </c>
      <c r="F21" s="42" t="s">
        <v>28</v>
      </c>
      <c r="G21" s="42" t="s">
        <v>247</v>
      </c>
      <c r="H21" s="42">
        <v>2.3</v>
      </c>
      <c r="I21" s="42">
        <v>2.5</v>
      </c>
      <c r="J21" s="42">
        <v>0.2</v>
      </c>
      <c r="K21" s="9" t="s">
        <v>17</v>
      </c>
    </row>
    <row r="22" ht="27.9" customHeight="1" spans="1:11">
      <c r="A22" s="9">
        <v>20</v>
      </c>
      <c r="B22" s="42" t="s">
        <v>277</v>
      </c>
      <c r="C22" s="9" t="s">
        <v>230</v>
      </c>
      <c r="D22" s="42" t="s">
        <v>58</v>
      </c>
      <c r="E22" s="42" t="s">
        <v>268</v>
      </c>
      <c r="F22" s="42" t="s">
        <v>28</v>
      </c>
      <c r="G22" s="42" t="s">
        <v>247</v>
      </c>
      <c r="H22" s="42">
        <v>2.3</v>
      </c>
      <c r="I22" s="42">
        <v>2.5</v>
      </c>
      <c r="J22" s="42">
        <v>0.2</v>
      </c>
      <c r="K22" s="9" t="s">
        <v>17</v>
      </c>
    </row>
    <row r="23" ht="27.9" customHeight="1" spans="1:11">
      <c r="A23" s="9">
        <v>21</v>
      </c>
      <c r="B23" s="42" t="s">
        <v>278</v>
      </c>
      <c r="C23" s="9" t="s">
        <v>159</v>
      </c>
      <c r="D23" s="42" t="s">
        <v>138</v>
      </c>
      <c r="E23" s="42" t="s">
        <v>279</v>
      </c>
      <c r="F23" s="42" t="s">
        <v>28</v>
      </c>
      <c r="G23" s="42" t="s">
        <v>247</v>
      </c>
      <c r="H23" s="42">
        <v>2.2</v>
      </c>
      <c r="I23" s="42">
        <v>2.4</v>
      </c>
      <c r="J23" s="42">
        <v>0.2</v>
      </c>
      <c r="K23" s="9" t="s">
        <v>17</v>
      </c>
    </row>
    <row r="24" ht="27.9" customHeight="1" spans="1:11">
      <c r="A24" s="9">
        <v>22</v>
      </c>
      <c r="B24" s="42" t="s">
        <v>280</v>
      </c>
      <c r="C24" s="9" t="s">
        <v>159</v>
      </c>
      <c r="D24" s="42" t="s">
        <v>33</v>
      </c>
      <c r="E24" s="42" t="s">
        <v>279</v>
      </c>
      <c r="F24" s="42" t="s">
        <v>28</v>
      </c>
      <c r="G24" s="42" t="s">
        <v>247</v>
      </c>
      <c r="H24" s="42">
        <v>2.2</v>
      </c>
      <c r="I24" s="42">
        <v>2.4</v>
      </c>
      <c r="J24" s="42">
        <v>0.2</v>
      </c>
      <c r="K24" s="9" t="s">
        <v>17</v>
      </c>
    </row>
    <row r="25" ht="27.9" customHeight="1" spans="1:11">
      <c r="A25" s="9">
        <v>23</v>
      </c>
      <c r="B25" s="42" t="s">
        <v>281</v>
      </c>
      <c r="C25" s="9" t="s">
        <v>230</v>
      </c>
      <c r="D25" s="42" t="s">
        <v>282</v>
      </c>
      <c r="E25" s="42" t="s">
        <v>279</v>
      </c>
      <c r="F25" s="42" t="s">
        <v>28</v>
      </c>
      <c r="G25" s="42" t="s">
        <v>247</v>
      </c>
      <c r="H25" s="42">
        <v>2.2</v>
      </c>
      <c r="I25" s="42">
        <v>2.4</v>
      </c>
      <c r="J25" s="42">
        <v>0.2</v>
      </c>
      <c r="K25" s="9" t="s">
        <v>17</v>
      </c>
    </row>
    <row r="26" ht="27.9" customHeight="1" spans="1:11">
      <c r="A26" s="9">
        <v>24</v>
      </c>
      <c r="B26" s="42" t="s">
        <v>283</v>
      </c>
      <c r="C26" s="9" t="s">
        <v>230</v>
      </c>
      <c r="D26" s="42" t="s">
        <v>188</v>
      </c>
      <c r="E26" s="42" t="s">
        <v>279</v>
      </c>
      <c r="F26" s="42" t="s">
        <v>28</v>
      </c>
      <c r="G26" s="42" t="s">
        <v>247</v>
      </c>
      <c r="H26" s="42">
        <v>2.2</v>
      </c>
      <c r="I26" s="42">
        <v>2.4</v>
      </c>
      <c r="J26" s="42">
        <v>0.2</v>
      </c>
      <c r="K26" s="9" t="s">
        <v>17</v>
      </c>
    </row>
    <row r="27" ht="27.9" customHeight="1" spans="1:11">
      <c r="A27" s="9">
        <v>25</v>
      </c>
      <c r="B27" s="42" t="s">
        <v>284</v>
      </c>
      <c r="C27" s="9" t="s">
        <v>159</v>
      </c>
      <c r="D27" s="42" t="s">
        <v>118</v>
      </c>
      <c r="E27" s="42" t="s">
        <v>285</v>
      </c>
      <c r="F27" s="42" t="s">
        <v>28</v>
      </c>
      <c r="G27" s="42" t="s">
        <v>247</v>
      </c>
      <c r="H27" s="42">
        <v>2.1</v>
      </c>
      <c r="I27" s="42">
        <v>2.3</v>
      </c>
      <c r="J27" s="42">
        <v>0.2</v>
      </c>
      <c r="K27" s="9" t="s">
        <v>17</v>
      </c>
    </row>
    <row r="28" ht="27.9" customHeight="1" spans="1:11">
      <c r="A28" s="9">
        <v>26</v>
      </c>
      <c r="B28" s="42" t="s">
        <v>286</v>
      </c>
      <c r="C28" s="9" t="s">
        <v>159</v>
      </c>
      <c r="D28" s="42" t="s">
        <v>287</v>
      </c>
      <c r="E28" s="42" t="s">
        <v>285</v>
      </c>
      <c r="F28" s="42" t="s">
        <v>28</v>
      </c>
      <c r="G28" s="42" t="s">
        <v>247</v>
      </c>
      <c r="H28" s="42">
        <v>2.1</v>
      </c>
      <c r="I28" s="42">
        <v>2.3</v>
      </c>
      <c r="J28" s="42">
        <v>0.2</v>
      </c>
      <c r="K28" s="9" t="s">
        <v>17</v>
      </c>
    </row>
    <row r="29" ht="27.9" customHeight="1" spans="1:11">
      <c r="A29" s="9">
        <v>27</v>
      </c>
      <c r="B29" s="42" t="s">
        <v>288</v>
      </c>
      <c r="C29" s="9" t="s">
        <v>230</v>
      </c>
      <c r="D29" s="42" t="s">
        <v>27</v>
      </c>
      <c r="E29" s="42" t="s">
        <v>285</v>
      </c>
      <c r="F29" s="42" t="s">
        <v>28</v>
      </c>
      <c r="G29" s="42" t="s">
        <v>247</v>
      </c>
      <c r="H29" s="42">
        <v>2.1</v>
      </c>
      <c r="I29" s="42">
        <v>2.3</v>
      </c>
      <c r="J29" s="42">
        <v>0.2</v>
      </c>
      <c r="K29" s="9" t="s">
        <v>17</v>
      </c>
    </row>
    <row r="30" ht="27.9" customHeight="1" spans="1:11">
      <c r="A30" s="9">
        <v>28</v>
      </c>
      <c r="B30" s="42" t="s">
        <v>289</v>
      </c>
      <c r="C30" s="9" t="s">
        <v>159</v>
      </c>
      <c r="D30" s="42" t="s">
        <v>86</v>
      </c>
      <c r="E30" s="42" t="s">
        <v>262</v>
      </c>
      <c r="F30" s="42" t="s">
        <v>28</v>
      </c>
      <c r="G30" s="42" t="s">
        <v>247</v>
      </c>
      <c r="H30" s="42">
        <v>2.1</v>
      </c>
      <c r="I30" s="42">
        <v>2.3</v>
      </c>
      <c r="J30" s="42">
        <v>0.2</v>
      </c>
      <c r="K30" s="9" t="s">
        <v>17</v>
      </c>
    </row>
    <row r="31" ht="27.9" customHeight="1" spans="1:11">
      <c r="A31" s="9">
        <v>29</v>
      </c>
      <c r="B31" s="42" t="s">
        <v>290</v>
      </c>
      <c r="C31" s="9" t="s">
        <v>159</v>
      </c>
      <c r="D31" s="42" t="s">
        <v>223</v>
      </c>
      <c r="E31" s="42" t="s">
        <v>291</v>
      </c>
      <c r="F31" s="42" t="s">
        <v>28</v>
      </c>
      <c r="G31" s="42" t="s">
        <v>247</v>
      </c>
      <c r="H31" s="42">
        <v>0.7</v>
      </c>
      <c r="I31" s="42">
        <v>0.9</v>
      </c>
      <c r="J31" s="42">
        <v>0.2</v>
      </c>
      <c r="K31" s="9" t="s">
        <v>17</v>
      </c>
    </row>
    <row r="32" ht="27.9" customHeight="1" spans="1:11">
      <c r="A32" s="9">
        <v>30</v>
      </c>
      <c r="B32" s="42" t="s">
        <v>292</v>
      </c>
      <c r="C32" s="9" t="s">
        <v>159</v>
      </c>
      <c r="D32" s="42" t="s">
        <v>293</v>
      </c>
      <c r="E32" s="42" t="s">
        <v>291</v>
      </c>
      <c r="F32" s="42" t="s">
        <v>28</v>
      </c>
      <c r="G32" s="42" t="s">
        <v>247</v>
      </c>
      <c r="H32" s="42">
        <v>0.7</v>
      </c>
      <c r="I32" s="42">
        <v>0.9</v>
      </c>
      <c r="J32" s="42">
        <v>0.2</v>
      </c>
      <c r="K32" s="9" t="s">
        <v>17</v>
      </c>
    </row>
    <row r="33" ht="27.9" customHeight="1" spans="1:11">
      <c r="A33" s="9">
        <v>31</v>
      </c>
      <c r="B33" s="42" t="s">
        <v>294</v>
      </c>
      <c r="C33" s="9" t="s">
        <v>159</v>
      </c>
      <c r="D33" s="12" t="s">
        <v>94</v>
      </c>
      <c r="E33" s="42" t="s">
        <v>295</v>
      </c>
      <c r="F33" s="42" t="s">
        <v>28</v>
      </c>
      <c r="G33" s="42" t="s">
        <v>247</v>
      </c>
      <c r="H33" s="42">
        <v>1</v>
      </c>
      <c r="I33" s="42">
        <v>1.2</v>
      </c>
      <c r="J33" s="42">
        <v>0.2</v>
      </c>
      <c r="K33" s="9" t="s">
        <v>17</v>
      </c>
    </row>
    <row r="34" ht="27.9" customHeight="1" spans="1:11">
      <c r="A34" s="9">
        <v>32</v>
      </c>
      <c r="B34" s="42" t="s">
        <v>296</v>
      </c>
      <c r="C34" s="9" t="s">
        <v>159</v>
      </c>
      <c r="D34" s="42" t="s">
        <v>19</v>
      </c>
      <c r="E34" s="42" t="s">
        <v>291</v>
      </c>
      <c r="F34" s="42" t="s">
        <v>28</v>
      </c>
      <c r="G34" s="42" t="s">
        <v>247</v>
      </c>
      <c r="H34" s="42">
        <v>0.7</v>
      </c>
      <c r="I34" s="42">
        <v>0.9</v>
      </c>
      <c r="J34" s="42">
        <v>0.2</v>
      </c>
      <c r="K34" s="9" t="s">
        <v>17</v>
      </c>
    </row>
    <row r="35" ht="27.9" customHeight="1" spans="1:11">
      <c r="A35" s="36">
        <v>33</v>
      </c>
      <c r="B35" s="44" t="s">
        <v>297</v>
      </c>
      <c r="C35" s="35" t="s">
        <v>159</v>
      </c>
      <c r="D35" s="45" t="s">
        <v>25</v>
      </c>
      <c r="E35" s="42" t="s">
        <v>295</v>
      </c>
      <c r="F35" s="35" t="s">
        <v>28</v>
      </c>
      <c r="G35" s="35" t="s">
        <v>298</v>
      </c>
      <c r="H35" s="42">
        <v>1</v>
      </c>
      <c r="I35" s="42">
        <v>1.2</v>
      </c>
      <c r="J35" s="42">
        <v>0.2</v>
      </c>
      <c r="K35" s="42" t="s">
        <v>17</v>
      </c>
    </row>
    <row r="36" ht="27.9" customHeight="1" spans="1:11">
      <c r="A36" s="9">
        <v>34</v>
      </c>
      <c r="B36" s="42" t="s">
        <v>299</v>
      </c>
      <c r="C36" s="9" t="s">
        <v>159</v>
      </c>
      <c r="D36" s="42" t="s">
        <v>140</v>
      </c>
      <c r="E36" s="42" t="s">
        <v>295</v>
      </c>
      <c r="F36" s="42" t="s">
        <v>28</v>
      </c>
      <c r="G36" s="42" t="s">
        <v>247</v>
      </c>
      <c r="H36" s="42">
        <v>1</v>
      </c>
      <c r="I36" s="42">
        <v>1.2</v>
      </c>
      <c r="J36" s="42">
        <v>0.2</v>
      </c>
      <c r="K36" s="9" t="s">
        <v>17</v>
      </c>
    </row>
    <row r="37" ht="27.9" customHeight="1" spans="1:11">
      <c r="A37" s="9">
        <v>35</v>
      </c>
      <c r="B37" s="42" t="s">
        <v>300</v>
      </c>
      <c r="C37" s="9" t="s">
        <v>230</v>
      </c>
      <c r="D37" s="42" t="s">
        <v>164</v>
      </c>
      <c r="E37" s="42" t="s">
        <v>301</v>
      </c>
      <c r="F37" s="42" t="s">
        <v>28</v>
      </c>
      <c r="G37" s="42" t="s">
        <v>247</v>
      </c>
      <c r="H37" s="42">
        <v>2.85</v>
      </c>
      <c r="I37" s="42">
        <v>3.1</v>
      </c>
      <c r="J37" s="42">
        <v>0.25</v>
      </c>
      <c r="K37" s="9" t="s">
        <v>17</v>
      </c>
    </row>
    <row r="38" ht="27.9" customHeight="1" spans="1:11">
      <c r="A38" s="9">
        <v>36</v>
      </c>
      <c r="B38" s="39" t="s">
        <v>302</v>
      </c>
      <c r="C38" s="9" t="s">
        <v>159</v>
      </c>
      <c r="D38" s="42" t="s">
        <v>223</v>
      </c>
      <c r="E38" s="42" t="s">
        <v>301</v>
      </c>
      <c r="F38" s="42" t="s">
        <v>28</v>
      </c>
      <c r="G38" s="42" t="s">
        <v>247</v>
      </c>
      <c r="H38" s="42">
        <v>2</v>
      </c>
      <c r="I38" s="42">
        <v>2.25</v>
      </c>
      <c r="J38" s="42">
        <v>0.25</v>
      </c>
      <c r="K38" s="9" t="s">
        <v>17</v>
      </c>
    </row>
    <row r="39" ht="27.9" customHeight="1" spans="1:11">
      <c r="A39" s="9">
        <v>37</v>
      </c>
      <c r="B39" s="42" t="s">
        <v>303</v>
      </c>
      <c r="C39" s="9" t="s">
        <v>159</v>
      </c>
      <c r="D39" s="42" t="s">
        <v>91</v>
      </c>
      <c r="E39" s="42" t="s">
        <v>301</v>
      </c>
      <c r="F39" s="42" t="s">
        <v>28</v>
      </c>
      <c r="G39" s="42" t="s">
        <v>247</v>
      </c>
      <c r="H39" s="42">
        <v>2.9</v>
      </c>
      <c r="I39" s="42">
        <v>3.1</v>
      </c>
      <c r="J39" s="42">
        <v>0.2</v>
      </c>
      <c r="K39" s="9" t="s">
        <v>17</v>
      </c>
    </row>
    <row r="40" ht="27.9" customHeight="1" spans="1:11">
      <c r="A40" s="9">
        <v>38</v>
      </c>
      <c r="B40" s="42" t="s">
        <v>304</v>
      </c>
      <c r="C40" s="9" t="s">
        <v>159</v>
      </c>
      <c r="D40" s="39" t="s">
        <v>194</v>
      </c>
      <c r="E40" s="42" t="s">
        <v>301</v>
      </c>
      <c r="F40" s="42" t="s">
        <v>28</v>
      </c>
      <c r="G40" s="42" t="s">
        <v>247</v>
      </c>
      <c r="H40" s="42">
        <v>2.7</v>
      </c>
      <c r="I40" s="42">
        <v>2.9</v>
      </c>
      <c r="J40" s="42">
        <v>0.2</v>
      </c>
      <c r="K40" s="9" t="s">
        <v>17</v>
      </c>
    </row>
    <row r="41" ht="27.9" customHeight="1" spans="1:11">
      <c r="A41" s="9">
        <v>39</v>
      </c>
      <c r="B41" s="42" t="s">
        <v>272</v>
      </c>
      <c r="C41" s="9" t="s">
        <v>230</v>
      </c>
      <c r="D41" s="42" t="s">
        <v>186</v>
      </c>
      <c r="E41" s="42" t="s">
        <v>301</v>
      </c>
      <c r="F41" s="42" t="s">
        <v>28</v>
      </c>
      <c r="G41" s="42" t="s">
        <v>247</v>
      </c>
      <c r="H41" s="42">
        <v>3.3</v>
      </c>
      <c r="I41" s="42">
        <v>3.05</v>
      </c>
      <c r="J41" s="42">
        <v>0.25</v>
      </c>
      <c r="K41" s="9" t="s">
        <v>17</v>
      </c>
    </row>
    <row r="42" ht="27.9" customHeight="1" spans="1:11">
      <c r="A42" s="9">
        <v>40</v>
      </c>
      <c r="B42" s="42" t="s">
        <v>305</v>
      </c>
      <c r="C42" s="9" t="s">
        <v>230</v>
      </c>
      <c r="D42" s="42" t="s">
        <v>306</v>
      </c>
      <c r="E42" s="42" t="s">
        <v>301</v>
      </c>
      <c r="F42" s="42" t="s">
        <v>28</v>
      </c>
      <c r="G42" s="42" t="s">
        <v>247</v>
      </c>
      <c r="H42" s="42">
        <v>2.11</v>
      </c>
      <c r="I42" s="42">
        <v>2.3</v>
      </c>
      <c r="J42" s="42">
        <v>0.2</v>
      </c>
      <c r="K42" s="9" t="s">
        <v>17</v>
      </c>
    </row>
    <row r="43" ht="27.9" customHeight="1" spans="1:11">
      <c r="A43" s="9">
        <v>41</v>
      </c>
      <c r="B43" s="42" t="s">
        <v>307</v>
      </c>
      <c r="C43" s="9" t="s">
        <v>159</v>
      </c>
      <c r="D43" s="42" t="s">
        <v>308</v>
      </c>
      <c r="E43" s="42" t="s">
        <v>301</v>
      </c>
      <c r="F43" s="42" t="s">
        <v>28</v>
      </c>
      <c r="G43" s="42" t="s">
        <v>247</v>
      </c>
      <c r="H43" s="42">
        <v>2.2</v>
      </c>
      <c r="I43" s="42">
        <v>2.4</v>
      </c>
      <c r="J43" s="42">
        <v>0.28</v>
      </c>
      <c r="K43" s="9" t="s">
        <v>17</v>
      </c>
    </row>
    <row r="44" ht="27.9" customHeight="1" spans="1:11">
      <c r="A44" s="9">
        <v>42</v>
      </c>
      <c r="B44" s="42" t="s">
        <v>309</v>
      </c>
      <c r="C44" s="9" t="s">
        <v>159</v>
      </c>
      <c r="D44" s="42" t="s">
        <v>25</v>
      </c>
      <c r="E44" s="42" t="s">
        <v>301</v>
      </c>
      <c r="F44" s="42" t="s">
        <v>28</v>
      </c>
      <c r="G44" s="42" t="s">
        <v>247</v>
      </c>
      <c r="H44" s="42">
        <v>2.55</v>
      </c>
      <c r="I44" s="42">
        <v>2.8</v>
      </c>
      <c r="J44" s="42">
        <v>0.25</v>
      </c>
      <c r="K44" s="9" t="s">
        <v>17</v>
      </c>
    </row>
    <row r="45" ht="27.9" customHeight="1" spans="1:11">
      <c r="A45" s="9">
        <v>43</v>
      </c>
      <c r="B45" s="42" t="s">
        <v>310</v>
      </c>
      <c r="C45" s="9" t="s">
        <v>159</v>
      </c>
      <c r="D45" s="42" t="s">
        <v>86</v>
      </c>
      <c r="E45" s="42" t="s">
        <v>311</v>
      </c>
      <c r="F45" s="42" t="s">
        <v>28</v>
      </c>
      <c r="G45" s="42" t="s">
        <v>247</v>
      </c>
      <c r="H45" s="42">
        <v>3</v>
      </c>
      <c r="I45" s="42">
        <v>3.25</v>
      </c>
      <c r="J45" s="42">
        <v>0.25</v>
      </c>
      <c r="K45" s="9" t="s">
        <v>17</v>
      </c>
    </row>
    <row r="46" ht="27.9" customHeight="1" spans="1:11">
      <c r="A46" s="9">
        <v>44</v>
      </c>
      <c r="B46" s="42" t="s">
        <v>312</v>
      </c>
      <c r="C46" s="9" t="s">
        <v>230</v>
      </c>
      <c r="D46" s="42" t="s">
        <v>196</v>
      </c>
      <c r="E46" s="42" t="s">
        <v>311</v>
      </c>
      <c r="F46" s="42" t="s">
        <v>28</v>
      </c>
      <c r="G46" s="42" t="s">
        <v>247</v>
      </c>
      <c r="H46" s="42">
        <v>2</v>
      </c>
      <c r="I46" s="42">
        <v>2.18</v>
      </c>
      <c r="J46" s="42">
        <v>0.2</v>
      </c>
      <c r="K46" s="9" t="s">
        <v>17</v>
      </c>
    </row>
    <row r="47" ht="27.9" customHeight="1" spans="1:11">
      <c r="A47" s="9">
        <v>45</v>
      </c>
      <c r="B47" s="42" t="s">
        <v>313</v>
      </c>
      <c r="C47" s="9" t="s">
        <v>159</v>
      </c>
      <c r="D47" s="42" t="s">
        <v>31</v>
      </c>
      <c r="E47" s="42" t="s">
        <v>311</v>
      </c>
      <c r="F47" s="42" t="s">
        <v>28</v>
      </c>
      <c r="G47" s="42" t="s">
        <v>247</v>
      </c>
      <c r="H47" s="42">
        <v>4</v>
      </c>
      <c r="I47" s="42">
        <v>4.25</v>
      </c>
      <c r="J47" s="42">
        <v>0.25</v>
      </c>
      <c r="K47" s="9" t="s">
        <v>17</v>
      </c>
    </row>
    <row r="48" ht="27.9" customHeight="1" spans="1:11">
      <c r="A48" s="9">
        <v>46</v>
      </c>
      <c r="B48" s="42" t="s">
        <v>314</v>
      </c>
      <c r="C48" s="9" t="s">
        <v>230</v>
      </c>
      <c r="D48" s="42" t="s">
        <v>27</v>
      </c>
      <c r="E48" s="42" t="s">
        <v>311</v>
      </c>
      <c r="F48" s="42" t="s">
        <v>28</v>
      </c>
      <c r="G48" s="42" t="s">
        <v>247</v>
      </c>
      <c r="H48" s="42">
        <v>2</v>
      </c>
      <c r="I48" s="42">
        <v>2.24</v>
      </c>
      <c r="J48" s="42">
        <v>0.24</v>
      </c>
      <c r="K48" s="9" t="s">
        <v>17</v>
      </c>
    </row>
    <row r="49" ht="27.9" customHeight="1" spans="1:11">
      <c r="A49" s="9">
        <v>47</v>
      </c>
      <c r="B49" s="42" t="s">
        <v>315</v>
      </c>
      <c r="C49" s="9" t="s">
        <v>159</v>
      </c>
      <c r="D49" s="42" t="s">
        <v>316</v>
      </c>
      <c r="E49" s="42" t="s">
        <v>311</v>
      </c>
      <c r="F49" s="42" t="s">
        <v>28</v>
      </c>
      <c r="G49" s="42" t="s">
        <v>247</v>
      </c>
      <c r="H49" s="42">
        <v>3.5</v>
      </c>
      <c r="I49" s="42">
        <v>3.78</v>
      </c>
      <c r="J49" s="42">
        <v>0.28</v>
      </c>
      <c r="K49" s="9" t="s">
        <v>17</v>
      </c>
    </row>
    <row r="50" ht="27.9" customHeight="1" spans="1:11">
      <c r="A50" s="9">
        <v>48</v>
      </c>
      <c r="B50" s="42" t="s">
        <v>317</v>
      </c>
      <c r="C50" s="9" t="s">
        <v>230</v>
      </c>
      <c r="D50" s="42" t="s">
        <v>228</v>
      </c>
      <c r="E50" s="42" t="s">
        <v>311</v>
      </c>
      <c r="F50" s="42" t="s">
        <v>28</v>
      </c>
      <c r="G50" s="42" t="s">
        <v>247</v>
      </c>
      <c r="H50" s="42">
        <v>3</v>
      </c>
      <c r="I50" s="42">
        <v>3.29</v>
      </c>
      <c r="J50" s="42">
        <v>0.2</v>
      </c>
      <c r="K50" s="9" t="s">
        <v>17</v>
      </c>
    </row>
    <row r="51" ht="27.9" customHeight="1" spans="1:11">
      <c r="A51" s="9">
        <v>49</v>
      </c>
      <c r="B51" s="42" t="s">
        <v>318</v>
      </c>
      <c r="C51" s="9" t="s">
        <v>159</v>
      </c>
      <c r="D51" s="42" t="s">
        <v>133</v>
      </c>
      <c r="E51" s="42" t="s">
        <v>311</v>
      </c>
      <c r="F51" s="42" t="s">
        <v>28</v>
      </c>
      <c r="G51" s="42" t="s">
        <v>247</v>
      </c>
      <c r="H51" s="42">
        <v>3.2</v>
      </c>
      <c r="I51" s="42">
        <v>3.45</v>
      </c>
      <c r="J51" s="42">
        <v>0.2</v>
      </c>
      <c r="K51" s="9" t="s">
        <v>17</v>
      </c>
    </row>
    <row r="52" ht="27.9" customHeight="1" spans="1:11">
      <c r="A52" s="9">
        <v>50</v>
      </c>
      <c r="B52" s="42" t="s">
        <v>319</v>
      </c>
      <c r="C52" s="9" t="s">
        <v>159</v>
      </c>
      <c r="D52" s="42" t="s">
        <v>51</v>
      </c>
      <c r="E52" s="42" t="s">
        <v>311</v>
      </c>
      <c r="F52" s="42" t="s">
        <v>28</v>
      </c>
      <c r="G52" s="42" t="s">
        <v>247</v>
      </c>
      <c r="H52" s="42">
        <v>3.21</v>
      </c>
      <c r="I52" s="42">
        <v>3.5</v>
      </c>
      <c r="J52" s="42">
        <v>0.29</v>
      </c>
      <c r="K52" s="9" t="s">
        <v>17</v>
      </c>
    </row>
    <row r="53" ht="27.9" customHeight="1" spans="1:11">
      <c r="A53" s="9">
        <v>51</v>
      </c>
      <c r="B53" s="42" t="s">
        <v>320</v>
      </c>
      <c r="C53" s="9" t="s">
        <v>159</v>
      </c>
      <c r="D53" s="42" t="s">
        <v>321</v>
      </c>
      <c r="E53" s="42" t="s">
        <v>311</v>
      </c>
      <c r="F53" s="42" t="s">
        <v>28</v>
      </c>
      <c r="G53" s="42" t="s">
        <v>247</v>
      </c>
      <c r="H53" s="42">
        <v>4</v>
      </c>
      <c r="I53" s="42">
        <v>4.27</v>
      </c>
      <c r="J53" s="42">
        <v>0.27</v>
      </c>
      <c r="K53" s="9" t="s">
        <v>17</v>
      </c>
    </row>
    <row r="54" ht="27.9" customHeight="1" spans="1:11">
      <c r="A54" s="9">
        <v>52</v>
      </c>
      <c r="B54" s="42" t="s">
        <v>322</v>
      </c>
      <c r="C54" s="9" t="s">
        <v>159</v>
      </c>
      <c r="D54" s="42" t="s">
        <v>25</v>
      </c>
      <c r="E54" s="42" t="s">
        <v>323</v>
      </c>
      <c r="F54" s="42" t="s">
        <v>28</v>
      </c>
      <c r="G54" s="42" t="s">
        <v>247</v>
      </c>
      <c r="H54" s="42">
        <v>2.95</v>
      </c>
      <c r="I54" s="42">
        <v>3.1</v>
      </c>
      <c r="J54" s="42">
        <v>0.25</v>
      </c>
      <c r="K54" s="9" t="s">
        <v>17</v>
      </c>
    </row>
    <row r="55" ht="27.9" customHeight="1" spans="1:11">
      <c r="A55" s="9">
        <v>53</v>
      </c>
      <c r="B55" s="42" t="s">
        <v>324</v>
      </c>
      <c r="C55" s="9" t="s">
        <v>159</v>
      </c>
      <c r="D55" s="42" t="s">
        <v>194</v>
      </c>
      <c r="E55" s="42" t="s">
        <v>323</v>
      </c>
      <c r="F55" s="42" t="s">
        <v>28</v>
      </c>
      <c r="G55" s="42" t="s">
        <v>247</v>
      </c>
      <c r="H55" s="42">
        <v>2.71</v>
      </c>
      <c r="I55" s="42">
        <v>3</v>
      </c>
      <c r="J55" s="42">
        <v>0.29</v>
      </c>
      <c r="K55" s="9" t="s">
        <v>17</v>
      </c>
    </row>
    <row r="56" ht="27.9" customHeight="1" spans="1:11">
      <c r="A56" s="9">
        <v>54</v>
      </c>
      <c r="B56" s="42" t="s">
        <v>325</v>
      </c>
      <c r="C56" s="9" t="s">
        <v>159</v>
      </c>
      <c r="D56" s="42" t="s">
        <v>23</v>
      </c>
      <c r="E56" s="42" t="s">
        <v>323</v>
      </c>
      <c r="F56" s="42" t="s">
        <v>28</v>
      </c>
      <c r="G56" s="42" t="s">
        <v>247</v>
      </c>
      <c r="H56" s="42">
        <v>2.75</v>
      </c>
      <c r="I56" s="42">
        <v>3</v>
      </c>
      <c r="J56" s="42">
        <v>0.25</v>
      </c>
      <c r="K56" s="9" t="s">
        <v>17</v>
      </c>
    </row>
    <row r="57" ht="27.9" customHeight="1" spans="1:11">
      <c r="A57" s="9">
        <v>55</v>
      </c>
      <c r="B57" s="42" t="s">
        <v>326</v>
      </c>
      <c r="C57" s="9" t="s">
        <v>230</v>
      </c>
      <c r="D57" s="42" t="s">
        <v>58</v>
      </c>
      <c r="E57" s="42" t="s">
        <v>327</v>
      </c>
      <c r="F57" s="42" t="s">
        <v>28</v>
      </c>
      <c r="G57" s="42" t="s">
        <v>247</v>
      </c>
      <c r="H57" s="42">
        <v>3.2</v>
      </c>
      <c r="I57" s="42">
        <v>3.45</v>
      </c>
      <c r="J57" s="42">
        <v>0.25</v>
      </c>
      <c r="K57" s="9" t="s">
        <v>17</v>
      </c>
    </row>
    <row r="58" ht="27.9" customHeight="1" spans="1:11">
      <c r="A58" s="36">
        <v>56</v>
      </c>
      <c r="B58" s="44" t="s">
        <v>328</v>
      </c>
      <c r="C58" s="35" t="s">
        <v>159</v>
      </c>
      <c r="D58" s="45" t="s">
        <v>25</v>
      </c>
      <c r="E58" s="45" t="s">
        <v>327</v>
      </c>
      <c r="F58" s="35" t="s">
        <v>28</v>
      </c>
      <c r="G58" s="35" t="s">
        <v>329</v>
      </c>
      <c r="H58" s="46">
        <v>4</v>
      </c>
      <c r="I58" s="46">
        <v>4.2</v>
      </c>
      <c r="J58" s="46">
        <v>0.2</v>
      </c>
      <c r="K58" s="42" t="s">
        <v>17</v>
      </c>
    </row>
    <row r="59" ht="27.9" customHeight="1" spans="1:11">
      <c r="A59" s="9">
        <v>57</v>
      </c>
      <c r="B59" s="42" t="s">
        <v>330</v>
      </c>
      <c r="C59" s="9" t="s">
        <v>159</v>
      </c>
      <c r="D59" s="42" t="s">
        <v>331</v>
      </c>
      <c r="E59" s="42" t="s">
        <v>327</v>
      </c>
      <c r="F59" s="42" t="s">
        <v>28</v>
      </c>
      <c r="G59" s="42" t="s">
        <v>247</v>
      </c>
      <c r="H59" s="42">
        <v>4</v>
      </c>
      <c r="I59" s="42">
        <v>4.26</v>
      </c>
      <c r="J59" s="42">
        <v>0.26</v>
      </c>
      <c r="K59" s="9" t="s">
        <v>17</v>
      </c>
    </row>
    <row r="60" ht="27.9" customHeight="1" spans="1:11">
      <c r="A60" s="9">
        <v>58</v>
      </c>
      <c r="B60" s="39" t="s">
        <v>332</v>
      </c>
      <c r="C60" s="9" t="s">
        <v>230</v>
      </c>
      <c r="D60" s="42" t="s">
        <v>333</v>
      </c>
      <c r="E60" s="42" t="s">
        <v>334</v>
      </c>
      <c r="F60" s="42" t="s">
        <v>28</v>
      </c>
      <c r="G60" s="42" t="s">
        <v>247</v>
      </c>
      <c r="H60" s="42">
        <v>1.8</v>
      </c>
      <c r="I60" s="42">
        <v>2</v>
      </c>
      <c r="J60" s="42">
        <v>0.2</v>
      </c>
      <c r="K60" s="9" t="s">
        <v>17</v>
      </c>
    </row>
    <row r="61" ht="27.9" customHeight="1" spans="1:11">
      <c r="A61" s="9">
        <v>59</v>
      </c>
      <c r="B61" s="42" t="s">
        <v>335</v>
      </c>
      <c r="C61" s="9" t="s">
        <v>159</v>
      </c>
      <c r="D61" s="42" t="s">
        <v>76</v>
      </c>
      <c r="E61" s="42" t="s">
        <v>336</v>
      </c>
      <c r="F61" s="42" t="s">
        <v>28</v>
      </c>
      <c r="G61" s="42" t="s">
        <v>247</v>
      </c>
      <c r="H61" s="42">
        <v>0.8</v>
      </c>
      <c r="I61" s="42">
        <v>1</v>
      </c>
      <c r="J61" s="42">
        <v>0.2</v>
      </c>
      <c r="K61" s="9" t="s">
        <v>17</v>
      </c>
    </row>
    <row r="62" ht="27.9" customHeight="1" spans="1:11">
      <c r="A62" s="9">
        <v>60</v>
      </c>
      <c r="B62" s="42" t="s">
        <v>337</v>
      </c>
      <c r="C62" s="9" t="s">
        <v>159</v>
      </c>
      <c r="D62" s="42" t="s">
        <v>23</v>
      </c>
      <c r="E62" s="42" t="s">
        <v>336</v>
      </c>
      <c r="F62" s="42" t="s">
        <v>28</v>
      </c>
      <c r="G62" s="42" t="s">
        <v>247</v>
      </c>
      <c r="H62" s="42">
        <v>0.8</v>
      </c>
      <c r="I62" s="42">
        <v>1</v>
      </c>
      <c r="J62" s="42">
        <v>0.2</v>
      </c>
      <c r="K62" s="9" t="s">
        <v>17</v>
      </c>
    </row>
    <row r="63" ht="27.9" customHeight="1" spans="1:11">
      <c r="A63" s="9">
        <v>61</v>
      </c>
      <c r="B63" s="42" t="s">
        <v>338</v>
      </c>
      <c r="C63" s="9" t="s">
        <v>159</v>
      </c>
      <c r="D63" s="42" t="s">
        <v>339</v>
      </c>
      <c r="E63" s="42" t="s">
        <v>336</v>
      </c>
      <c r="F63" s="42" t="s">
        <v>28</v>
      </c>
      <c r="G63" s="42" t="s">
        <v>247</v>
      </c>
      <c r="H63" s="42">
        <v>0.8</v>
      </c>
      <c r="I63" s="42">
        <v>1</v>
      </c>
      <c r="J63" s="42">
        <v>0.2</v>
      </c>
      <c r="K63" s="9" t="s">
        <v>17</v>
      </c>
    </row>
    <row r="64" ht="27.9" customHeight="1" spans="1:11">
      <c r="A64" s="9">
        <v>62</v>
      </c>
      <c r="B64" s="42" t="s">
        <v>340</v>
      </c>
      <c r="C64" s="9" t="s">
        <v>159</v>
      </c>
      <c r="D64" s="42" t="s">
        <v>33</v>
      </c>
      <c r="E64" s="42" t="s">
        <v>341</v>
      </c>
      <c r="F64" s="42" t="s">
        <v>28</v>
      </c>
      <c r="G64" s="42" t="s">
        <v>247</v>
      </c>
      <c r="H64" s="42">
        <v>0.8</v>
      </c>
      <c r="I64" s="42">
        <v>1</v>
      </c>
      <c r="J64" s="42">
        <v>0.2</v>
      </c>
      <c r="K64" s="9" t="s">
        <v>17</v>
      </c>
    </row>
    <row r="65" spans="1:11">
      <c r="A65" s="47"/>
      <c r="B65" s="47"/>
      <c r="C65" s="47"/>
      <c r="D65" s="47"/>
      <c r="E65" s="47"/>
      <c r="F65" s="47"/>
      <c r="G65" s="47"/>
      <c r="H65" s="47"/>
      <c r="I65" s="47"/>
      <c r="J65" s="47"/>
      <c r="K65" s="47"/>
    </row>
  </sheetData>
  <mergeCells count="2">
    <mergeCell ref="A1:K1"/>
    <mergeCell ref="A65:K65"/>
  </mergeCells>
  <pageMargins left="0.629861111111111" right="0.629861111111111" top="0.865972222222222" bottom="0.354166666666667" header="0.5" footer="0.27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51"/>
  <sheetViews>
    <sheetView topLeftCell="A9" workbookViewId="0">
      <selection activeCell="E2" sqref="E$1:E$1048576"/>
    </sheetView>
  </sheetViews>
  <sheetFormatPr defaultColWidth="9" defaultRowHeight="13.5"/>
  <cols>
    <col min="1" max="1" width="8.31666666666667" customWidth="1"/>
    <col min="2" max="2" width="11.175" customWidth="1"/>
    <col min="3" max="3" width="7.91666666666667" customWidth="1"/>
    <col min="4" max="4" width="20.95" customWidth="1"/>
    <col min="5" max="5" width="17.375" customWidth="1"/>
    <col min="6" max="6" width="13.25" customWidth="1"/>
    <col min="7" max="7" width="12.1416666666667" customWidth="1"/>
    <col min="8" max="8" width="11.425" customWidth="1"/>
    <col min="9" max="9" width="8.80833333333333" customWidth="1"/>
    <col min="10" max="10" width="12.5416666666667" customWidth="1"/>
    <col min="11" max="11" width="10.75" style="34" customWidth="1"/>
  </cols>
  <sheetData>
    <row r="1" ht="57" customHeight="1" spans="1:11">
      <c r="A1" s="20" t="s">
        <v>342</v>
      </c>
      <c r="B1" s="20"/>
      <c r="C1" s="20"/>
      <c r="D1" s="20"/>
      <c r="E1" s="20"/>
      <c r="F1" s="20"/>
      <c r="G1" s="20"/>
      <c r="H1" s="20"/>
      <c r="I1" s="20"/>
      <c r="J1" s="20"/>
      <c r="K1" s="41"/>
    </row>
    <row r="2" ht="61" customHeight="1" spans="1:11">
      <c r="A2" s="3" t="s">
        <v>1</v>
      </c>
      <c r="B2" s="3" t="s">
        <v>2</v>
      </c>
      <c r="C2" s="3" t="s">
        <v>3</v>
      </c>
      <c r="D2" s="3" t="s">
        <v>4</v>
      </c>
      <c r="E2" s="3" t="s">
        <v>5</v>
      </c>
      <c r="F2" s="3" t="s">
        <v>6</v>
      </c>
      <c r="G2" s="4" t="s">
        <v>7</v>
      </c>
      <c r="H2" s="4" t="s">
        <v>8</v>
      </c>
      <c r="I2" s="4" t="s">
        <v>9</v>
      </c>
      <c r="J2" s="4" t="s">
        <v>10</v>
      </c>
      <c r="K2" s="3" t="s">
        <v>11</v>
      </c>
    </row>
    <row r="3" ht="30" customHeight="1" spans="1:14">
      <c r="A3" s="35">
        <v>1</v>
      </c>
      <c r="B3" s="36" t="s">
        <v>343</v>
      </c>
      <c r="C3" s="35" t="s">
        <v>159</v>
      </c>
      <c r="D3" s="35" t="s">
        <v>48</v>
      </c>
      <c r="E3" s="35" t="s">
        <v>344</v>
      </c>
      <c r="F3" s="35" t="s">
        <v>28</v>
      </c>
      <c r="G3" s="37" t="s">
        <v>29</v>
      </c>
      <c r="H3" s="35">
        <v>2.6</v>
      </c>
      <c r="I3" s="35">
        <v>2.8</v>
      </c>
      <c r="J3" s="35">
        <f t="shared" ref="J3:J51" si="0">I3-H3</f>
        <v>0.2</v>
      </c>
      <c r="K3" s="36" t="s">
        <v>17</v>
      </c>
      <c r="L3" s="14"/>
      <c r="M3" s="14"/>
      <c r="N3" s="14"/>
    </row>
    <row r="4" ht="30" customHeight="1" spans="1:14">
      <c r="A4" s="35">
        <v>2</v>
      </c>
      <c r="B4" s="36" t="s">
        <v>345</v>
      </c>
      <c r="C4" s="35" t="s">
        <v>230</v>
      </c>
      <c r="D4" s="35" t="s">
        <v>228</v>
      </c>
      <c r="E4" s="35" t="s">
        <v>344</v>
      </c>
      <c r="F4" s="35" t="s">
        <v>28</v>
      </c>
      <c r="G4" s="37" t="s">
        <v>29</v>
      </c>
      <c r="H4" s="35">
        <v>2.9</v>
      </c>
      <c r="I4" s="35">
        <v>3.2</v>
      </c>
      <c r="J4" s="35">
        <f t="shared" si="0"/>
        <v>0.3</v>
      </c>
      <c r="K4" s="36" t="s">
        <v>17</v>
      </c>
      <c r="L4" s="14"/>
      <c r="M4" s="14"/>
      <c r="N4" s="14"/>
    </row>
    <row r="5" ht="30" customHeight="1" spans="1:11">
      <c r="A5" s="35">
        <v>3</v>
      </c>
      <c r="B5" s="36" t="s">
        <v>346</v>
      </c>
      <c r="C5" s="35" t="s">
        <v>230</v>
      </c>
      <c r="D5" s="35" t="s">
        <v>347</v>
      </c>
      <c r="E5" s="35" t="s">
        <v>348</v>
      </c>
      <c r="F5" s="35" t="s">
        <v>28</v>
      </c>
      <c r="G5" s="37" t="s">
        <v>29</v>
      </c>
      <c r="H5" s="35">
        <v>1.8</v>
      </c>
      <c r="I5" s="35">
        <v>2.1</v>
      </c>
      <c r="J5" s="35">
        <f t="shared" si="0"/>
        <v>0.3</v>
      </c>
      <c r="K5" s="36" t="s">
        <v>17</v>
      </c>
    </row>
    <row r="6" ht="30" customHeight="1" spans="1:11">
      <c r="A6" s="35">
        <v>4</v>
      </c>
      <c r="B6" s="36" t="s">
        <v>349</v>
      </c>
      <c r="C6" s="35" t="s">
        <v>159</v>
      </c>
      <c r="D6" s="35" t="s">
        <v>25</v>
      </c>
      <c r="E6" s="35" t="s">
        <v>350</v>
      </c>
      <c r="F6" s="35" t="s">
        <v>28</v>
      </c>
      <c r="G6" s="37" t="s">
        <v>29</v>
      </c>
      <c r="H6" s="35">
        <v>2.7</v>
      </c>
      <c r="I6" s="35">
        <v>3</v>
      </c>
      <c r="J6" s="35">
        <f t="shared" si="0"/>
        <v>0.3</v>
      </c>
      <c r="K6" s="36" t="s">
        <v>17</v>
      </c>
    </row>
    <row r="7" ht="30" customHeight="1" spans="1:11">
      <c r="A7" s="35">
        <v>5</v>
      </c>
      <c r="B7" s="36" t="s">
        <v>351</v>
      </c>
      <c r="C7" s="36" t="s">
        <v>230</v>
      </c>
      <c r="D7" s="36" t="s">
        <v>58</v>
      </c>
      <c r="E7" s="36" t="s">
        <v>352</v>
      </c>
      <c r="F7" s="36" t="s">
        <v>28</v>
      </c>
      <c r="G7" s="37" t="s">
        <v>29</v>
      </c>
      <c r="H7" s="36">
        <v>2.7</v>
      </c>
      <c r="I7" s="36">
        <v>3</v>
      </c>
      <c r="J7" s="36">
        <f t="shared" si="0"/>
        <v>0.3</v>
      </c>
      <c r="K7" s="36" t="s">
        <v>17</v>
      </c>
    </row>
    <row r="8" ht="30" customHeight="1" spans="1:11">
      <c r="A8" s="35">
        <v>6</v>
      </c>
      <c r="B8" s="36" t="s">
        <v>353</v>
      </c>
      <c r="C8" s="35" t="s">
        <v>159</v>
      </c>
      <c r="D8" s="35" t="s">
        <v>61</v>
      </c>
      <c r="E8" s="35" t="s">
        <v>354</v>
      </c>
      <c r="F8" s="35" t="s">
        <v>28</v>
      </c>
      <c r="G8" s="37" t="s">
        <v>29</v>
      </c>
      <c r="H8" s="35">
        <v>2.4</v>
      </c>
      <c r="I8" s="35">
        <v>2.6</v>
      </c>
      <c r="J8" s="35">
        <f t="shared" si="0"/>
        <v>0.2</v>
      </c>
      <c r="K8" s="36" t="s">
        <v>17</v>
      </c>
    </row>
    <row r="9" ht="30" customHeight="1" spans="1:11">
      <c r="A9" s="35">
        <v>7</v>
      </c>
      <c r="B9" s="36" t="s">
        <v>355</v>
      </c>
      <c r="C9" s="35" t="s">
        <v>159</v>
      </c>
      <c r="D9" s="35" t="s">
        <v>308</v>
      </c>
      <c r="E9" s="35" t="s">
        <v>356</v>
      </c>
      <c r="F9" s="35" t="s">
        <v>28</v>
      </c>
      <c r="G9" s="37" t="s">
        <v>29</v>
      </c>
      <c r="H9" s="35">
        <v>2.3</v>
      </c>
      <c r="I9" s="35">
        <v>2.5</v>
      </c>
      <c r="J9" s="35">
        <f t="shared" si="0"/>
        <v>0.2</v>
      </c>
      <c r="K9" s="36" t="s">
        <v>17</v>
      </c>
    </row>
    <row r="10" s="33" customFormat="1" ht="30" customHeight="1" spans="1:27">
      <c r="A10" s="38">
        <v>8</v>
      </c>
      <c r="B10" s="36" t="s">
        <v>357</v>
      </c>
      <c r="C10" s="35" t="s">
        <v>159</v>
      </c>
      <c r="D10" s="35" t="s">
        <v>51</v>
      </c>
      <c r="E10" s="35" t="s">
        <v>356</v>
      </c>
      <c r="F10" s="35" t="s">
        <v>28</v>
      </c>
      <c r="G10" s="37" t="s">
        <v>29</v>
      </c>
      <c r="H10" s="35">
        <v>3.6</v>
      </c>
      <c r="I10" s="35">
        <v>3.7</v>
      </c>
      <c r="J10" s="35">
        <f t="shared" si="0"/>
        <v>0.1</v>
      </c>
      <c r="K10" s="36" t="s">
        <v>17</v>
      </c>
      <c r="L10"/>
      <c r="M10"/>
      <c r="N10"/>
      <c r="O10"/>
      <c r="P10"/>
      <c r="Q10"/>
      <c r="R10"/>
      <c r="S10"/>
      <c r="T10"/>
      <c r="U10"/>
      <c r="V10"/>
      <c r="W10"/>
      <c r="X10"/>
      <c r="Y10"/>
      <c r="Z10"/>
      <c r="AA10"/>
    </row>
    <row r="11" s="33" customFormat="1" ht="30" customHeight="1" spans="1:27">
      <c r="A11" s="38">
        <v>9</v>
      </c>
      <c r="B11" s="36" t="s">
        <v>358</v>
      </c>
      <c r="C11" s="35" t="s">
        <v>159</v>
      </c>
      <c r="D11" s="35" t="s">
        <v>19</v>
      </c>
      <c r="E11" s="35" t="s">
        <v>356</v>
      </c>
      <c r="F11" s="35" t="s">
        <v>28</v>
      </c>
      <c r="G11" s="37" t="s">
        <v>29</v>
      </c>
      <c r="H11" s="35">
        <v>3.1</v>
      </c>
      <c r="I11" s="35">
        <v>3.3</v>
      </c>
      <c r="J11" s="35">
        <f t="shared" si="0"/>
        <v>0.2</v>
      </c>
      <c r="K11" s="36" t="s">
        <v>17</v>
      </c>
      <c r="L11"/>
      <c r="M11"/>
      <c r="N11"/>
      <c r="O11"/>
      <c r="P11"/>
      <c r="Q11"/>
      <c r="R11"/>
      <c r="S11"/>
      <c r="T11"/>
      <c r="U11"/>
      <c r="V11"/>
      <c r="W11"/>
      <c r="X11"/>
      <c r="Y11"/>
      <c r="Z11"/>
      <c r="AA11"/>
    </row>
    <row r="12" s="33" customFormat="1" ht="30" customHeight="1" spans="1:27">
      <c r="A12" s="38">
        <v>10</v>
      </c>
      <c r="B12" s="36" t="s">
        <v>359</v>
      </c>
      <c r="C12" s="35" t="s">
        <v>159</v>
      </c>
      <c r="D12" s="35" t="s">
        <v>61</v>
      </c>
      <c r="E12" s="35" t="s">
        <v>360</v>
      </c>
      <c r="F12" s="35" t="s">
        <v>28</v>
      </c>
      <c r="G12" s="37" t="s">
        <v>29</v>
      </c>
      <c r="H12" s="35">
        <v>2.7</v>
      </c>
      <c r="I12" s="35">
        <v>2.9</v>
      </c>
      <c r="J12" s="35">
        <f t="shared" si="0"/>
        <v>0.2</v>
      </c>
      <c r="K12" s="36" t="s">
        <v>17</v>
      </c>
      <c r="L12"/>
      <c r="M12"/>
      <c r="N12"/>
      <c r="O12"/>
      <c r="P12"/>
      <c r="Q12"/>
      <c r="R12"/>
      <c r="S12"/>
      <c r="T12"/>
      <c r="U12"/>
      <c r="V12"/>
      <c r="W12"/>
      <c r="X12"/>
      <c r="Y12"/>
      <c r="Z12"/>
      <c r="AA12"/>
    </row>
    <row r="13" s="33" customFormat="1" ht="30" customHeight="1" spans="1:27">
      <c r="A13" s="38">
        <v>11</v>
      </c>
      <c r="B13" s="36" t="s">
        <v>361</v>
      </c>
      <c r="C13" s="35" t="s">
        <v>230</v>
      </c>
      <c r="D13" s="35" t="s">
        <v>191</v>
      </c>
      <c r="E13" s="35" t="s">
        <v>360</v>
      </c>
      <c r="F13" s="35" t="s">
        <v>28</v>
      </c>
      <c r="G13" s="37" t="s">
        <v>29</v>
      </c>
      <c r="H13" s="35">
        <v>2.5</v>
      </c>
      <c r="I13" s="35">
        <v>2.8</v>
      </c>
      <c r="J13" s="35">
        <f t="shared" si="0"/>
        <v>0.3</v>
      </c>
      <c r="K13" s="36" t="s">
        <v>17</v>
      </c>
      <c r="L13"/>
      <c r="M13"/>
      <c r="N13"/>
      <c r="O13"/>
      <c r="P13"/>
      <c r="Q13"/>
      <c r="R13"/>
      <c r="S13"/>
      <c r="T13"/>
      <c r="U13"/>
      <c r="V13"/>
      <c r="W13"/>
      <c r="X13"/>
      <c r="Y13"/>
      <c r="Z13"/>
      <c r="AA13"/>
    </row>
    <row r="14" s="33" customFormat="1" ht="30" customHeight="1" spans="1:27">
      <c r="A14" s="35">
        <v>12</v>
      </c>
      <c r="B14" s="36" t="s">
        <v>362</v>
      </c>
      <c r="C14" s="36" t="s">
        <v>230</v>
      </c>
      <c r="D14" s="36" t="s">
        <v>37</v>
      </c>
      <c r="E14" s="36" t="s">
        <v>360</v>
      </c>
      <c r="F14" s="36" t="s">
        <v>28</v>
      </c>
      <c r="G14" s="37" t="s">
        <v>29</v>
      </c>
      <c r="H14" s="36">
        <v>2.4</v>
      </c>
      <c r="I14" s="36">
        <v>2.7</v>
      </c>
      <c r="J14" s="36">
        <f t="shared" si="0"/>
        <v>0.3</v>
      </c>
      <c r="K14" s="36" t="s">
        <v>17</v>
      </c>
      <c r="L14"/>
      <c r="M14"/>
      <c r="N14"/>
      <c r="O14"/>
      <c r="P14"/>
      <c r="Q14"/>
      <c r="R14"/>
      <c r="S14"/>
      <c r="T14"/>
      <c r="U14"/>
      <c r="V14"/>
      <c r="W14"/>
      <c r="X14"/>
      <c r="Y14"/>
      <c r="Z14"/>
      <c r="AA14"/>
    </row>
    <row r="15" s="33" customFormat="1" ht="30" customHeight="1" spans="1:27">
      <c r="A15" s="38">
        <v>13</v>
      </c>
      <c r="B15" s="39" t="s">
        <v>363</v>
      </c>
      <c r="C15" s="35" t="s">
        <v>230</v>
      </c>
      <c r="D15" s="35" t="s">
        <v>164</v>
      </c>
      <c r="E15" s="35" t="s">
        <v>360</v>
      </c>
      <c r="F15" s="35" t="s">
        <v>28</v>
      </c>
      <c r="G15" s="37" t="s">
        <v>29</v>
      </c>
      <c r="H15" s="35">
        <v>3.3</v>
      </c>
      <c r="I15" s="35">
        <v>3.6</v>
      </c>
      <c r="J15" s="35">
        <f t="shared" si="0"/>
        <v>0.3</v>
      </c>
      <c r="K15" s="36" t="s">
        <v>17</v>
      </c>
      <c r="L15"/>
      <c r="M15"/>
      <c r="N15"/>
      <c r="O15"/>
      <c r="P15"/>
      <c r="Q15"/>
      <c r="R15"/>
      <c r="S15"/>
      <c r="T15"/>
      <c r="U15"/>
      <c r="V15"/>
      <c r="W15"/>
      <c r="X15"/>
      <c r="Y15"/>
      <c r="Z15"/>
      <c r="AA15"/>
    </row>
    <row r="16" s="33" customFormat="1" ht="30" customHeight="1" spans="1:27">
      <c r="A16" s="35">
        <v>14</v>
      </c>
      <c r="B16" s="36" t="s">
        <v>364</v>
      </c>
      <c r="C16" s="35" t="s">
        <v>159</v>
      </c>
      <c r="D16" s="35" t="s">
        <v>114</v>
      </c>
      <c r="E16" s="35" t="s">
        <v>365</v>
      </c>
      <c r="F16" s="35" t="s">
        <v>28</v>
      </c>
      <c r="G16" s="37" t="s">
        <v>29</v>
      </c>
      <c r="H16" s="35">
        <v>2.6</v>
      </c>
      <c r="I16" s="35">
        <v>2.8</v>
      </c>
      <c r="J16" s="35">
        <f t="shared" si="0"/>
        <v>0.2</v>
      </c>
      <c r="K16" s="35" t="s">
        <v>17</v>
      </c>
      <c r="L16"/>
      <c r="M16"/>
      <c r="N16"/>
      <c r="O16"/>
      <c r="P16"/>
      <c r="Q16"/>
      <c r="R16"/>
      <c r="S16"/>
      <c r="T16"/>
      <c r="U16"/>
      <c r="V16"/>
      <c r="W16"/>
      <c r="X16"/>
      <c r="Y16"/>
      <c r="Z16"/>
      <c r="AA16"/>
    </row>
    <row r="17" s="33" customFormat="1" ht="30" customHeight="1" spans="1:27">
      <c r="A17" s="35">
        <v>15</v>
      </c>
      <c r="B17" s="36" t="s">
        <v>366</v>
      </c>
      <c r="C17" s="35" t="s">
        <v>230</v>
      </c>
      <c r="D17" s="35" t="s">
        <v>44</v>
      </c>
      <c r="E17" s="35" t="s">
        <v>365</v>
      </c>
      <c r="F17" s="35" t="s">
        <v>28</v>
      </c>
      <c r="G17" s="37" t="s">
        <v>29</v>
      </c>
      <c r="H17" s="35">
        <v>2.5</v>
      </c>
      <c r="I17" s="35">
        <v>2.7</v>
      </c>
      <c r="J17" s="35">
        <f t="shared" si="0"/>
        <v>0.2</v>
      </c>
      <c r="K17" s="35" t="s">
        <v>17</v>
      </c>
      <c r="L17"/>
      <c r="M17"/>
      <c r="N17"/>
      <c r="O17"/>
      <c r="P17"/>
      <c r="Q17"/>
      <c r="R17"/>
      <c r="S17"/>
      <c r="T17"/>
      <c r="U17"/>
      <c r="V17"/>
      <c r="W17"/>
      <c r="X17"/>
      <c r="Y17"/>
      <c r="Z17"/>
      <c r="AA17"/>
    </row>
    <row r="18" s="33" customFormat="1" ht="30" customHeight="1" spans="1:27">
      <c r="A18" s="35">
        <v>16</v>
      </c>
      <c r="B18" s="36" t="s">
        <v>367</v>
      </c>
      <c r="C18" s="35" t="s">
        <v>159</v>
      </c>
      <c r="D18" s="35" t="s">
        <v>33</v>
      </c>
      <c r="E18" s="35" t="s">
        <v>365</v>
      </c>
      <c r="F18" s="35" t="s">
        <v>28</v>
      </c>
      <c r="G18" s="37" t="s">
        <v>29</v>
      </c>
      <c r="H18" s="35">
        <v>2.7</v>
      </c>
      <c r="I18" s="35">
        <v>2.9</v>
      </c>
      <c r="J18" s="35">
        <f t="shared" si="0"/>
        <v>0.2</v>
      </c>
      <c r="K18" s="35" t="s">
        <v>17</v>
      </c>
      <c r="L18"/>
      <c r="M18"/>
      <c r="N18"/>
      <c r="O18"/>
      <c r="P18"/>
      <c r="Q18"/>
      <c r="R18"/>
      <c r="S18"/>
      <c r="T18"/>
      <c r="U18"/>
      <c r="V18"/>
      <c r="W18"/>
      <c r="X18"/>
      <c r="Y18"/>
      <c r="Z18"/>
      <c r="AA18"/>
    </row>
    <row r="19" s="33" customFormat="1" ht="30" customHeight="1" spans="1:27">
      <c r="A19" s="35">
        <v>17</v>
      </c>
      <c r="B19" s="36" t="s">
        <v>368</v>
      </c>
      <c r="C19" s="36" t="s">
        <v>230</v>
      </c>
      <c r="D19" s="36" t="s">
        <v>70</v>
      </c>
      <c r="E19" s="36" t="s">
        <v>369</v>
      </c>
      <c r="F19" s="36" t="s">
        <v>28</v>
      </c>
      <c r="G19" s="37" t="s">
        <v>29</v>
      </c>
      <c r="H19" s="36">
        <v>3.2</v>
      </c>
      <c r="I19" s="36">
        <v>3.6</v>
      </c>
      <c r="J19" s="36">
        <f t="shared" si="0"/>
        <v>0.4</v>
      </c>
      <c r="K19" s="36" t="s">
        <v>17</v>
      </c>
      <c r="L19"/>
      <c r="M19"/>
      <c r="N19"/>
      <c r="O19"/>
      <c r="P19"/>
      <c r="Q19"/>
      <c r="R19"/>
      <c r="S19"/>
      <c r="T19"/>
      <c r="U19"/>
      <c r="V19"/>
      <c r="W19"/>
      <c r="X19"/>
      <c r="Y19"/>
      <c r="Z19"/>
      <c r="AA19"/>
    </row>
    <row r="20" s="33" customFormat="1" ht="30" customHeight="1" spans="1:27">
      <c r="A20" s="35">
        <v>18</v>
      </c>
      <c r="B20" s="36" t="s">
        <v>370</v>
      </c>
      <c r="C20" s="35" t="s">
        <v>230</v>
      </c>
      <c r="D20" s="35" t="s">
        <v>74</v>
      </c>
      <c r="E20" s="35" t="s">
        <v>369</v>
      </c>
      <c r="F20" s="35" t="s">
        <v>28</v>
      </c>
      <c r="G20" s="37" t="s">
        <v>29</v>
      </c>
      <c r="H20" s="35">
        <v>3.2</v>
      </c>
      <c r="I20" s="35">
        <v>3.5</v>
      </c>
      <c r="J20" s="35">
        <f t="shared" si="0"/>
        <v>0.3</v>
      </c>
      <c r="K20" s="35" t="s">
        <v>17</v>
      </c>
      <c r="L20"/>
      <c r="M20"/>
      <c r="N20"/>
      <c r="O20"/>
      <c r="P20"/>
      <c r="Q20"/>
      <c r="R20"/>
      <c r="S20"/>
      <c r="T20"/>
      <c r="U20"/>
      <c r="V20"/>
      <c r="W20"/>
      <c r="X20"/>
      <c r="Y20"/>
      <c r="Z20"/>
      <c r="AA20"/>
    </row>
    <row r="21" s="33" customFormat="1" ht="30" customHeight="1" spans="1:27">
      <c r="A21" s="38">
        <v>19</v>
      </c>
      <c r="B21" s="36" t="s">
        <v>371</v>
      </c>
      <c r="C21" s="35" t="s">
        <v>159</v>
      </c>
      <c r="D21" s="35" t="s">
        <v>202</v>
      </c>
      <c r="E21" s="35" t="s">
        <v>369</v>
      </c>
      <c r="F21" s="35" t="s">
        <v>28</v>
      </c>
      <c r="G21" s="37" t="s">
        <v>29</v>
      </c>
      <c r="H21" s="35">
        <v>3.1</v>
      </c>
      <c r="I21" s="35">
        <v>3.3</v>
      </c>
      <c r="J21" s="35">
        <f t="shared" si="0"/>
        <v>0.2</v>
      </c>
      <c r="K21" s="36" t="s">
        <v>17</v>
      </c>
      <c r="L21"/>
      <c r="M21"/>
      <c r="N21"/>
      <c r="O21"/>
      <c r="P21"/>
      <c r="Q21"/>
      <c r="R21"/>
      <c r="S21"/>
      <c r="T21"/>
      <c r="U21"/>
      <c r="V21"/>
      <c r="W21"/>
      <c r="X21"/>
      <c r="Y21"/>
      <c r="Z21"/>
      <c r="AA21"/>
    </row>
    <row r="22" s="33" customFormat="1" ht="30" customHeight="1" spans="1:27">
      <c r="A22" s="38">
        <v>20</v>
      </c>
      <c r="B22" s="36" t="s">
        <v>372</v>
      </c>
      <c r="C22" s="35" t="s">
        <v>159</v>
      </c>
      <c r="D22" s="35" t="s">
        <v>48</v>
      </c>
      <c r="E22" s="35" t="s">
        <v>369</v>
      </c>
      <c r="F22" s="35" t="s">
        <v>28</v>
      </c>
      <c r="G22" s="37" t="s">
        <v>29</v>
      </c>
      <c r="H22" s="35">
        <v>2.3</v>
      </c>
      <c r="I22" s="35">
        <v>2.6</v>
      </c>
      <c r="J22" s="35">
        <f t="shared" si="0"/>
        <v>0.3</v>
      </c>
      <c r="K22" s="36" t="s">
        <v>17</v>
      </c>
      <c r="L22"/>
      <c r="M22"/>
      <c r="N22"/>
      <c r="O22"/>
      <c r="P22"/>
      <c r="Q22"/>
      <c r="R22"/>
      <c r="S22"/>
      <c r="T22"/>
      <c r="U22"/>
      <c r="V22"/>
      <c r="W22"/>
      <c r="X22"/>
      <c r="Y22"/>
      <c r="Z22"/>
      <c r="AA22"/>
    </row>
    <row r="23" s="33" customFormat="1" ht="30" customHeight="1" spans="1:27">
      <c r="A23" s="35">
        <v>21</v>
      </c>
      <c r="B23" s="36" t="s">
        <v>373</v>
      </c>
      <c r="C23" s="35" t="s">
        <v>159</v>
      </c>
      <c r="D23" s="35" t="s">
        <v>23</v>
      </c>
      <c r="E23" s="35" t="s">
        <v>369</v>
      </c>
      <c r="F23" s="35" t="s">
        <v>28</v>
      </c>
      <c r="G23" s="37" t="s">
        <v>29</v>
      </c>
      <c r="H23" s="35">
        <v>2.4</v>
      </c>
      <c r="I23" s="35">
        <v>2.7</v>
      </c>
      <c r="J23" s="35">
        <f t="shared" si="0"/>
        <v>0.3</v>
      </c>
      <c r="K23" s="35" t="s">
        <v>17</v>
      </c>
      <c r="L23"/>
      <c r="M23"/>
      <c r="N23"/>
      <c r="O23"/>
      <c r="P23"/>
      <c r="Q23"/>
      <c r="R23"/>
      <c r="S23"/>
      <c r="T23"/>
      <c r="U23"/>
      <c r="V23"/>
      <c r="W23"/>
      <c r="X23"/>
      <c r="Y23"/>
      <c r="Z23"/>
      <c r="AA23"/>
    </row>
    <row r="24" s="33" customFormat="1" ht="30" customHeight="1" spans="1:27">
      <c r="A24" s="38">
        <v>22</v>
      </c>
      <c r="B24" s="36" t="s">
        <v>374</v>
      </c>
      <c r="C24" s="36" t="s">
        <v>230</v>
      </c>
      <c r="D24" s="39" t="s">
        <v>188</v>
      </c>
      <c r="E24" s="36" t="s">
        <v>369</v>
      </c>
      <c r="F24" s="36" t="s">
        <v>28</v>
      </c>
      <c r="G24" s="37" t="s">
        <v>29</v>
      </c>
      <c r="H24" s="36">
        <v>2.5</v>
      </c>
      <c r="I24" s="36">
        <v>2.7</v>
      </c>
      <c r="J24" s="36">
        <f t="shared" si="0"/>
        <v>0.2</v>
      </c>
      <c r="K24" s="42" t="s">
        <v>17</v>
      </c>
      <c r="L24"/>
      <c r="M24"/>
      <c r="N24"/>
      <c r="O24"/>
      <c r="P24"/>
      <c r="Q24"/>
      <c r="R24"/>
      <c r="S24"/>
      <c r="T24"/>
      <c r="U24"/>
      <c r="V24"/>
      <c r="W24"/>
      <c r="X24"/>
      <c r="Y24"/>
      <c r="Z24"/>
      <c r="AA24"/>
    </row>
    <row r="25" s="33" customFormat="1" ht="30" customHeight="1" spans="1:27">
      <c r="A25" s="38">
        <v>23</v>
      </c>
      <c r="B25" s="36" t="s">
        <v>375</v>
      </c>
      <c r="C25" s="35" t="s">
        <v>230</v>
      </c>
      <c r="D25" s="35" t="s">
        <v>74</v>
      </c>
      <c r="E25" s="35" t="s">
        <v>376</v>
      </c>
      <c r="F25" s="35" t="s">
        <v>28</v>
      </c>
      <c r="G25" s="37" t="s">
        <v>29</v>
      </c>
      <c r="H25" s="35">
        <v>2.9</v>
      </c>
      <c r="I25" s="35">
        <v>3.2</v>
      </c>
      <c r="J25" s="35">
        <f t="shared" si="0"/>
        <v>0.3</v>
      </c>
      <c r="K25" s="35" t="s">
        <v>17</v>
      </c>
      <c r="L25"/>
      <c r="M25"/>
      <c r="N25"/>
      <c r="O25"/>
      <c r="P25"/>
      <c r="Q25"/>
      <c r="R25"/>
      <c r="S25"/>
      <c r="T25"/>
      <c r="U25"/>
      <c r="V25"/>
      <c r="W25"/>
      <c r="X25"/>
      <c r="Y25"/>
      <c r="Z25"/>
      <c r="AA25"/>
    </row>
    <row r="26" s="33" customFormat="1" ht="30" customHeight="1" spans="1:27">
      <c r="A26" s="35">
        <v>24</v>
      </c>
      <c r="B26" s="36" t="s">
        <v>377</v>
      </c>
      <c r="C26" s="35" t="s">
        <v>230</v>
      </c>
      <c r="D26" s="35" t="s">
        <v>186</v>
      </c>
      <c r="E26" s="35" t="s">
        <v>376</v>
      </c>
      <c r="F26" s="35" t="s">
        <v>28</v>
      </c>
      <c r="G26" s="37" t="s">
        <v>29</v>
      </c>
      <c r="H26" s="35">
        <v>2.9</v>
      </c>
      <c r="I26" s="35">
        <v>3.2</v>
      </c>
      <c r="J26" s="35">
        <f t="shared" si="0"/>
        <v>0.3</v>
      </c>
      <c r="K26" s="35" t="s">
        <v>17</v>
      </c>
      <c r="L26"/>
      <c r="M26"/>
      <c r="N26"/>
      <c r="O26"/>
      <c r="P26"/>
      <c r="Q26"/>
      <c r="R26"/>
      <c r="S26"/>
      <c r="T26"/>
      <c r="U26"/>
      <c r="V26"/>
      <c r="W26"/>
      <c r="X26"/>
      <c r="Y26"/>
      <c r="Z26"/>
      <c r="AA26"/>
    </row>
    <row r="27" s="33" customFormat="1" ht="30" customHeight="1" spans="1:27">
      <c r="A27" s="38">
        <v>25</v>
      </c>
      <c r="B27" s="36" t="s">
        <v>378</v>
      </c>
      <c r="C27" s="35" t="s">
        <v>230</v>
      </c>
      <c r="D27" s="35" t="s">
        <v>70</v>
      </c>
      <c r="E27" s="35" t="s">
        <v>376</v>
      </c>
      <c r="F27" s="35" t="s">
        <v>28</v>
      </c>
      <c r="G27" s="37" t="s">
        <v>29</v>
      </c>
      <c r="H27" s="35">
        <v>3.1</v>
      </c>
      <c r="I27" s="35">
        <v>3.3</v>
      </c>
      <c r="J27" s="35">
        <f t="shared" si="0"/>
        <v>0.2</v>
      </c>
      <c r="K27" s="35" t="s">
        <v>17</v>
      </c>
      <c r="L27"/>
      <c r="M27"/>
      <c r="N27"/>
      <c r="O27"/>
      <c r="P27"/>
      <c r="Q27"/>
      <c r="R27"/>
      <c r="S27"/>
      <c r="T27"/>
      <c r="U27"/>
      <c r="V27"/>
      <c r="W27"/>
      <c r="X27"/>
      <c r="Y27"/>
      <c r="Z27"/>
      <c r="AA27"/>
    </row>
    <row r="28" s="33" customFormat="1" ht="30" customHeight="1" spans="1:27">
      <c r="A28" s="38">
        <v>26</v>
      </c>
      <c r="B28" s="36" t="s">
        <v>379</v>
      </c>
      <c r="C28" s="35" t="s">
        <v>159</v>
      </c>
      <c r="D28" s="35" t="s">
        <v>133</v>
      </c>
      <c r="E28" s="35" t="s">
        <v>376</v>
      </c>
      <c r="F28" s="35" t="s">
        <v>28</v>
      </c>
      <c r="G28" s="37" t="s">
        <v>29</v>
      </c>
      <c r="H28" s="35">
        <v>2.2</v>
      </c>
      <c r="I28" s="35">
        <v>2.5</v>
      </c>
      <c r="J28" s="35">
        <f t="shared" si="0"/>
        <v>0.3</v>
      </c>
      <c r="K28" s="35" t="s">
        <v>17</v>
      </c>
      <c r="L28"/>
      <c r="M28"/>
      <c r="N28"/>
      <c r="O28"/>
      <c r="P28"/>
      <c r="Q28"/>
      <c r="R28"/>
      <c r="S28"/>
      <c r="T28"/>
      <c r="U28"/>
      <c r="V28"/>
      <c r="W28"/>
      <c r="X28"/>
      <c r="Y28"/>
      <c r="Z28"/>
      <c r="AA28"/>
    </row>
    <row r="29" s="33" customFormat="1" ht="30" customHeight="1" spans="1:27">
      <c r="A29" s="35">
        <v>27</v>
      </c>
      <c r="B29" s="36" t="s">
        <v>380</v>
      </c>
      <c r="C29" s="36" t="s">
        <v>230</v>
      </c>
      <c r="D29" s="36" t="s">
        <v>228</v>
      </c>
      <c r="E29" s="36" t="s">
        <v>365</v>
      </c>
      <c r="F29" s="36" t="s">
        <v>28</v>
      </c>
      <c r="G29" s="37" t="s">
        <v>29</v>
      </c>
      <c r="H29" s="36">
        <v>2.5</v>
      </c>
      <c r="I29" s="36">
        <v>2.8</v>
      </c>
      <c r="J29" s="36">
        <f t="shared" si="0"/>
        <v>0.3</v>
      </c>
      <c r="K29" s="36" t="s">
        <v>17</v>
      </c>
      <c r="L29"/>
      <c r="M29"/>
      <c r="N29"/>
      <c r="O29"/>
      <c r="P29"/>
      <c r="Q29"/>
      <c r="R29"/>
      <c r="S29"/>
      <c r="T29"/>
      <c r="U29"/>
      <c r="V29"/>
      <c r="W29"/>
      <c r="X29"/>
      <c r="Y29"/>
      <c r="Z29"/>
      <c r="AA29"/>
    </row>
    <row r="30" s="33" customFormat="1" ht="30" customHeight="1" spans="1:27">
      <c r="A30" s="35">
        <v>28</v>
      </c>
      <c r="B30" s="36" t="s">
        <v>381</v>
      </c>
      <c r="C30" s="35" t="s">
        <v>159</v>
      </c>
      <c r="D30" s="35" t="s">
        <v>118</v>
      </c>
      <c r="E30" s="35" t="s">
        <v>365</v>
      </c>
      <c r="F30" s="35" t="s">
        <v>28</v>
      </c>
      <c r="G30" s="37" t="s">
        <v>29</v>
      </c>
      <c r="H30" s="35">
        <v>3.1</v>
      </c>
      <c r="I30" s="35">
        <v>3.3</v>
      </c>
      <c r="J30" s="35">
        <f t="shared" si="0"/>
        <v>0.2</v>
      </c>
      <c r="K30" s="35" t="s">
        <v>17</v>
      </c>
      <c r="L30"/>
      <c r="M30"/>
      <c r="N30"/>
      <c r="O30"/>
      <c r="P30"/>
      <c r="Q30"/>
      <c r="R30"/>
      <c r="S30"/>
      <c r="T30"/>
      <c r="U30"/>
      <c r="V30"/>
      <c r="W30"/>
      <c r="X30"/>
      <c r="Y30"/>
      <c r="Z30"/>
      <c r="AA30"/>
    </row>
    <row r="31" s="33" customFormat="1" ht="30" customHeight="1" spans="1:27">
      <c r="A31" s="38">
        <v>29</v>
      </c>
      <c r="B31" s="36" t="s">
        <v>382</v>
      </c>
      <c r="C31" s="35" t="s">
        <v>230</v>
      </c>
      <c r="D31" s="35" t="s">
        <v>209</v>
      </c>
      <c r="E31" s="35" t="s">
        <v>356</v>
      </c>
      <c r="F31" s="35" t="s">
        <v>28</v>
      </c>
      <c r="G31" s="37" t="s">
        <v>29</v>
      </c>
      <c r="H31" s="35">
        <v>1.6</v>
      </c>
      <c r="I31" s="35">
        <v>1.9</v>
      </c>
      <c r="J31" s="35">
        <f t="shared" si="0"/>
        <v>0.3</v>
      </c>
      <c r="K31" s="35" t="s">
        <v>17</v>
      </c>
      <c r="L31"/>
      <c r="M31"/>
      <c r="N31"/>
      <c r="O31"/>
      <c r="P31"/>
      <c r="Q31"/>
      <c r="R31"/>
      <c r="S31"/>
      <c r="T31"/>
      <c r="U31"/>
      <c r="V31"/>
      <c r="W31"/>
      <c r="X31"/>
      <c r="Y31"/>
      <c r="Z31"/>
      <c r="AA31"/>
    </row>
    <row r="32" s="19" customFormat="1" ht="30" customHeight="1" spans="1:11">
      <c r="A32" s="35">
        <v>30</v>
      </c>
      <c r="B32" s="36" t="s">
        <v>383</v>
      </c>
      <c r="C32" s="36" t="s">
        <v>230</v>
      </c>
      <c r="D32" s="36" t="s">
        <v>44</v>
      </c>
      <c r="E32" s="36" t="s">
        <v>384</v>
      </c>
      <c r="F32" s="36" t="s">
        <v>28</v>
      </c>
      <c r="G32" s="37" t="s">
        <v>29</v>
      </c>
      <c r="H32" s="36">
        <v>2.8</v>
      </c>
      <c r="I32" s="36">
        <v>3</v>
      </c>
      <c r="J32" s="36">
        <f t="shared" si="0"/>
        <v>0.2</v>
      </c>
      <c r="K32" s="36" t="s">
        <v>17</v>
      </c>
    </row>
    <row r="33" s="19" customFormat="1" ht="30" customHeight="1" spans="1:11">
      <c r="A33" s="35">
        <v>31</v>
      </c>
      <c r="B33" s="36" t="s">
        <v>385</v>
      </c>
      <c r="C33" s="36" t="s">
        <v>230</v>
      </c>
      <c r="D33" s="36" t="s">
        <v>386</v>
      </c>
      <c r="E33" s="36" t="s">
        <v>387</v>
      </c>
      <c r="F33" s="36" t="s">
        <v>28</v>
      </c>
      <c r="G33" s="37" t="s">
        <v>29</v>
      </c>
      <c r="H33" s="36">
        <v>2.5</v>
      </c>
      <c r="I33" s="36">
        <v>2.8</v>
      </c>
      <c r="J33" s="36">
        <f t="shared" si="0"/>
        <v>0.3</v>
      </c>
      <c r="K33" s="36" t="s">
        <v>17</v>
      </c>
    </row>
    <row r="34" s="19" customFormat="1" ht="30" customHeight="1" spans="1:11">
      <c r="A34" s="35">
        <v>32</v>
      </c>
      <c r="B34" s="36" t="s">
        <v>388</v>
      </c>
      <c r="C34" s="36" t="s">
        <v>159</v>
      </c>
      <c r="D34" s="36" t="s">
        <v>389</v>
      </c>
      <c r="E34" s="36" t="s">
        <v>390</v>
      </c>
      <c r="F34" s="36" t="s">
        <v>28</v>
      </c>
      <c r="G34" s="37" t="s">
        <v>29</v>
      </c>
      <c r="H34" s="36">
        <v>2</v>
      </c>
      <c r="I34" s="36">
        <v>2.2</v>
      </c>
      <c r="J34" s="36">
        <f t="shared" si="0"/>
        <v>0.2</v>
      </c>
      <c r="K34" s="36" t="s">
        <v>17</v>
      </c>
    </row>
    <row r="35" s="19" customFormat="1" ht="30" customHeight="1" spans="1:11">
      <c r="A35" s="35">
        <v>33</v>
      </c>
      <c r="B35" s="36" t="s">
        <v>391</v>
      </c>
      <c r="C35" s="36" t="s">
        <v>159</v>
      </c>
      <c r="D35" s="36" t="s">
        <v>114</v>
      </c>
      <c r="E35" s="36" t="s">
        <v>392</v>
      </c>
      <c r="F35" s="36" t="s">
        <v>28</v>
      </c>
      <c r="G35" s="37" t="s">
        <v>29</v>
      </c>
      <c r="H35" s="36">
        <v>2.5</v>
      </c>
      <c r="I35" s="36">
        <v>2.7</v>
      </c>
      <c r="J35" s="36">
        <f t="shared" si="0"/>
        <v>0.2</v>
      </c>
      <c r="K35" s="36" t="s">
        <v>17</v>
      </c>
    </row>
    <row r="36" s="19" customFormat="1" ht="30" customHeight="1" spans="1:11">
      <c r="A36" s="35">
        <v>34</v>
      </c>
      <c r="B36" s="36" t="s">
        <v>393</v>
      </c>
      <c r="C36" s="36" t="s">
        <v>159</v>
      </c>
      <c r="D36" s="36" t="s">
        <v>114</v>
      </c>
      <c r="E36" s="36" t="s">
        <v>394</v>
      </c>
      <c r="F36" s="36" t="s">
        <v>28</v>
      </c>
      <c r="G36" s="37" t="s">
        <v>29</v>
      </c>
      <c r="H36" s="36">
        <v>3</v>
      </c>
      <c r="I36" s="36">
        <v>3.3</v>
      </c>
      <c r="J36" s="36">
        <f t="shared" si="0"/>
        <v>0.3</v>
      </c>
      <c r="K36" s="36" t="s">
        <v>17</v>
      </c>
    </row>
    <row r="37" s="19" customFormat="1" ht="30" customHeight="1" spans="1:11">
      <c r="A37" s="35">
        <v>35</v>
      </c>
      <c r="B37" s="36" t="s">
        <v>395</v>
      </c>
      <c r="C37" s="36" t="s">
        <v>159</v>
      </c>
      <c r="D37" s="36" t="s">
        <v>396</v>
      </c>
      <c r="E37" s="36" t="s">
        <v>397</v>
      </c>
      <c r="F37" s="36" t="s">
        <v>28</v>
      </c>
      <c r="G37" s="37" t="s">
        <v>29</v>
      </c>
      <c r="H37" s="36">
        <v>2.6</v>
      </c>
      <c r="I37" s="36">
        <v>2.8</v>
      </c>
      <c r="J37" s="36">
        <f t="shared" si="0"/>
        <v>0.2</v>
      </c>
      <c r="K37" s="36" t="s">
        <v>17</v>
      </c>
    </row>
    <row r="38" s="19" customFormat="1" ht="30" customHeight="1" spans="1:11">
      <c r="A38" s="35">
        <v>36</v>
      </c>
      <c r="B38" s="36" t="s">
        <v>398</v>
      </c>
      <c r="C38" s="36" t="s">
        <v>230</v>
      </c>
      <c r="D38" s="36" t="s">
        <v>399</v>
      </c>
      <c r="E38" s="36" t="s">
        <v>397</v>
      </c>
      <c r="F38" s="36" t="s">
        <v>28</v>
      </c>
      <c r="G38" s="37" t="s">
        <v>29</v>
      </c>
      <c r="H38" s="36">
        <v>2.4</v>
      </c>
      <c r="I38" s="36">
        <v>2.6</v>
      </c>
      <c r="J38" s="36">
        <f t="shared" si="0"/>
        <v>0.2</v>
      </c>
      <c r="K38" s="36" t="s">
        <v>17</v>
      </c>
    </row>
    <row r="39" s="19" customFormat="1" ht="30" customHeight="1" spans="1:11">
      <c r="A39" s="35">
        <v>37</v>
      </c>
      <c r="B39" s="36" t="s">
        <v>400</v>
      </c>
      <c r="C39" s="36" t="s">
        <v>159</v>
      </c>
      <c r="D39" s="36" t="s">
        <v>48</v>
      </c>
      <c r="E39" s="36" t="s">
        <v>394</v>
      </c>
      <c r="F39" s="36" t="s">
        <v>28</v>
      </c>
      <c r="G39" s="37" t="s">
        <v>29</v>
      </c>
      <c r="H39" s="36">
        <v>3.5</v>
      </c>
      <c r="I39" s="36">
        <v>3.7</v>
      </c>
      <c r="J39" s="36">
        <f t="shared" si="0"/>
        <v>0.2</v>
      </c>
      <c r="K39" s="36" t="s">
        <v>17</v>
      </c>
    </row>
    <row r="40" s="19" customFormat="1" ht="30" customHeight="1" spans="1:11">
      <c r="A40" s="35">
        <v>38</v>
      </c>
      <c r="B40" s="36" t="s">
        <v>401</v>
      </c>
      <c r="C40" s="36" t="s">
        <v>230</v>
      </c>
      <c r="D40" s="36" t="s">
        <v>402</v>
      </c>
      <c r="E40" s="36" t="s">
        <v>403</v>
      </c>
      <c r="F40" s="36" t="s">
        <v>28</v>
      </c>
      <c r="G40" s="37" t="s">
        <v>29</v>
      </c>
      <c r="H40" s="36">
        <v>3.2</v>
      </c>
      <c r="I40" s="36">
        <v>3.5</v>
      </c>
      <c r="J40" s="36">
        <f t="shared" si="0"/>
        <v>0.3</v>
      </c>
      <c r="K40" s="36" t="s">
        <v>17</v>
      </c>
    </row>
    <row r="41" s="19" customFormat="1" ht="30" customHeight="1" spans="1:11">
      <c r="A41" s="35">
        <v>39</v>
      </c>
      <c r="B41" s="36" t="s">
        <v>404</v>
      </c>
      <c r="C41" s="36" t="s">
        <v>230</v>
      </c>
      <c r="D41" s="36" t="s">
        <v>37</v>
      </c>
      <c r="E41" s="36" t="s">
        <v>403</v>
      </c>
      <c r="F41" s="36" t="s">
        <v>28</v>
      </c>
      <c r="G41" s="37" t="s">
        <v>29</v>
      </c>
      <c r="H41" s="40">
        <v>3</v>
      </c>
      <c r="I41" s="36">
        <v>3.2</v>
      </c>
      <c r="J41" s="36">
        <f t="shared" si="0"/>
        <v>0.2</v>
      </c>
      <c r="K41" s="36" t="s">
        <v>17</v>
      </c>
    </row>
    <row r="42" s="19" customFormat="1" ht="30" customHeight="1" spans="1:11">
      <c r="A42" s="35">
        <v>40</v>
      </c>
      <c r="B42" s="36" t="s">
        <v>405</v>
      </c>
      <c r="C42" s="36" t="s">
        <v>230</v>
      </c>
      <c r="D42" s="36" t="s">
        <v>42</v>
      </c>
      <c r="E42" s="36" t="s">
        <v>397</v>
      </c>
      <c r="F42" s="36" t="s">
        <v>28</v>
      </c>
      <c r="G42" s="37" t="s">
        <v>29</v>
      </c>
      <c r="H42" s="36">
        <v>2.9</v>
      </c>
      <c r="I42" s="36">
        <v>3.1</v>
      </c>
      <c r="J42" s="36">
        <f t="shared" si="0"/>
        <v>0.2</v>
      </c>
      <c r="K42" s="36" t="s">
        <v>17</v>
      </c>
    </row>
    <row r="43" s="19" customFormat="1" ht="30" customHeight="1" spans="1:11">
      <c r="A43" s="35">
        <v>41</v>
      </c>
      <c r="B43" s="36" t="s">
        <v>406</v>
      </c>
      <c r="C43" s="36" t="s">
        <v>159</v>
      </c>
      <c r="D43" s="36" t="s">
        <v>407</v>
      </c>
      <c r="E43" s="36" t="s">
        <v>408</v>
      </c>
      <c r="F43" s="36" t="s">
        <v>28</v>
      </c>
      <c r="G43" s="37" t="s">
        <v>29</v>
      </c>
      <c r="H43" s="36">
        <v>2.8</v>
      </c>
      <c r="I43" s="40">
        <v>3</v>
      </c>
      <c r="J43" s="36">
        <f t="shared" si="0"/>
        <v>0.2</v>
      </c>
      <c r="K43" s="36" t="s">
        <v>17</v>
      </c>
    </row>
    <row r="44" s="19" customFormat="1" ht="30" customHeight="1" spans="1:11">
      <c r="A44" s="35">
        <v>42</v>
      </c>
      <c r="B44" s="36" t="s">
        <v>409</v>
      </c>
      <c r="C44" s="36" t="s">
        <v>230</v>
      </c>
      <c r="D44" s="36" t="s">
        <v>265</v>
      </c>
      <c r="E44" s="36" t="s">
        <v>408</v>
      </c>
      <c r="F44" s="36" t="s">
        <v>28</v>
      </c>
      <c r="G44" s="37" t="s">
        <v>29</v>
      </c>
      <c r="H44" s="36">
        <v>2.8</v>
      </c>
      <c r="I44" s="36">
        <v>3.1</v>
      </c>
      <c r="J44" s="36">
        <f t="shared" si="0"/>
        <v>0.3</v>
      </c>
      <c r="K44" s="36" t="s">
        <v>17</v>
      </c>
    </row>
    <row r="45" s="19" customFormat="1" ht="30" customHeight="1" spans="1:11">
      <c r="A45" s="35">
        <v>43</v>
      </c>
      <c r="B45" s="36" t="s">
        <v>410</v>
      </c>
      <c r="C45" s="36" t="s">
        <v>230</v>
      </c>
      <c r="D45" s="36" t="s">
        <v>37</v>
      </c>
      <c r="E45" s="36" t="s">
        <v>394</v>
      </c>
      <c r="F45" s="36" t="s">
        <v>28</v>
      </c>
      <c r="G45" s="37" t="s">
        <v>29</v>
      </c>
      <c r="H45" s="36">
        <v>2.7</v>
      </c>
      <c r="I45" s="36">
        <v>2.9</v>
      </c>
      <c r="J45" s="36">
        <f t="shared" si="0"/>
        <v>0.2</v>
      </c>
      <c r="K45" s="36" t="s">
        <v>17</v>
      </c>
    </row>
    <row r="46" s="19" customFormat="1" ht="30" customHeight="1" spans="1:11">
      <c r="A46" s="35">
        <v>44</v>
      </c>
      <c r="B46" s="36" t="s">
        <v>411</v>
      </c>
      <c r="C46" s="36" t="s">
        <v>230</v>
      </c>
      <c r="D46" s="36" t="s">
        <v>412</v>
      </c>
      <c r="E46" s="36" t="s">
        <v>403</v>
      </c>
      <c r="F46" s="36" t="s">
        <v>28</v>
      </c>
      <c r="G46" s="37" t="s">
        <v>29</v>
      </c>
      <c r="H46" s="36">
        <v>2.8</v>
      </c>
      <c r="I46" s="40">
        <v>3</v>
      </c>
      <c r="J46" s="36">
        <f t="shared" si="0"/>
        <v>0.2</v>
      </c>
      <c r="K46" s="36" t="s">
        <v>17</v>
      </c>
    </row>
    <row r="47" s="19" customFormat="1" ht="30" customHeight="1" spans="1:11">
      <c r="A47" s="35">
        <v>45</v>
      </c>
      <c r="B47" s="36" t="s">
        <v>413</v>
      </c>
      <c r="C47" s="36" t="s">
        <v>159</v>
      </c>
      <c r="D47" s="36" t="s">
        <v>308</v>
      </c>
      <c r="E47" s="36" t="s">
        <v>394</v>
      </c>
      <c r="F47" s="36" t="s">
        <v>28</v>
      </c>
      <c r="G47" s="37" t="s">
        <v>29</v>
      </c>
      <c r="H47" s="36">
        <v>2.7</v>
      </c>
      <c r="I47" s="36">
        <v>2.9</v>
      </c>
      <c r="J47" s="36">
        <f t="shared" si="0"/>
        <v>0.2</v>
      </c>
      <c r="K47" s="36" t="s">
        <v>17</v>
      </c>
    </row>
    <row r="48" s="19" customFormat="1" ht="30" customHeight="1" spans="1:11">
      <c r="A48" s="35">
        <v>46</v>
      </c>
      <c r="B48" s="36" t="s">
        <v>414</v>
      </c>
      <c r="C48" s="36" t="s">
        <v>230</v>
      </c>
      <c r="D48" s="36" t="s">
        <v>27</v>
      </c>
      <c r="E48" s="36" t="s">
        <v>394</v>
      </c>
      <c r="F48" s="36" t="s">
        <v>28</v>
      </c>
      <c r="G48" s="37" t="s">
        <v>29</v>
      </c>
      <c r="H48" s="36">
        <v>3.2</v>
      </c>
      <c r="I48" s="36">
        <v>3.5</v>
      </c>
      <c r="J48" s="36">
        <f t="shared" si="0"/>
        <v>0.3</v>
      </c>
      <c r="K48" s="36" t="s">
        <v>17</v>
      </c>
    </row>
    <row r="49" s="19" customFormat="1" ht="30" customHeight="1" spans="1:11">
      <c r="A49" s="35">
        <v>47</v>
      </c>
      <c r="B49" s="36" t="s">
        <v>415</v>
      </c>
      <c r="C49" s="36" t="s">
        <v>159</v>
      </c>
      <c r="D49" s="36" t="s">
        <v>19</v>
      </c>
      <c r="E49" s="36" t="s">
        <v>403</v>
      </c>
      <c r="F49" s="36" t="s">
        <v>28</v>
      </c>
      <c r="G49" s="37" t="s">
        <v>29</v>
      </c>
      <c r="H49" s="40">
        <v>3</v>
      </c>
      <c r="I49" s="36">
        <v>3.2</v>
      </c>
      <c r="J49" s="36">
        <f t="shared" si="0"/>
        <v>0.2</v>
      </c>
      <c r="K49" s="36" t="s">
        <v>17</v>
      </c>
    </row>
    <row r="50" s="19" customFormat="1" ht="30" customHeight="1" spans="1:11">
      <c r="A50" s="35">
        <v>48</v>
      </c>
      <c r="B50" s="36" t="s">
        <v>416</v>
      </c>
      <c r="C50" s="36" t="s">
        <v>159</v>
      </c>
      <c r="D50" s="36" t="s">
        <v>48</v>
      </c>
      <c r="E50" s="36" t="s">
        <v>408</v>
      </c>
      <c r="F50" s="36" t="s">
        <v>28</v>
      </c>
      <c r="G50" s="37" t="s">
        <v>29</v>
      </c>
      <c r="H50" s="36">
        <v>3.1</v>
      </c>
      <c r="I50" s="36">
        <v>3.3</v>
      </c>
      <c r="J50" s="36">
        <f t="shared" si="0"/>
        <v>0.2</v>
      </c>
      <c r="K50" s="36" t="s">
        <v>17</v>
      </c>
    </row>
    <row r="51" s="19" customFormat="1" ht="30" customHeight="1" spans="1:11">
      <c r="A51" s="35">
        <v>49</v>
      </c>
      <c r="B51" s="36" t="s">
        <v>417</v>
      </c>
      <c r="C51" s="36" t="s">
        <v>230</v>
      </c>
      <c r="D51" s="36" t="s">
        <v>196</v>
      </c>
      <c r="E51" s="36" t="s">
        <v>408</v>
      </c>
      <c r="F51" s="36" t="s">
        <v>28</v>
      </c>
      <c r="G51" s="37" t="s">
        <v>29</v>
      </c>
      <c r="H51" s="36">
        <v>2.4</v>
      </c>
      <c r="I51" s="36">
        <v>2.7</v>
      </c>
      <c r="J51" s="36">
        <f t="shared" si="0"/>
        <v>0.3</v>
      </c>
      <c r="K51" s="36" t="s">
        <v>17</v>
      </c>
    </row>
  </sheetData>
  <mergeCells count="1">
    <mergeCell ref="A1:K1"/>
  </mergeCells>
  <pageMargins left="0.629861111111111" right="0.629861111111111"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1"/>
  <sheetViews>
    <sheetView zoomScale="150" zoomScaleNormal="150" topLeftCell="A3" workbookViewId="0">
      <selection activeCell="E2" sqref="E$1:E$1048576"/>
    </sheetView>
  </sheetViews>
  <sheetFormatPr defaultColWidth="9" defaultRowHeight="13.5"/>
  <cols>
    <col min="1" max="1" width="7.46666666666667" customWidth="1"/>
    <col min="2" max="2" width="9" customWidth="1"/>
    <col min="3" max="3" width="6.425" customWidth="1"/>
    <col min="4" max="4" width="19.5833333333333" customWidth="1"/>
    <col min="5" max="5" width="15.4416666666667" customWidth="1"/>
    <col min="6" max="6" width="21.3583333333333" customWidth="1"/>
    <col min="7" max="7" width="10.4166666666667" customWidth="1"/>
    <col min="8" max="8" width="12.05" customWidth="1"/>
    <col min="9" max="9" width="9.54166666666667" customWidth="1"/>
    <col min="10" max="10" width="12.4" customWidth="1"/>
    <col min="11" max="11" width="10.3666666666667" customWidth="1"/>
  </cols>
  <sheetData>
    <row r="1" ht="51" customHeight="1" spans="1:11">
      <c r="A1" s="20" t="s">
        <v>418</v>
      </c>
      <c r="B1" s="20"/>
      <c r="C1" s="20"/>
      <c r="D1" s="20"/>
      <c r="E1" s="20"/>
      <c r="F1" s="20"/>
      <c r="G1" s="20"/>
      <c r="H1" s="20"/>
      <c r="I1" s="20"/>
      <c r="J1" s="20"/>
      <c r="K1" s="20"/>
    </row>
    <row r="2" ht="53" customHeight="1" spans="1:11">
      <c r="A2" s="3" t="s">
        <v>1</v>
      </c>
      <c r="B2" s="3" t="s">
        <v>2</v>
      </c>
      <c r="C2" s="3" t="s">
        <v>3</v>
      </c>
      <c r="D2" s="3" t="s">
        <v>4</v>
      </c>
      <c r="E2" s="3" t="s">
        <v>5</v>
      </c>
      <c r="F2" s="3" t="s">
        <v>6</v>
      </c>
      <c r="G2" s="4" t="s">
        <v>7</v>
      </c>
      <c r="H2" s="4" t="s">
        <v>8</v>
      </c>
      <c r="I2" s="4" t="s">
        <v>9</v>
      </c>
      <c r="J2" s="4" t="s">
        <v>10</v>
      </c>
      <c r="K2" s="3" t="s">
        <v>11</v>
      </c>
    </row>
    <row r="3" ht="30" customHeight="1" spans="1:11">
      <c r="A3" s="21">
        <v>1</v>
      </c>
      <c r="B3" s="22" t="s">
        <v>419</v>
      </c>
      <c r="C3" s="23" t="str">
        <f t="shared" ref="C3:C18" si="0">IF(OR(LEN(D3)=15,LEN(D3)=18),IF(MOD(MID(D3,15,3)*1,2),"男","女"),#N/A)</f>
        <v>男</v>
      </c>
      <c r="D3" s="22" t="s">
        <v>19</v>
      </c>
      <c r="E3" s="22" t="s">
        <v>420</v>
      </c>
      <c r="F3" s="23" t="s">
        <v>28</v>
      </c>
      <c r="G3" s="24" t="s">
        <v>421</v>
      </c>
      <c r="H3" s="9">
        <v>2.7</v>
      </c>
      <c r="I3" s="9">
        <v>3</v>
      </c>
      <c r="J3" s="9">
        <f t="shared" ref="J3:J15" si="1">I3-H3</f>
        <v>0.3</v>
      </c>
      <c r="K3" s="22" t="s">
        <v>17</v>
      </c>
    </row>
    <row r="4" ht="30" customHeight="1" spans="1:11">
      <c r="A4" s="23">
        <v>2</v>
      </c>
      <c r="B4" s="22" t="s">
        <v>422</v>
      </c>
      <c r="C4" s="23" t="str">
        <f t="shared" si="0"/>
        <v>男</v>
      </c>
      <c r="D4" s="22" t="s">
        <v>194</v>
      </c>
      <c r="E4" s="22" t="s">
        <v>420</v>
      </c>
      <c r="F4" s="23" t="s">
        <v>28</v>
      </c>
      <c r="G4" s="24" t="s">
        <v>421</v>
      </c>
      <c r="H4" s="9">
        <v>2.7</v>
      </c>
      <c r="I4" s="9">
        <v>2.9</v>
      </c>
      <c r="J4" s="9">
        <f t="shared" si="1"/>
        <v>0.2</v>
      </c>
      <c r="K4" s="22" t="s">
        <v>17</v>
      </c>
    </row>
    <row r="5" ht="30" customHeight="1" spans="1:11">
      <c r="A5" s="23">
        <v>3</v>
      </c>
      <c r="B5" s="22" t="s">
        <v>423</v>
      </c>
      <c r="C5" s="23" t="str">
        <f t="shared" si="0"/>
        <v>男</v>
      </c>
      <c r="D5" s="22" t="s">
        <v>91</v>
      </c>
      <c r="E5" s="22" t="s">
        <v>420</v>
      </c>
      <c r="F5" s="23" t="s">
        <v>28</v>
      </c>
      <c r="G5" s="24" t="s">
        <v>421</v>
      </c>
      <c r="H5" s="9">
        <v>3.1</v>
      </c>
      <c r="I5" s="9">
        <v>3.3</v>
      </c>
      <c r="J5" s="9">
        <f t="shared" si="1"/>
        <v>0.2</v>
      </c>
      <c r="K5" s="22" t="s">
        <v>17</v>
      </c>
    </row>
    <row r="6" ht="30" customHeight="1" spans="1:11">
      <c r="A6" s="23">
        <v>4</v>
      </c>
      <c r="B6" s="22" t="s">
        <v>424</v>
      </c>
      <c r="C6" s="23" t="str">
        <f t="shared" si="0"/>
        <v>男</v>
      </c>
      <c r="D6" s="22" t="s">
        <v>51</v>
      </c>
      <c r="E6" s="22" t="s">
        <v>420</v>
      </c>
      <c r="F6" s="23" t="s">
        <v>28</v>
      </c>
      <c r="G6" s="24" t="s">
        <v>421</v>
      </c>
      <c r="H6" s="9">
        <v>2.3</v>
      </c>
      <c r="I6" s="9">
        <v>2.6</v>
      </c>
      <c r="J6" s="9">
        <f t="shared" si="1"/>
        <v>0.3</v>
      </c>
      <c r="K6" s="22" t="s">
        <v>17</v>
      </c>
    </row>
    <row r="7" ht="30" customHeight="1" spans="1:11">
      <c r="A7" s="23">
        <v>5</v>
      </c>
      <c r="B7" s="22" t="s">
        <v>425</v>
      </c>
      <c r="C7" s="23" t="str">
        <f t="shared" si="0"/>
        <v>女</v>
      </c>
      <c r="D7" s="22" t="s">
        <v>74</v>
      </c>
      <c r="E7" s="22" t="s">
        <v>420</v>
      </c>
      <c r="F7" s="23" t="s">
        <v>28</v>
      </c>
      <c r="G7" s="24" t="s">
        <v>421</v>
      </c>
      <c r="H7" s="9">
        <v>2.5</v>
      </c>
      <c r="I7" s="9">
        <v>2.7</v>
      </c>
      <c r="J7" s="9">
        <f t="shared" si="1"/>
        <v>0.2</v>
      </c>
      <c r="K7" s="22" t="s">
        <v>17</v>
      </c>
    </row>
    <row r="8" ht="30" customHeight="1" spans="1:11">
      <c r="A8" s="23">
        <v>6</v>
      </c>
      <c r="B8" s="22" t="s">
        <v>426</v>
      </c>
      <c r="C8" s="23" t="str">
        <f t="shared" si="0"/>
        <v>男</v>
      </c>
      <c r="D8" s="22" t="s">
        <v>427</v>
      </c>
      <c r="E8" s="22" t="s">
        <v>420</v>
      </c>
      <c r="F8" s="23" t="s">
        <v>28</v>
      </c>
      <c r="G8" s="24" t="s">
        <v>421</v>
      </c>
      <c r="H8" s="9">
        <v>2.9</v>
      </c>
      <c r="I8" s="9">
        <v>3.2</v>
      </c>
      <c r="J8" s="9">
        <f t="shared" si="1"/>
        <v>0.3</v>
      </c>
      <c r="K8" s="22" t="s">
        <v>17</v>
      </c>
    </row>
    <row r="9" ht="30" customHeight="1" spans="1:11">
      <c r="A9" s="25">
        <v>7</v>
      </c>
      <c r="B9" s="22" t="s">
        <v>428</v>
      </c>
      <c r="C9" s="23" t="str">
        <f t="shared" si="0"/>
        <v>男</v>
      </c>
      <c r="D9" s="22" t="s">
        <v>78</v>
      </c>
      <c r="E9" s="22" t="s">
        <v>420</v>
      </c>
      <c r="F9" s="23" t="s">
        <v>28</v>
      </c>
      <c r="G9" s="24" t="s">
        <v>421</v>
      </c>
      <c r="H9" s="9">
        <v>2.6</v>
      </c>
      <c r="I9" s="9">
        <v>2.8</v>
      </c>
      <c r="J9" s="9">
        <f t="shared" si="1"/>
        <v>0.2</v>
      </c>
      <c r="K9" s="22" t="s">
        <v>17</v>
      </c>
    </row>
    <row r="10" ht="30" customHeight="1" spans="1:11">
      <c r="A10" s="23">
        <v>8</v>
      </c>
      <c r="B10" s="22" t="s">
        <v>429</v>
      </c>
      <c r="C10" s="23" t="str">
        <f t="shared" si="0"/>
        <v>女</v>
      </c>
      <c r="D10" s="22" t="s">
        <v>191</v>
      </c>
      <c r="E10" s="22" t="s">
        <v>420</v>
      </c>
      <c r="F10" s="23" t="s">
        <v>28</v>
      </c>
      <c r="G10" s="24" t="s">
        <v>421</v>
      </c>
      <c r="H10" s="9">
        <v>3.1</v>
      </c>
      <c r="I10" s="9">
        <v>3.3</v>
      </c>
      <c r="J10" s="9">
        <f t="shared" si="1"/>
        <v>0.2</v>
      </c>
      <c r="K10" s="22" t="s">
        <v>17</v>
      </c>
    </row>
    <row r="11" ht="30" customHeight="1" spans="1:11">
      <c r="A11" s="23">
        <v>9</v>
      </c>
      <c r="B11" s="22" t="s">
        <v>430</v>
      </c>
      <c r="C11" s="23" t="str">
        <f t="shared" si="0"/>
        <v>男</v>
      </c>
      <c r="D11" s="22" t="s">
        <v>55</v>
      </c>
      <c r="E11" s="22" t="s">
        <v>420</v>
      </c>
      <c r="F11" s="23" t="s">
        <v>28</v>
      </c>
      <c r="G11" s="24" t="s">
        <v>421</v>
      </c>
      <c r="H11" s="9">
        <v>2.3</v>
      </c>
      <c r="I11" s="9">
        <v>2.5</v>
      </c>
      <c r="J11" s="9">
        <f t="shared" si="1"/>
        <v>0.2</v>
      </c>
      <c r="K11" s="22" t="s">
        <v>17</v>
      </c>
    </row>
    <row r="12" ht="30" customHeight="1" spans="1:11">
      <c r="A12" s="23">
        <v>10</v>
      </c>
      <c r="B12" s="22" t="s">
        <v>431</v>
      </c>
      <c r="C12" s="23" t="str">
        <f t="shared" si="0"/>
        <v>女</v>
      </c>
      <c r="D12" s="22" t="s">
        <v>432</v>
      </c>
      <c r="E12" s="22" t="s">
        <v>420</v>
      </c>
      <c r="F12" s="23" t="s">
        <v>28</v>
      </c>
      <c r="G12" s="24" t="s">
        <v>421</v>
      </c>
      <c r="H12" s="9">
        <v>2.2</v>
      </c>
      <c r="I12" s="9">
        <v>2.5</v>
      </c>
      <c r="J12" s="9">
        <f t="shared" si="1"/>
        <v>0.3</v>
      </c>
      <c r="K12" s="22" t="s">
        <v>17</v>
      </c>
    </row>
    <row r="13" ht="30" customHeight="1" spans="1:11">
      <c r="A13" s="23">
        <v>11</v>
      </c>
      <c r="B13" s="22" t="s">
        <v>433</v>
      </c>
      <c r="C13" s="23" t="str">
        <f t="shared" si="0"/>
        <v>男</v>
      </c>
      <c r="D13" s="22" t="s">
        <v>223</v>
      </c>
      <c r="E13" s="22" t="s">
        <v>420</v>
      </c>
      <c r="F13" s="23" t="s">
        <v>28</v>
      </c>
      <c r="G13" s="24" t="s">
        <v>421</v>
      </c>
      <c r="H13" s="9">
        <v>2.4</v>
      </c>
      <c r="I13" s="9">
        <v>2.6</v>
      </c>
      <c r="J13" s="9">
        <f t="shared" si="1"/>
        <v>0.2</v>
      </c>
      <c r="K13" s="22" t="s">
        <v>17</v>
      </c>
    </row>
    <row r="14" ht="30" customHeight="1" spans="1:11">
      <c r="A14" s="23">
        <v>12</v>
      </c>
      <c r="B14" s="22" t="s">
        <v>434</v>
      </c>
      <c r="C14" s="23" t="str">
        <f t="shared" si="0"/>
        <v>男</v>
      </c>
      <c r="D14" s="22" t="s">
        <v>19</v>
      </c>
      <c r="E14" s="22" t="s">
        <v>420</v>
      </c>
      <c r="F14" s="23" t="s">
        <v>28</v>
      </c>
      <c r="G14" s="24" t="s">
        <v>421</v>
      </c>
      <c r="H14" s="9">
        <v>2.6</v>
      </c>
      <c r="I14" s="9">
        <v>2.9</v>
      </c>
      <c r="J14" s="9">
        <f t="shared" si="1"/>
        <v>0.3</v>
      </c>
      <c r="K14" s="22" t="s">
        <v>17</v>
      </c>
    </row>
    <row r="15" ht="30" customHeight="1" spans="1:11">
      <c r="A15" s="23">
        <v>13</v>
      </c>
      <c r="B15" s="22" t="s">
        <v>435</v>
      </c>
      <c r="C15" s="23" t="str">
        <f t="shared" si="0"/>
        <v>男</v>
      </c>
      <c r="D15" s="22" t="s">
        <v>31</v>
      </c>
      <c r="E15" s="22" t="s">
        <v>420</v>
      </c>
      <c r="F15" s="23" t="s">
        <v>28</v>
      </c>
      <c r="G15" s="24" t="s">
        <v>421</v>
      </c>
      <c r="H15" s="9">
        <v>2.7</v>
      </c>
      <c r="I15" s="9">
        <v>3</v>
      </c>
      <c r="J15" s="9">
        <f t="shared" si="1"/>
        <v>0.3</v>
      </c>
      <c r="K15" s="22" t="s">
        <v>17</v>
      </c>
    </row>
    <row r="16" ht="30" customHeight="1" spans="1:11">
      <c r="A16" s="23">
        <v>14</v>
      </c>
      <c r="B16" s="22" t="s">
        <v>436</v>
      </c>
      <c r="C16" s="23" t="str">
        <f t="shared" si="0"/>
        <v>男</v>
      </c>
      <c r="D16" s="22" t="s">
        <v>437</v>
      </c>
      <c r="E16" s="22" t="s">
        <v>420</v>
      </c>
      <c r="F16" s="23" t="s">
        <v>28</v>
      </c>
      <c r="G16" s="24" t="s">
        <v>421</v>
      </c>
      <c r="H16" s="24">
        <v>2.5</v>
      </c>
      <c r="I16" s="25">
        <f t="shared" ref="I16:I19" si="2">H16+J16</f>
        <v>2.8</v>
      </c>
      <c r="J16" s="30">
        <v>0.3</v>
      </c>
      <c r="K16" s="22" t="s">
        <v>17</v>
      </c>
    </row>
    <row r="17" ht="30" customHeight="1" spans="1:11">
      <c r="A17" s="23">
        <v>15</v>
      </c>
      <c r="B17" s="22" t="s">
        <v>438</v>
      </c>
      <c r="C17" s="23" t="str">
        <f t="shared" si="0"/>
        <v>男</v>
      </c>
      <c r="D17" s="22" t="s">
        <v>439</v>
      </c>
      <c r="E17" s="22" t="s">
        <v>420</v>
      </c>
      <c r="F17" s="23" t="s">
        <v>28</v>
      </c>
      <c r="G17" s="24" t="s">
        <v>421</v>
      </c>
      <c r="H17" s="24">
        <v>2.6</v>
      </c>
      <c r="I17" s="25">
        <f t="shared" si="2"/>
        <v>2.8</v>
      </c>
      <c r="J17" s="30">
        <v>0.2</v>
      </c>
      <c r="K17" s="22" t="s">
        <v>17</v>
      </c>
    </row>
    <row r="18" ht="30" customHeight="1" spans="1:11">
      <c r="A18" s="23">
        <v>16</v>
      </c>
      <c r="B18" s="22" t="s">
        <v>440</v>
      </c>
      <c r="C18" s="23" t="str">
        <f t="shared" si="0"/>
        <v>女</v>
      </c>
      <c r="D18" s="22" t="s">
        <v>265</v>
      </c>
      <c r="E18" s="22" t="s">
        <v>420</v>
      </c>
      <c r="F18" s="23" t="s">
        <v>28</v>
      </c>
      <c r="G18" s="24" t="s">
        <v>421</v>
      </c>
      <c r="H18" s="24">
        <v>2.4</v>
      </c>
      <c r="I18" s="25">
        <f t="shared" si="2"/>
        <v>2.6</v>
      </c>
      <c r="J18" s="30">
        <v>0.2</v>
      </c>
      <c r="K18" s="22" t="s">
        <v>17</v>
      </c>
    </row>
    <row r="19" ht="30" customHeight="1" spans="1:11">
      <c r="A19" s="23">
        <v>17</v>
      </c>
      <c r="B19" s="22" t="s">
        <v>441</v>
      </c>
      <c r="C19" s="23" t="s">
        <v>159</v>
      </c>
      <c r="D19" s="22" t="s">
        <v>78</v>
      </c>
      <c r="E19" s="22" t="s">
        <v>420</v>
      </c>
      <c r="F19" s="23" t="s">
        <v>28</v>
      </c>
      <c r="G19" s="24" t="s">
        <v>421</v>
      </c>
      <c r="H19" s="24">
        <v>2.4</v>
      </c>
      <c r="I19" s="25">
        <f t="shared" si="2"/>
        <v>2.6</v>
      </c>
      <c r="J19" s="30">
        <v>0.2</v>
      </c>
      <c r="K19" s="22" t="s">
        <v>17</v>
      </c>
    </row>
    <row r="20" ht="30" customHeight="1" spans="1:11">
      <c r="A20" s="23">
        <v>18</v>
      </c>
      <c r="B20" s="22" t="s">
        <v>442</v>
      </c>
      <c r="C20" s="22" t="str">
        <f t="shared" ref="C20:C36" si="3">IF(OR(LEN(D20)=15,LEN(D20)=18),IF(MOD(MID(D20,15,3)*1,2),"男","女"),#N/A)</f>
        <v>男</v>
      </c>
      <c r="D20" s="22" t="s">
        <v>21</v>
      </c>
      <c r="E20" s="22" t="s">
        <v>420</v>
      </c>
      <c r="F20" s="23" t="s">
        <v>28</v>
      </c>
      <c r="G20" s="24" t="s">
        <v>421</v>
      </c>
      <c r="H20" s="24">
        <v>2.6</v>
      </c>
      <c r="I20" s="25">
        <f t="shared" ref="I20:I36" si="4">H20+J20</f>
        <v>2.8</v>
      </c>
      <c r="J20" s="30">
        <v>0.2</v>
      </c>
      <c r="K20" s="22" t="s">
        <v>17</v>
      </c>
    </row>
    <row r="21" ht="30" customHeight="1" spans="1:11">
      <c r="A21" s="23">
        <v>19</v>
      </c>
      <c r="B21" s="22" t="s">
        <v>443</v>
      </c>
      <c r="C21" s="22" t="str">
        <f t="shared" si="3"/>
        <v>女</v>
      </c>
      <c r="D21" s="22" t="s">
        <v>70</v>
      </c>
      <c r="E21" s="22" t="s">
        <v>420</v>
      </c>
      <c r="F21" s="23" t="s">
        <v>28</v>
      </c>
      <c r="G21" s="24" t="s">
        <v>421</v>
      </c>
      <c r="H21" s="24">
        <v>2.8</v>
      </c>
      <c r="I21" s="25">
        <f t="shared" si="4"/>
        <v>2.9</v>
      </c>
      <c r="J21" s="30">
        <v>0.1</v>
      </c>
      <c r="K21" s="22" t="s">
        <v>17</v>
      </c>
    </row>
    <row r="22" ht="30" customHeight="1" spans="1:11">
      <c r="A22" s="23">
        <v>20</v>
      </c>
      <c r="B22" s="22" t="s">
        <v>444</v>
      </c>
      <c r="C22" s="22" t="str">
        <f t="shared" si="3"/>
        <v>女</v>
      </c>
      <c r="D22" s="22" t="s">
        <v>58</v>
      </c>
      <c r="E22" s="22" t="s">
        <v>445</v>
      </c>
      <c r="F22" s="23" t="s">
        <v>28</v>
      </c>
      <c r="G22" s="24" t="s">
        <v>421</v>
      </c>
      <c r="H22" s="24">
        <v>2.9</v>
      </c>
      <c r="I22" s="25">
        <f t="shared" si="4"/>
        <v>3</v>
      </c>
      <c r="J22" s="30">
        <v>0.1</v>
      </c>
      <c r="K22" s="22" t="s">
        <v>17</v>
      </c>
    </row>
    <row r="23" ht="30" customHeight="1" spans="1:11">
      <c r="A23" s="23">
        <v>21</v>
      </c>
      <c r="B23" s="22" t="s">
        <v>446</v>
      </c>
      <c r="C23" s="22" t="str">
        <f t="shared" si="3"/>
        <v>女</v>
      </c>
      <c r="D23" s="22" t="s">
        <v>74</v>
      </c>
      <c r="E23" s="22" t="s">
        <v>445</v>
      </c>
      <c r="F23" s="23" t="s">
        <v>28</v>
      </c>
      <c r="G23" s="24" t="s">
        <v>421</v>
      </c>
      <c r="H23" s="24">
        <v>3.1</v>
      </c>
      <c r="I23" s="25">
        <f t="shared" si="4"/>
        <v>3.4</v>
      </c>
      <c r="J23" s="30">
        <v>0.3</v>
      </c>
      <c r="K23" s="22" t="s">
        <v>17</v>
      </c>
    </row>
    <row r="24" ht="30" customHeight="1" spans="1:11">
      <c r="A24" s="23">
        <v>22</v>
      </c>
      <c r="B24" s="22" t="s">
        <v>447</v>
      </c>
      <c r="C24" s="22" t="str">
        <f t="shared" si="3"/>
        <v>女</v>
      </c>
      <c r="D24" s="22" t="s">
        <v>399</v>
      </c>
      <c r="E24" s="22" t="s">
        <v>445</v>
      </c>
      <c r="F24" s="23" t="s">
        <v>28</v>
      </c>
      <c r="G24" s="24" t="s">
        <v>421</v>
      </c>
      <c r="H24" s="24">
        <v>2.3</v>
      </c>
      <c r="I24" s="25">
        <f t="shared" si="4"/>
        <v>2.4</v>
      </c>
      <c r="J24" s="30">
        <v>0.1</v>
      </c>
      <c r="K24" s="22" t="s">
        <v>17</v>
      </c>
    </row>
    <row r="25" ht="30" customHeight="1" spans="1:11">
      <c r="A25" s="23">
        <v>23</v>
      </c>
      <c r="B25" s="22" t="s">
        <v>448</v>
      </c>
      <c r="C25" s="22" t="str">
        <f t="shared" si="3"/>
        <v>男</v>
      </c>
      <c r="D25" s="22" t="s">
        <v>35</v>
      </c>
      <c r="E25" s="22" t="s">
        <v>449</v>
      </c>
      <c r="F25" s="26" t="s">
        <v>450</v>
      </c>
      <c r="G25" s="27" t="s">
        <v>451</v>
      </c>
      <c r="H25" s="28">
        <v>1.1</v>
      </c>
      <c r="I25" s="31">
        <f t="shared" si="4"/>
        <v>1.2</v>
      </c>
      <c r="J25" s="32">
        <v>0.1</v>
      </c>
      <c r="K25" s="22" t="s">
        <v>17</v>
      </c>
    </row>
    <row r="26" ht="30" customHeight="1" spans="1:11">
      <c r="A26" s="23">
        <v>24</v>
      </c>
      <c r="B26" s="22" t="s">
        <v>452</v>
      </c>
      <c r="C26" s="22" t="str">
        <f t="shared" si="3"/>
        <v>男</v>
      </c>
      <c r="D26" s="22" t="s">
        <v>61</v>
      </c>
      <c r="E26" s="22" t="s">
        <v>449</v>
      </c>
      <c r="F26" s="26" t="s">
        <v>450</v>
      </c>
      <c r="G26" s="27" t="s">
        <v>451</v>
      </c>
      <c r="H26" s="28">
        <v>1.1</v>
      </c>
      <c r="I26" s="31">
        <f t="shared" si="4"/>
        <v>1.3</v>
      </c>
      <c r="J26" s="32">
        <v>0.2</v>
      </c>
      <c r="K26" s="22" t="s">
        <v>17</v>
      </c>
    </row>
    <row r="27" ht="30" customHeight="1" spans="1:11">
      <c r="A27" s="23">
        <v>25</v>
      </c>
      <c r="B27" s="22" t="s">
        <v>453</v>
      </c>
      <c r="C27" s="22" t="str">
        <f t="shared" si="3"/>
        <v>男</v>
      </c>
      <c r="D27" s="22" t="s">
        <v>51</v>
      </c>
      <c r="E27" s="22" t="s">
        <v>449</v>
      </c>
      <c r="F27" s="26" t="s">
        <v>450</v>
      </c>
      <c r="G27" s="27" t="s">
        <v>451</v>
      </c>
      <c r="H27" s="28">
        <v>1</v>
      </c>
      <c r="I27" s="31">
        <f t="shared" si="4"/>
        <v>1.2</v>
      </c>
      <c r="J27" s="32">
        <v>0.2</v>
      </c>
      <c r="K27" s="22" t="s">
        <v>17</v>
      </c>
    </row>
    <row r="28" ht="30" customHeight="1" spans="1:11">
      <c r="A28" s="23">
        <v>26</v>
      </c>
      <c r="B28" s="22" t="s">
        <v>454</v>
      </c>
      <c r="C28" s="22" t="str">
        <f t="shared" si="3"/>
        <v>男</v>
      </c>
      <c r="D28" s="22" t="s">
        <v>455</v>
      </c>
      <c r="E28" s="22" t="s">
        <v>449</v>
      </c>
      <c r="F28" s="26" t="s">
        <v>450</v>
      </c>
      <c r="G28" s="27" t="s">
        <v>451</v>
      </c>
      <c r="H28" s="28">
        <v>1.2</v>
      </c>
      <c r="I28" s="31">
        <f t="shared" si="4"/>
        <v>1.5</v>
      </c>
      <c r="J28" s="32">
        <v>0.3</v>
      </c>
      <c r="K28" s="22" t="s">
        <v>17</v>
      </c>
    </row>
    <row r="29" ht="30" customHeight="1" spans="1:11">
      <c r="A29" s="23">
        <v>27</v>
      </c>
      <c r="B29" s="22" t="s">
        <v>456</v>
      </c>
      <c r="C29" s="22" t="str">
        <f t="shared" si="3"/>
        <v>男</v>
      </c>
      <c r="D29" s="22" t="s">
        <v>76</v>
      </c>
      <c r="E29" s="22" t="s">
        <v>457</v>
      </c>
      <c r="F29" s="26" t="s">
        <v>450</v>
      </c>
      <c r="G29" s="27" t="s">
        <v>451</v>
      </c>
      <c r="H29" s="28">
        <v>1.05</v>
      </c>
      <c r="I29" s="31">
        <f t="shared" si="4"/>
        <v>1.35</v>
      </c>
      <c r="J29" s="32">
        <v>0.3</v>
      </c>
      <c r="K29" s="22" t="s">
        <v>17</v>
      </c>
    </row>
    <row r="30" ht="30" customHeight="1" spans="1:11">
      <c r="A30" s="23">
        <v>28</v>
      </c>
      <c r="B30" s="22" t="s">
        <v>458</v>
      </c>
      <c r="C30" s="22" t="str">
        <f t="shared" si="3"/>
        <v>男</v>
      </c>
      <c r="D30" s="22" t="s">
        <v>25</v>
      </c>
      <c r="E30" s="22" t="s">
        <v>459</v>
      </c>
      <c r="F30" s="23" t="s">
        <v>28</v>
      </c>
      <c r="G30" s="24" t="s">
        <v>421</v>
      </c>
      <c r="H30" s="24">
        <v>3.2</v>
      </c>
      <c r="I30" s="24">
        <f t="shared" si="4"/>
        <v>3.4</v>
      </c>
      <c r="J30" s="24">
        <v>0.2</v>
      </c>
      <c r="K30" s="22" t="s">
        <v>17</v>
      </c>
    </row>
    <row r="31" ht="30" customHeight="1" spans="1:11">
      <c r="A31" s="23">
        <v>29</v>
      </c>
      <c r="B31" s="22" t="s">
        <v>460</v>
      </c>
      <c r="C31" s="22" t="str">
        <f t="shared" si="3"/>
        <v>女</v>
      </c>
      <c r="D31" s="22" t="s">
        <v>191</v>
      </c>
      <c r="E31" s="22" t="s">
        <v>459</v>
      </c>
      <c r="F31" s="23" t="s">
        <v>28</v>
      </c>
      <c r="G31" s="24" t="s">
        <v>421</v>
      </c>
      <c r="H31" s="24">
        <v>3.2</v>
      </c>
      <c r="I31" s="24">
        <f t="shared" si="4"/>
        <v>3.4</v>
      </c>
      <c r="J31" s="24">
        <v>0.2</v>
      </c>
      <c r="K31" s="22" t="s">
        <v>17</v>
      </c>
    </row>
    <row r="32" ht="30" customHeight="1" spans="1:11">
      <c r="A32" s="23">
        <v>30</v>
      </c>
      <c r="B32" s="22" t="s">
        <v>461</v>
      </c>
      <c r="C32" s="22" t="str">
        <f t="shared" si="3"/>
        <v>女</v>
      </c>
      <c r="D32" s="22" t="s">
        <v>42</v>
      </c>
      <c r="E32" s="22" t="s">
        <v>459</v>
      </c>
      <c r="F32" s="22" t="s">
        <v>28</v>
      </c>
      <c r="G32" s="24" t="s">
        <v>421</v>
      </c>
      <c r="H32" s="24">
        <v>2.6</v>
      </c>
      <c r="I32" s="24">
        <f t="shared" si="4"/>
        <v>2.8</v>
      </c>
      <c r="J32" s="24">
        <v>0.2</v>
      </c>
      <c r="K32" s="22" t="s">
        <v>17</v>
      </c>
    </row>
    <row r="33" ht="30" customHeight="1" spans="1:11">
      <c r="A33" s="23">
        <v>31</v>
      </c>
      <c r="B33" s="22" t="s">
        <v>462</v>
      </c>
      <c r="C33" s="22" t="str">
        <f t="shared" si="3"/>
        <v>男</v>
      </c>
      <c r="D33" s="22" t="s">
        <v>31</v>
      </c>
      <c r="E33" s="22" t="s">
        <v>459</v>
      </c>
      <c r="F33" s="22" t="s">
        <v>28</v>
      </c>
      <c r="G33" s="24" t="s">
        <v>421</v>
      </c>
      <c r="H33" s="24">
        <v>2.6</v>
      </c>
      <c r="I33" s="24">
        <f t="shared" si="4"/>
        <v>2.8</v>
      </c>
      <c r="J33" s="24">
        <v>0.2</v>
      </c>
      <c r="K33" s="22" t="s">
        <v>17</v>
      </c>
    </row>
    <row r="34" ht="30" customHeight="1" spans="1:11">
      <c r="A34" s="23">
        <v>32</v>
      </c>
      <c r="B34" s="22" t="s">
        <v>463</v>
      </c>
      <c r="C34" s="22" t="str">
        <f t="shared" si="3"/>
        <v>女</v>
      </c>
      <c r="D34" s="22" t="s">
        <v>39</v>
      </c>
      <c r="E34" s="22" t="s">
        <v>459</v>
      </c>
      <c r="F34" s="22" t="s">
        <v>28</v>
      </c>
      <c r="G34" s="24" t="s">
        <v>421</v>
      </c>
      <c r="H34" s="24">
        <v>2.5</v>
      </c>
      <c r="I34" s="24">
        <f t="shared" si="4"/>
        <v>2.7</v>
      </c>
      <c r="J34" s="24">
        <v>0.2</v>
      </c>
      <c r="K34" s="22" t="s">
        <v>17</v>
      </c>
    </row>
    <row r="35" ht="30" customHeight="1" spans="1:11">
      <c r="A35" s="23">
        <v>33</v>
      </c>
      <c r="B35" s="22" t="s">
        <v>464</v>
      </c>
      <c r="C35" s="22" t="str">
        <f t="shared" si="3"/>
        <v>男</v>
      </c>
      <c r="D35" s="22" t="s">
        <v>86</v>
      </c>
      <c r="E35" s="22" t="s">
        <v>459</v>
      </c>
      <c r="F35" s="22" t="s">
        <v>28</v>
      </c>
      <c r="G35" s="24" t="s">
        <v>421</v>
      </c>
      <c r="H35" s="24">
        <v>2.8</v>
      </c>
      <c r="I35" s="24">
        <f t="shared" si="4"/>
        <v>2.9</v>
      </c>
      <c r="J35" s="24">
        <v>0.1</v>
      </c>
      <c r="K35" s="22" t="s">
        <v>17</v>
      </c>
    </row>
    <row r="36" ht="30" customHeight="1" spans="1:11">
      <c r="A36" s="23">
        <v>34</v>
      </c>
      <c r="B36" s="22" t="s">
        <v>465</v>
      </c>
      <c r="C36" s="22" t="str">
        <f t="shared" si="3"/>
        <v>男</v>
      </c>
      <c r="D36" s="22" t="s">
        <v>21</v>
      </c>
      <c r="E36" s="22" t="s">
        <v>459</v>
      </c>
      <c r="F36" s="22" t="s">
        <v>28</v>
      </c>
      <c r="G36" s="24" t="s">
        <v>421</v>
      </c>
      <c r="H36" s="24">
        <v>2.9</v>
      </c>
      <c r="I36" s="24">
        <f t="shared" si="4"/>
        <v>3.2</v>
      </c>
      <c r="J36" s="24">
        <v>0.3</v>
      </c>
      <c r="K36" s="22" t="s">
        <v>17</v>
      </c>
    </row>
    <row r="37" s="19" customFormat="1" ht="30" customHeight="1" spans="1:11">
      <c r="A37" s="23">
        <v>35</v>
      </c>
      <c r="B37" s="22" t="s">
        <v>466</v>
      </c>
      <c r="C37" s="22" t="s">
        <v>230</v>
      </c>
      <c r="D37" s="22" t="s">
        <v>27</v>
      </c>
      <c r="E37" s="22" t="s">
        <v>467</v>
      </c>
      <c r="F37" s="22" t="s">
        <v>28</v>
      </c>
      <c r="G37" s="24" t="s">
        <v>421</v>
      </c>
      <c r="H37" s="24">
        <v>2.8</v>
      </c>
      <c r="I37" s="24">
        <v>3</v>
      </c>
      <c r="J37" s="24">
        <f t="shared" ref="J37:J57" si="5">I37-H37</f>
        <v>0.2</v>
      </c>
      <c r="K37" s="22" t="s">
        <v>17</v>
      </c>
    </row>
    <row r="38" s="19" customFormat="1" ht="30" customHeight="1" spans="1:11">
      <c r="A38" s="23">
        <v>36</v>
      </c>
      <c r="B38" s="22" t="s">
        <v>468</v>
      </c>
      <c r="C38" s="22" t="s">
        <v>159</v>
      </c>
      <c r="D38" s="22" t="s">
        <v>19</v>
      </c>
      <c r="E38" s="22" t="s">
        <v>467</v>
      </c>
      <c r="F38" s="22" t="s">
        <v>28</v>
      </c>
      <c r="G38" s="24" t="s">
        <v>421</v>
      </c>
      <c r="H38" s="24">
        <v>2.5</v>
      </c>
      <c r="I38" s="24">
        <v>2.8</v>
      </c>
      <c r="J38" s="24">
        <f t="shared" si="5"/>
        <v>0.3</v>
      </c>
      <c r="K38" s="22" t="s">
        <v>17</v>
      </c>
    </row>
    <row r="39" s="19" customFormat="1" ht="30" customHeight="1" spans="1:11">
      <c r="A39" s="23">
        <v>37</v>
      </c>
      <c r="B39" s="22" t="s">
        <v>469</v>
      </c>
      <c r="C39" s="22" t="s">
        <v>159</v>
      </c>
      <c r="D39" s="22" t="s">
        <v>23</v>
      </c>
      <c r="E39" s="22" t="s">
        <v>467</v>
      </c>
      <c r="F39" s="22" t="s">
        <v>28</v>
      </c>
      <c r="G39" s="24" t="s">
        <v>421</v>
      </c>
      <c r="H39" s="24">
        <v>2</v>
      </c>
      <c r="I39" s="24">
        <v>2.2</v>
      </c>
      <c r="J39" s="24">
        <f t="shared" si="5"/>
        <v>0.2</v>
      </c>
      <c r="K39" s="22" t="s">
        <v>17</v>
      </c>
    </row>
    <row r="40" s="19" customFormat="1" ht="30" customHeight="1" spans="1:11">
      <c r="A40" s="23">
        <v>38</v>
      </c>
      <c r="B40" s="22" t="s">
        <v>470</v>
      </c>
      <c r="C40" s="22" t="s">
        <v>230</v>
      </c>
      <c r="D40" s="22" t="s">
        <v>265</v>
      </c>
      <c r="E40" s="22" t="s">
        <v>467</v>
      </c>
      <c r="F40" s="22" t="s">
        <v>28</v>
      </c>
      <c r="G40" s="24" t="s">
        <v>421</v>
      </c>
      <c r="H40" s="24">
        <v>2.5</v>
      </c>
      <c r="I40" s="24">
        <v>2.7</v>
      </c>
      <c r="J40" s="24">
        <f t="shared" si="5"/>
        <v>0.2</v>
      </c>
      <c r="K40" s="22" t="s">
        <v>17</v>
      </c>
    </row>
    <row r="41" s="19" customFormat="1" ht="30" customHeight="1" spans="1:11">
      <c r="A41" s="23">
        <v>39</v>
      </c>
      <c r="B41" s="22" t="s">
        <v>471</v>
      </c>
      <c r="C41" s="22" t="s">
        <v>159</v>
      </c>
      <c r="D41" s="22" t="s">
        <v>25</v>
      </c>
      <c r="E41" s="22" t="s">
        <v>467</v>
      </c>
      <c r="F41" s="22" t="s">
        <v>28</v>
      </c>
      <c r="G41" s="24" t="s">
        <v>421</v>
      </c>
      <c r="H41" s="24">
        <v>3</v>
      </c>
      <c r="I41" s="24">
        <v>3.3</v>
      </c>
      <c r="J41" s="24">
        <f t="shared" si="5"/>
        <v>0.3</v>
      </c>
      <c r="K41" s="22" t="s">
        <v>17</v>
      </c>
    </row>
    <row r="42" s="19" customFormat="1" ht="30" customHeight="1" spans="1:11">
      <c r="A42" s="23">
        <v>40</v>
      </c>
      <c r="B42" s="22" t="s">
        <v>472</v>
      </c>
      <c r="C42" s="22" t="s">
        <v>230</v>
      </c>
      <c r="D42" s="22" t="s">
        <v>473</v>
      </c>
      <c r="E42" s="22" t="s">
        <v>467</v>
      </c>
      <c r="F42" s="22" t="s">
        <v>28</v>
      </c>
      <c r="G42" s="24" t="s">
        <v>421</v>
      </c>
      <c r="H42" s="24">
        <v>2.6</v>
      </c>
      <c r="I42" s="24">
        <v>2.8</v>
      </c>
      <c r="J42" s="24">
        <f t="shared" si="5"/>
        <v>0.2</v>
      </c>
      <c r="K42" s="22" t="s">
        <v>17</v>
      </c>
    </row>
    <row r="43" s="19" customFormat="1" ht="30" customHeight="1" spans="1:11">
      <c r="A43" s="23">
        <v>41</v>
      </c>
      <c r="B43" s="22" t="s">
        <v>474</v>
      </c>
      <c r="C43" s="22" t="s">
        <v>159</v>
      </c>
      <c r="D43" s="22" t="s">
        <v>51</v>
      </c>
      <c r="E43" s="22" t="s">
        <v>467</v>
      </c>
      <c r="F43" s="22" t="s">
        <v>28</v>
      </c>
      <c r="G43" s="24" t="s">
        <v>421</v>
      </c>
      <c r="H43" s="24">
        <v>2.4</v>
      </c>
      <c r="I43" s="24">
        <v>2.6</v>
      </c>
      <c r="J43" s="24">
        <f t="shared" si="5"/>
        <v>0.2</v>
      </c>
      <c r="K43" s="22" t="s">
        <v>17</v>
      </c>
    </row>
    <row r="44" s="19" customFormat="1" ht="30" customHeight="1" spans="1:11">
      <c r="A44" s="23">
        <v>42</v>
      </c>
      <c r="B44" s="22" t="s">
        <v>475</v>
      </c>
      <c r="C44" s="22" t="s">
        <v>230</v>
      </c>
      <c r="D44" s="22" t="s">
        <v>191</v>
      </c>
      <c r="E44" s="22" t="s">
        <v>467</v>
      </c>
      <c r="F44" s="22" t="s">
        <v>28</v>
      </c>
      <c r="G44" s="24" t="s">
        <v>421</v>
      </c>
      <c r="H44" s="24">
        <v>3.5</v>
      </c>
      <c r="I44" s="24">
        <v>3.7</v>
      </c>
      <c r="J44" s="24">
        <f t="shared" si="5"/>
        <v>0.2</v>
      </c>
      <c r="K44" s="22" t="s">
        <v>17</v>
      </c>
    </row>
    <row r="45" s="19" customFormat="1" ht="30" customHeight="1" spans="1:11">
      <c r="A45" s="23">
        <v>43</v>
      </c>
      <c r="B45" s="22" t="s">
        <v>476</v>
      </c>
      <c r="C45" s="22" t="s">
        <v>159</v>
      </c>
      <c r="D45" s="22" t="s">
        <v>86</v>
      </c>
      <c r="E45" s="22" t="s">
        <v>467</v>
      </c>
      <c r="F45" s="22" t="s">
        <v>28</v>
      </c>
      <c r="G45" s="24" t="s">
        <v>421</v>
      </c>
      <c r="H45" s="24">
        <v>3.2</v>
      </c>
      <c r="I45" s="24">
        <v>3.5</v>
      </c>
      <c r="J45" s="24">
        <f t="shared" si="5"/>
        <v>0.3</v>
      </c>
      <c r="K45" s="22" t="s">
        <v>17</v>
      </c>
    </row>
    <row r="46" s="19" customFormat="1" ht="30" customHeight="1" spans="1:11">
      <c r="A46" s="23">
        <v>44</v>
      </c>
      <c r="B46" s="22" t="s">
        <v>477</v>
      </c>
      <c r="C46" s="22" t="s">
        <v>159</v>
      </c>
      <c r="D46" s="22" t="s">
        <v>331</v>
      </c>
      <c r="E46" s="22" t="s">
        <v>467</v>
      </c>
      <c r="F46" s="22" t="s">
        <v>28</v>
      </c>
      <c r="G46" s="24" t="s">
        <v>421</v>
      </c>
      <c r="H46" s="24">
        <v>3</v>
      </c>
      <c r="I46" s="24">
        <v>3.2</v>
      </c>
      <c r="J46" s="24">
        <f t="shared" si="5"/>
        <v>0.2</v>
      </c>
      <c r="K46" s="22" t="s">
        <v>17</v>
      </c>
    </row>
    <row r="47" s="19" customFormat="1" ht="30" customHeight="1" spans="1:11">
      <c r="A47" s="23">
        <v>45</v>
      </c>
      <c r="B47" s="22" t="s">
        <v>478</v>
      </c>
      <c r="C47" s="22" t="s">
        <v>230</v>
      </c>
      <c r="D47" s="22" t="s">
        <v>196</v>
      </c>
      <c r="E47" s="22" t="s">
        <v>467</v>
      </c>
      <c r="F47" s="22" t="s">
        <v>28</v>
      </c>
      <c r="G47" s="24" t="s">
        <v>421</v>
      </c>
      <c r="H47" s="24">
        <v>2.9</v>
      </c>
      <c r="I47" s="24">
        <v>3.1</v>
      </c>
      <c r="J47" s="24">
        <f t="shared" si="5"/>
        <v>0.2</v>
      </c>
      <c r="K47" s="22" t="s">
        <v>17</v>
      </c>
    </row>
    <row r="48" s="19" customFormat="1" ht="30" customHeight="1" spans="1:11">
      <c r="A48" s="23">
        <v>46</v>
      </c>
      <c r="B48" s="22" t="s">
        <v>479</v>
      </c>
      <c r="C48" s="22" t="s">
        <v>159</v>
      </c>
      <c r="D48" s="22" t="s">
        <v>78</v>
      </c>
      <c r="E48" s="22" t="s">
        <v>467</v>
      </c>
      <c r="F48" s="22" t="s">
        <v>28</v>
      </c>
      <c r="G48" s="24" t="s">
        <v>421</v>
      </c>
      <c r="H48" s="24">
        <v>2.8</v>
      </c>
      <c r="I48" s="24">
        <v>3</v>
      </c>
      <c r="J48" s="24">
        <f t="shared" si="5"/>
        <v>0.2</v>
      </c>
      <c r="K48" s="22" t="s">
        <v>17</v>
      </c>
    </row>
    <row r="49" s="19" customFormat="1" ht="30" customHeight="1" spans="1:11">
      <c r="A49" s="23">
        <v>47</v>
      </c>
      <c r="B49" s="22" t="s">
        <v>480</v>
      </c>
      <c r="C49" s="22" t="s">
        <v>230</v>
      </c>
      <c r="D49" s="22" t="s">
        <v>273</v>
      </c>
      <c r="E49" s="22" t="s">
        <v>467</v>
      </c>
      <c r="F49" s="22" t="s">
        <v>28</v>
      </c>
      <c r="G49" s="24" t="s">
        <v>421</v>
      </c>
      <c r="H49" s="24">
        <v>2.8</v>
      </c>
      <c r="I49" s="24">
        <v>3.1</v>
      </c>
      <c r="J49" s="24">
        <f t="shared" si="5"/>
        <v>0.3</v>
      </c>
      <c r="K49" s="22" t="s">
        <v>17</v>
      </c>
    </row>
    <row r="50" s="19" customFormat="1" ht="30" customHeight="1" spans="1:11">
      <c r="A50" s="21">
        <v>48</v>
      </c>
      <c r="B50" s="22" t="s">
        <v>481</v>
      </c>
      <c r="C50" s="22" t="s">
        <v>230</v>
      </c>
      <c r="D50" s="22" t="s">
        <v>482</v>
      </c>
      <c r="E50" s="22" t="s">
        <v>467</v>
      </c>
      <c r="F50" s="22" t="s">
        <v>28</v>
      </c>
      <c r="G50" s="24" t="s">
        <v>421</v>
      </c>
      <c r="H50" s="24">
        <v>2.7</v>
      </c>
      <c r="I50" s="24">
        <v>2.9</v>
      </c>
      <c r="J50" s="24">
        <f t="shared" si="5"/>
        <v>0.2</v>
      </c>
      <c r="K50" s="22" t="s">
        <v>17</v>
      </c>
    </row>
    <row r="51" s="19" customFormat="1" ht="30" customHeight="1" spans="1:11">
      <c r="A51" s="23">
        <v>49</v>
      </c>
      <c r="B51" s="22" t="s">
        <v>483</v>
      </c>
      <c r="C51" s="22" t="s">
        <v>230</v>
      </c>
      <c r="D51" s="22" t="s">
        <v>58</v>
      </c>
      <c r="E51" s="22" t="s">
        <v>467</v>
      </c>
      <c r="F51" s="22" t="s">
        <v>28</v>
      </c>
      <c r="G51" s="24" t="s">
        <v>421</v>
      </c>
      <c r="H51" s="24">
        <v>2.8</v>
      </c>
      <c r="I51" s="24">
        <v>3</v>
      </c>
      <c r="J51" s="24">
        <f t="shared" si="5"/>
        <v>0.2</v>
      </c>
      <c r="K51" s="22" t="s">
        <v>17</v>
      </c>
    </row>
    <row r="52" s="19" customFormat="1" ht="30" customHeight="1" spans="1:11">
      <c r="A52" s="23">
        <v>50</v>
      </c>
      <c r="B52" s="22" t="s">
        <v>484</v>
      </c>
      <c r="C52" s="22" t="s">
        <v>230</v>
      </c>
      <c r="D52" s="22" t="s">
        <v>473</v>
      </c>
      <c r="E52" s="22" t="s">
        <v>467</v>
      </c>
      <c r="F52" s="22" t="s">
        <v>28</v>
      </c>
      <c r="G52" s="24" t="s">
        <v>421</v>
      </c>
      <c r="H52" s="24">
        <v>2.7</v>
      </c>
      <c r="I52" s="24">
        <v>2.9</v>
      </c>
      <c r="J52" s="24">
        <f t="shared" si="5"/>
        <v>0.2</v>
      </c>
      <c r="K52" s="22" t="s">
        <v>17</v>
      </c>
    </row>
    <row r="53" s="19" customFormat="1" ht="30" customHeight="1" spans="1:11">
      <c r="A53" s="23">
        <v>51</v>
      </c>
      <c r="B53" s="22" t="s">
        <v>485</v>
      </c>
      <c r="C53" s="22" t="s">
        <v>159</v>
      </c>
      <c r="D53" s="22" t="s">
        <v>118</v>
      </c>
      <c r="E53" s="22" t="s">
        <v>467</v>
      </c>
      <c r="F53" s="22" t="s">
        <v>28</v>
      </c>
      <c r="G53" s="24" t="s">
        <v>421</v>
      </c>
      <c r="H53" s="24">
        <v>3.2</v>
      </c>
      <c r="I53" s="24">
        <v>3.5</v>
      </c>
      <c r="J53" s="24">
        <f t="shared" si="5"/>
        <v>0.3</v>
      </c>
      <c r="K53" s="22" t="s">
        <v>17</v>
      </c>
    </row>
    <row r="54" s="19" customFormat="1" ht="30" customHeight="1" spans="1:11">
      <c r="A54" s="23">
        <v>52</v>
      </c>
      <c r="B54" s="22" t="s">
        <v>486</v>
      </c>
      <c r="C54" s="22" t="s">
        <v>230</v>
      </c>
      <c r="D54" s="22" t="s">
        <v>487</v>
      </c>
      <c r="E54" s="22" t="s">
        <v>467</v>
      </c>
      <c r="F54" s="22" t="s">
        <v>28</v>
      </c>
      <c r="G54" s="24" t="s">
        <v>421</v>
      </c>
      <c r="H54" s="24">
        <v>3</v>
      </c>
      <c r="I54" s="24">
        <v>3.2</v>
      </c>
      <c r="J54" s="24">
        <f t="shared" si="5"/>
        <v>0.2</v>
      </c>
      <c r="K54" s="22" t="s">
        <v>17</v>
      </c>
    </row>
    <row r="55" s="19" customFormat="1" ht="30" customHeight="1" spans="1:11">
      <c r="A55" s="23">
        <v>53</v>
      </c>
      <c r="B55" s="22" t="s">
        <v>488</v>
      </c>
      <c r="C55" s="22" t="s">
        <v>230</v>
      </c>
      <c r="D55" s="22" t="s">
        <v>58</v>
      </c>
      <c r="E55" s="22" t="s">
        <v>467</v>
      </c>
      <c r="F55" s="22" t="s">
        <v>28</v>
      </c>
      <c r="G55" s="24" t="s">
        <v>421</v>
      </c>
      <c r="H55" s="24">
        <v>3.1</v>
      </c>
      <c r="I55" s="24">
        <v>3.3</v>
      </c>
      <c r="J55" s="24">
        <f t="shared" si="5"/>
        <v>0.2</v>
      </c>
      <c r="K55" s="22" t="s">
        <v>17</v>
      </c>
    </row>
    <row r="56" s="19" customFormat="1" ht="30" customHeight="1" spans="1:11">
      <c r="A56" s="23">
        <v>54</v>
      </c>
      <c r="B56" s="22" t="s">
        <v>489</v>
      </c>
      <c r="C56" s="22" t="s">
        <v>230</v>
      </c>
      <c r="D56" s="22" t="s">
        <v>186</v>
      </c>
      <c r="E56" s="22" t="s">
        <v>467</v>
      </c>
      <c r="F56" s="22" t="s">
        <v>28</v>
      </c>
      <c r="G56" s="24" t="s">
        <v>421</v>
      </c>
      <c r="H56" s="24">
        <v>2.4</v>
      </c>
      <c r="I56" s="24">
        <v>2.7</v>
      </c>
      <c r="J56" s="24">
        <f t="shared" si="5"/>
        <v>0.3</v>
      </c>
      <c r="K56" s="22" t="s">
        <v>17</v>
      </c>
    </row>
    <row r="57" s="19" customFormat="1" ht="30" customHeight="1" spans="1:11">
      <c r="A57" s="23">
        <v>55</v>
      </c>
      <c r="B57" s="22" t="s">
        <v>490</v>
      </c>
      <c r="C57" s="22" t="s">
        <v>159</v>
      </c>
      <c r="D57" s="22" t="s">
        <v>19</v>
      </c>
      <c r="E57" s="22" t="s">
        <v>467</v>
      </c>
      <c r="F57" s="22" t="s">
        <v>28</v>
      </c>
      <c r="G57" s="24" t="s">
        <v>421</v>
      </c>
      <c r="H57" s="24">
        <v>3.2</v>
      </c>
      <c r="I57" s="24">
        <v>3.5</v>
      </c>
      <c r="J57" s="24">
        <f t="shared" si="5"/>
        <v>0.3</v>
      </c>
      <c r="K57" s="22" t="s">
        <v>17</v>
      </c>
    </row>
    <row r="58" s="19" customFormat="1" ht="30" customHeight="1" spans="1:11">
      <c r="A58" s="23">
        <v>56</v>
      </c>
      <c r="B58" s="22" t="s">
        <v>491</v>
      </c>
      <c r="C58" s="22" t="s">
        <v>230</v>
      </c>
      <c r="D58" s="22" t="s">
        <v>70</v>
      </c>
      <c r="E58" s="22" t="s">
        <v>492</v>
      </c>
      <c r="F58" s="29" t="s">
        <v>493</v>
      </c>
      <c r="G58" s="27" t="s">
        <v>494</v>
      </c>
      <c r="H58" s="28">
        <v>1.5</v>
      </c>
      <c r="I58" s="28">
        <v>1.8</v>
      </c>
      <c r="J58" s="28">
        <v>0.3</v>
      </c>
      <c r="K58" s="22" t="s">
        <v>17</v>
      </c>
    </row>
    <row r="59" s="19" customFormat="1" ht="30" customHeight="1" spans="1:11">
      <c r="A59" s="23">
        <v>57</v>
      </c>
      <c r="B59" s="22" t="s">
        <v>454</v>
      </c>
      <c r="C59" s="22" t="s">
        <v>159</v>
      </c>
      <c r="D59" s="22" t="s">
        <v>138</v>
      </c>
      <c r="E59" s="22" t="s">
        <v>492</v>
      </c>
      <c r="F59" s="29" t="s">
        <v>493</v>
      </c>
      <c r="G59" s="27" t="s">
        <v>494</v>
      </c>
      <c r="H59" s="28">
        <v>1.1</v>
      </c>
      <c r="I59" s="28">
        <v>1.4</v>
      </c>
      <c r="J59" s="28">
        <v>0.3</v>
      </c>
      <c r="K59" s="22" t="s">
        <v>17</v>
      </c>
    </row>
    <row r="60" customFormat="1" ht="30" customHeight="1" spans="1:11">
      <c r="A60" s="23">
        <v>58</v>
      </c>
      <c r="B60" s="22" t="s">
        <v>495</v>
      </c>
      <c r="C60" s="22" t="s">
        <v>159</v>
      </c>
      <c r="D60" s="22" t="s">
        <v>86</v>
      </c>
      <c r="E60" s="22" t="s">
        <v>492</v>
      </c>
      <c r="F60" s="29" t="s">
        <v>493</v>
      </c>
      <c r="G60" s="27" t="s">
        <v>494</v>
      </c>
      <c r="H60" s="28">
        <v>0.7</v>
      </c>
      <c r="I60" s="28">
        <v>1</v>
      </c>
      <c r="J60" s="28">
        <v>0.3</v>
      </c>
      <c r="K60" s="22" t="s">
        <v>17</v>
      </c>
    </row>
    <row r="61" customFormat="1" ht="30" customHeight="1" spans="1:11">
      <c r="A61" s="23">
        <v>59</v>
      </c>
      <c r="B61" s="22" t="s">
        <v>496</v>
      </c>
      <c r="C61" s="22" t="s">
        <v>230</v>
      </c>
      <c r="D61" s="22" t="s">
        <v>191</v>
      </c>
      <c r="E61" s="22" t="s">
        <v>492</v>
      </c>
      <c r="F61" s="29" t="s">
        <v>493</v>
      </c>
      <c r="G61" s="27" t="s">
        <v>494</v>
      </c>
      <c r="H61" s="28">
        <v>0.8</v>
      </c>
      <c r="I61" s="28">
        <v>1.1</v>
      </c>
      <c r="J61" s="28">
        <v>0.3</v>
      </c>
      <c r="K61" s="22" t="s">
        <v>17</v>
      </c>
    </row>
  </sheetData>
  <mergeCells count="1">
    <mergeCell ref="A1:K1"/>
  </mergeCells>
  <pageMargins left="0.629861111111111" right="0.629861111111111"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2"/>
  <sheetViews>
    <sheetView tabSelected="1" zoomScale="190" zoomScaleNormal="190" workbookViewId="0">
      <selection activeCell="D3" sqref="D3"/>
    </sheetView>
  </sheetViews>
  <sheetFormatPr defaultColWidth="9" defaultRowHeight="13.5"/>
  <cols>
    <col min="1" max="1" width="6.80833333333333" customWidth="1"/>
    <col min="2" max="2" width="9.39166666666667" customWidth="1"/>
    <col min="3" max="3" width="6.8" customWidth="1"/>
    <col min="4" max="4" width="21.425" customWidth="1"/>
    <col min="5" max="5" width="12.8166666666667" customWidth="1"/>
    <col min="6" max="6" width="26.7833333333333" customWidth="1"/>
    <col min="7" max="7" width="10.6583333333333" customWidth="1"/>
    <col min="8" max="8" width="12.2583333333333" customWidth="1"/>
    <col min="9" max="9" width="9.075" customWidth="1"/>
    <col min="10" max="10" width="11.4833333333333" customWidth="1"/>
    <col min="11" max="11" width="7.84166666666667" customWidth="1"/>
  </cols>
  <sheetData>
    <row r="1" ht="49" customHeight="1" spans="1:11">
      <c r="A1" s="2" t="s">
        <v>497</v>
      </c>
      <c r="B1" s="2"/>
      <c r="C1" s="2"/>
      <c r="D1" s="2"/>
      <c r="E1" s="2"/>
      <c r="F1" s="2"/>
      <c r="G1" s="2"/>
      <c r="H1" s="2"/>
      <c r="I1" s="2"/>
      <c r="J1" s="2"/>
      <c r="K1" s="2"/>
    </row>
    <row r="2" ht="55" customHeight="1" spans="1:12">
      <c r="A2" s="3" t="s">
        <v>1</v>
      </c>
      <c r="B2" s="3" t="s">
        <v>2</v>
      </c>
      <c r="C2" s="3" t="s">
        <v>3</v>
      </c>
      <c r="D2" s="3" t="s">
        <v>4</v>
      </c>
      <c r="E2" s="3" t="s">
        <v>5</v>
      </c>
      <c r="F2" s="3" t="s">
        <v>6</v>
      </c>
      <c r="G2" s="4" t="s">
        <v>7</v>
      </c>
      <c r="H2" s="4" t="s">
        <v>8</v>
      </c>
      <c r="I2" s="4" t="s">
        <v>9</v>
      </c>
      <c r="J2" s="4" t="s">
        <v>10</v>
      </c>
      <c r="K2" s="3" t="s">
        <v>11</v>
      </c>
      <c r="L2" s="14"/>
    </row>
    <row r="3" ht="25" customHeight="1" spans="1:11">
      <c r="A3" s="5">
        <v>1</v>
      </c>
      <c r="B3" s="5" t="s">
        <v>498</v>
      </c>
      <c r="C3" s="5" t="s">
        <v>230</v>
      </c>
      <c r="D3" s="6" t="s">
        <v>191</v>
      </c>
      <c r="E3" s="5" t="s">
        <v>499</v>
      </c>
      <c r="F3" s="7" t="s">
        <v>15</v>
      </c>
      <c r="G3" s="8" t="s">
        <v>500</v>
      </c>
      <c r="H3" s="9">
        <v>2.2</v>
      </c>
      <c r="I3" s="9">
        <v>2.5</v>
      </c>
      <c r="J3" s="9">
        <f t="shared" ref="J3:J62" si="0">I3-H3</f>
        <v>0.3</v>
      </c>
      <c r="K3" s="5" t="s">
        <v>17</v>
      </c>
    </row>
    <row r="4" ht="25" customHeight="1" spans="1:11">
      <c r="A4" s="5">
        <v>2</v>
      </c>
      <c r="B4" s="5" t="s">
        <v>501</v>
      </c>
      <c r="C4" s="5" t="s">
        <v>230</v>
      </c>
      <c r="D4" s="6" t="s">
        <v>37</v>
      </c>
      <c r="E4" s="5" t="s">
        <v>499</v>
      </c>
      <c r="F4" s="7" t="s">
        <v>15</v>
      </c>
      <c r="G4" s="8" t="s">
        <v>500</v>
      </c>
      <c r="H4" s="9">
        <v>3</v>
      </c>
      <c r="I4" s="9">
        <v>3.1</v>
      </c>
      <c r="J4" s="9">
        <f t="shared" si="0"/>
        <v>0.1</v>
      </c>
      <c r="K4" s="5" t="s">
        <v>17</v>
      </c>
    </row>
    <row r="5" ht="25" customHeight="1" spans="1:11">
      <c r="A5" s="5">
        <v>3</v>
      </c>
      <c r="B5" s="5" t="s">
        <v>502</v>
      </c>
      <c r="C5" s="5" t="s">
        <v>230</v>
      </c>
      <c r="D5" s="6" t="s">
        <v>39</v>
      </c>
      <c r="E5" s="5" t="s">
        <v>499</v>
      </c>
      <c r="F5" s="7" t="s">
        <v>15</v>
      </c>
      <c r="G5" s="8" t="s">
        <v>500</v>
      </c>
      <c r="H5" s="9">
        <v>2.5</v>
      </c>
      <c r="I5" s="9">
        <v>2.7</v>
      </c>
      <c r="J5" s="9">
        <f t="shared" si="0"/>
        <v>0.2</v>
      </c>
      <c r="K5" s="5" t="s">
        <v>17</v>
      </c>
    </row>
    <row r="6" ht="25" customHeight="1" spans="1:11">
      <c r="A6" s="5">
        <v>4</v>
      </c>
      <c r="B6" s="5" t="s">
        <v>503</v>
      </c>
      <c r="C6" s="5" t="s">
        <v>159</v>
      </c>
      <c r="D6" s="6" t="s">
        <v>33</v>
      </c>
      <c r="E6" s="5" t="s">
        <v>499</v>
      </c>
      <c r="F6" s="7" t="s">
        <v>15</v>
      </c>
      <c r="G6" s="8" t="s">
        <v>500</v>
      </c>
      <c r="H6" s="9">
        <v>2.4</v>
      </c>
      <c r="I6" s="9">
        <v>2.6</v>
      </c>
      <c r="J6" s="9">
        <f t="shared" si="0"/>
        <v>0.2</v>
      </c>
      <c r="K6" s="5" t="s">
        <v>17</v>
      </c>
    </row>
    <row r="7" ht="25" customHeight="1" spans="1:12">
      <c r="A7" s="5">
        <v>5</v>
      </c>
      <c r="B7" s="10" t="s">
        <v>504</v>
      </c>
      <c r="C7" s="5" t="s">
        <v>159</v>
      </c>
      <c r="D7" s="6" t="s">
        <v>31</v>
      </c>
      <c r="E7" s="5" t="s">
        <v>505</v>
      </c>
      <c r="F7" s="7" t="s">
        <v>15</v>
      </c>
      <c r="G7" s="8" t="s">
        <v>500</v>
      </c>
      <c r="H7" s="9">
        <v>2.6</v>
      </c>
      <c r="I7" s="9">
        <v>2.8</v>
      </c>
      <c r="J7" s="9">
        <f t="shared" si="0"/>
        <v>0.2</v>
      </c>
      <c r="K7" s="5" t="s">
        <v>17</v>
      </c>
      <c r="L7" s="14"/>
    </row>
    <row r="8" ht="25" customHeight="1" spans="1:12">
      <c r="A8" s="5">
        <v>6</v>
      </c>
      <c r="B8" s="10" t="s">
        <v>506</v>
      </c>
      <c r="C8" s="5" t="s">
        <v>159</v>
      </c>
      <c r="D8" s="6" t="s">
        <v>86</v>
      </c>
      <c r="E8" s="5" t="s">
        <v>505</v>
      </c>
      <c r="F8" s="7" t="s">
        <v>15</v>
      </c>
      <c r="G8" s="8" t="s">
        <v>500</v>
      </c>
      <c r="H8" s="9">
        <v>2.5</v>
      </c>
      <c r="I8" s="9">
        <v>2.6</v>
      </c>
      <c r="J8" s="9">
        <f t="shared" si="0"/>
        <v>0.1</v>
      </c>
      <c r="K8" s="5" t="s">
        <v>17</v>
      </c>
      <c r="L8" s="14"/>
    </row>
    <row r="9" ht="25" customHeight="1" spans="1:11">
      <c r="A9" s="5">
        <v>7</v>
      </c>
      <c r="B9" s="5" t="s">
        <v>507</v>
      </c>
      <c r="C9" s="5" t="s">
        <v>230</v>
      </c>
      <c r="D9" s="6" t="s">
        <v>228</v>
      </c>
      <c r="E9" s="5" t="s">
        <v>505</v>
      </c>
      <c r="F9" s="7" t="s">
        <v>15</v>
      </c>
      <c r="G9" s="8" t="s">
        <v>500</v>
      </c>
      <c r="H9" s="9">
        <v>3</v>
      </c>
      <c r="I9" s="9">
        <v>3.2</v>
      </c>
      <c r="J9" s="9">
        <f t="shared" si="0"/>
        <v>0.2</v>
      </c>
      <c r="K9" s="5" t="s">
        <v>17</v>
      </c>
    </row>
    <row r="10" ht="25" customHeight="1" spans="1:11">
      <c r="A10" s="5">
        <v>8</v>
      </c>
      <c r="B10" s="5" t="s">
        <v>508</v>
      </c>
      <c r="C10" s="5" t="s">
        <v>230</v>
      </c>
      <c r="D10" s="6" t="s">
        <v>228</v>
      </c>
      <c r="E10" s="5" t="s">
        <v>505</v>
      </c>
      <c r="F10" s="7" t="s">
        <v>15</v>
      </c>
      <c r="G10" s="8" t="s">
        <v>500</v>
      </c>
      <c r="H10" s="9">
        <v>2.9</v>
      </c>
      <c r="I10" s="9">
        <v>3.1</v>
      </c>
      <c r="J10" s="9">
        <f t="shared" si="0"/>
        <v>0.2</v>
      </c>
      <c r="K10" s="5" t="s">
        <v>17</v>
      </c>
    </row>
    <row r="11" ht="25" customHeight="1" spans="1:11">
      <c r="A11" s="5">
        <v>9</v>
      </c>
      <c r="B11" s="5" t="s">
        <v>509</v>
      </c>
      <c r="C11" s="5" t="s">
        <v>230</v>
      </c>
      <c r="D11" s="6" t="s">
        <v>228</v>
      </c>
      <c r="E11" s="5" t="s">
        <v>510</v>
      </c>
      <c r="F11" s="7" t="s">
        <v>15</v>
      </c>
      <c r="G11" s="8" t="s">
        <v>500</v>
      </c>
      <c r="H11" s="9">
        <v>2.2</v>
      </c>
      <c r="I11" s="9">
        <v>2.4</v>
      </c>
      <c r="J11" s="9">
        <f t="shared" si="0"/>
        <v>0.2</v>
      </c>
      <c r="K11" s="5" t="s">
        <v>17</v>
      </c>
    </row>
    <row r="12" ht="25" customHeight="1" spans="1:11">
      <c r="A12" s="5">
        <v>10</v>
      </c>
      <c r="B12" s="5" t="s">
        <v>511</v>
      </c>
      <c r="C12" s="5" t="s">
        <v>230</v>
      </c>
      <c r="D12" s="6" t="s">
        <v>39</v>
      </c>
      <c r="E12" s="5" t="s">
        <v>510</v>
      </c>
      <c r="F12" s="7" t="s">
        <v>15</v>
      </c>
      <c r="G12" s="8" t="s">
        <v>500</v>
      </c>
      <c r="H12" s="9">
        <v>3.4</v>
      </c>
      <c r="I12" s="9">
        <v>3.6</v>
      </c>
      <c r="J12" s="9">
        <f t="shared" si="0"/>
        <v>0.2</v>
      </c>
      <c r="K12" s="5" t="s">
        <v>17</v>
      </c>
    </row>
    <row r="13" ht="25" customHeight="1" spans="1:11">
      <c r="A13" s="5">
        <v>11</v>
      </c>
      <c r="B13" s="5" t="s">
        <v>512</v>
      </c>
      <c r="C13" s="5" t="s">
        <v>159</v>
      </c>
      <c r="D13" s="6" t="s">
        <v>55</v>
      </c>
      <c r="E13" s="5" t="s">
        <v>510</v>
      </c>
      <c r="F13" s="7" t="s">
        <v>15</v>
      </c>
      <c r="G13" s="8" t="s">
        <v>500</v>
      </c>
      <c r="H13" s="9">
        <v>3.6</v>
      </c>
      <c r="I13" s="9">
        <v>3.7</v>
      </c>
      <c r="J13" s="9">
        <f t="shared" si="0"/>
        <v>0.1</v>
      </c>
      <c r="K13" s="5" t="s">
        <v>17</v>
      </c>
    </row>
    <row r="14" ht="25" customHeight="1" spans="1:11">
      <c r="A14" s="5">
        <v>12</v>
      </c>
      <c r="B14" s="5" t="s">
        <v>513</v>
      </c>
      <c r="C14" s="5" t="s">
        <v>159</v>
      </c>
      <c r="D14" s="6" t="s">
        <v>23</v>
      </c>
      <c r="E14" s="5" t="s">
        <v>510</v>
      </c>
      <c r="F14" s="7" t="s">
        <v>15</v>
      </c>
      <c r="G14" s="8" t="s">
        <v>500</v>
      </c>
      <c r="H14" s="9">
        <v>3.2</v>
      </c>
      <c r="I14" s="9">
        <v>3.4</v>
      </c>
      <c r="J14" s="9">
        <f t="shared" si="0"/>
        <v>0.2</v>
      </c>
      <c r="K14" s="5" t="s">
        <v>17</v>
      </c>
    </row>
    <row r="15" ht="25" customHeight="1" spans="1:11">
      <c r="A15" s="5">
        <v>13</v>
      </c>
      <c r="B15" s="5" t="s">
        <v>514</v>
      </c>
      <c r="C15" s="5" t="s">
        <v>159</v>
      </c>
      <c r="D15" s="6" t="s">
        <v>35</v>
      </c>
      <c r="E15" s="5" t="s">
        <v>515</v>
      </c>
      <c r="F15" s="7" t="s">
        <v>15</v>
      </c>
      <c r="G15" s="8" t="s">
        <v>500</v>
      </c>
      <c r="H15" s="9">
        <v>3.5</v>
      </c>
      <c r="I15" s="9">
        <v>3.7</v>
      </c>
      <c r="J15" s="9">
        <f t="shared" si="0"/>
        <v>0.2</v>
      </c>
      <c r="K15" s="5" t="s">
        <v>17</v>
      </c>
    </row>
    <row r="16" ht="25" customHeight="1" spans="1:11">
      <c r="A16" s="5">
        <v>14</v>
      </c>
      <c r="B16" s="5" t="s">
        <v>516</v>
      </c>
      <c r="C16" s="5" t="s">
        <v>230</v>
      </c>
      <c r="D16" s="6" t="s">
        <v>27</v>
      </c>
      <c r="E16" s="5" t="s">
        <v>515</v>
      </c>
      <c r="F16" s="7" t="s">
        <v>15</v>
      </c>
      <c r="G16" s="8" t="s">
        <v>500</v>
      </c>
      <c r="H16" s="9">
        <v>1.7</v>
      </c>
      <c r="I16" s="9">
        <v>1.9</v>
      </c>
      <c r="J16" s="9">
        <f t="shared" si="0"/>
        <v>0.2</v>
      </c>
      <c r="K16" s="5" t="s">
        <v>17</v>
      </c>
    </row>
    <row r="17" ht="25" customHeight="1" spans="1:11">
      <c r="A17" s="5">
        <v>15</v>
      </c>
      <c r="B17" s="5" t="s">
        <v>517</v>
      </c>
      <c r="C17" s="5" t="s">
        <v>159</v>
      </c>
      <c r="D17" s="6" t="s">
        <v>35</v>
      </c>
      <c r="E17" s="5" t="s">
        <v>515</v>
      </c>
      <c r="F17" s="7" t="s">
        <v>15</v>
      </c>
      <c r="G17" s="8" t="s">
        <v>500</v>
      </c>
      <c r="H17" s="9">
        <v>1.9</v>
      </c>
      <c r="I17" s="9">
        <v>2</v>
      </c>
      <c r="J17" s="9">
        <f t="shared" si="0"/>
        <v>0.1</v>
      </c>
      <c r="K17" s="5" t="s">
        <v>17</v>
      </c>
    </row>
    <row r="18" ht="25" customHeight="1" spans="1:11">
      <c r="A18" s="5">
        <v>16</v>
      </c>
      <c r="B18" s="5" t="s">
        <v>518</v>
      </c>
      <c r="C18" s="5" t="s">
        <v>230</v>
      </c>
      <c r="D18" s="6" t="s">
        <v>186</v>
      </c>
      <c r="E18" s="5" t="s">
        <v>515</v>
      </c>
      <c r="F18" s="7" t="s">
        <v>15</v>
      </c>
      <c r="G18" s="8" t="s">
        <v>500</v>
      </c>
      <c r="H18" s="9">
        <v>2.2</v>
      </c>
      <c r="I18" s="9">
        <v>2.5</v>
      </c>
      <c r="J18" s="9">
        <f t="shared" si="0"/>
        <v>0.3</v>
      </c>
      <c r="K18" s="5" t="s">
        <v>17</v>
      </c>
    </row>
    <row r="19" ht="25" customHeight="1" spans="1:11">
      <c r="A19" s="5">
        <v>17</v>
      </c>
      <c r="B19" s="5" t="s">
        <v>519</v>
      </c>
      <c r="C19" s="5" t="s">
        <v>159</v>
      </c>
      <c r="D19" s="6" t="s">
        <v>138</v>
      </c>
      <c r="E19" s="5" t="s">
        <v>515</v>
      </c>
      <c r="F19" s="7" t="s">
        <v>15</v>
      </c>
      <c r="G19" s="8" t="s">
        <v>500</v>
      </c>
      <c r="H19" s="9">
        <v>2.4</v>
      </c>
      <c r="I19" s="9">
        <v>2.6</v>
      </c>
      <c r="J19" s="9">
        <f t="shared" si="0"/>
        <v>0.2</v>
      </c>
      <c r="K19" s="5" t="s">
        <v>17</v>
      </c>
    </row>
    <row r="20" ht="25" customHeight="1" spans="1:11">
      <c r="A20" s="5">
        <v>18</v>
      </c>
      <c r="B20" s="5" t="s">
        <v>520</v>
      </c>
      <c r="C20" s="5" t="s">
        <v>230</v>
      </c>
      <c r="D20" s="6" t="s">
        <v>487</v>
      </c>
      <c r="E20" s="5" t="s">
        <v>515</v>
      </c>
      <c r="F20" s="7" t="s">
        <v>15</v>
      </c>
      <c r="G20" s="8" t="s">
        <v>500</v>
      </c>
      <c r="H20" s="9">
        <v>2.2</v>
      </c>
      <c r="I20" s="9">
        <v>2.5</v>
      </c>
      <c r="J20" s="9">
        <f t="shared" si="0"/>
        <v>0.3</v>
      </c>
      <c r="K20" s="5" t="s">
        <v>17</v>
      </c>
    </row>
    <row r="21" ht="25" customHeight="1" spans="1:11">
      <c r="A21" s="5">
        <v>19</v>
      </c>
      <c r="B21" s="5" t="s">
        <v>521</v>
      </c>
      <c r="C21" s="5" t="s">
        <v>159</v>
      </c>
      <c r="D21" s="11" t="s">
        <v>91</v>
      </c>
      <c r="E21" s="5" t="s">
        <v>522</v>
      </c>
      <c r="F21" s="5" t="s">
        <v>523</v>
      </c>
      <c r="G21" s="5" t="s">
        <v>524</v>
      </c>
      <c r="H21" s="9">
        <v>1.9</v>
      </c>
      <c r="I21" s="9">
        <v>2.1</v>
      </c>
      <c r="J21" s="9">
        <f t="shared" si="0"/>
        <v>0.2</v>
      </c>
      <c r="K21" s="5" t="s">
        <v>17</v>
      </c>
    </row>
    <row r="22" ht="25" customHeight="1" spans="1:11">
      <c r="A22" s="5">
        <v>20</v>
      </c>
      <c r="B22" s="5" t="s">
        <v>525</v>
      </c>
      <c r="C22" s="5" t="s">
        <v>159</v>
      </c>
      <c r="D22" s="11" t="s">
        <v>287</v>
      </c>
      <c r="E22" s="5" t="s">
        <v>522</v>
      </c>
      <c r="F22" s="5" t="s">
        <v>523</v>
      </c>
      <c r="G22" s="5" t="s">
        <v>524</v>
      </c>
      <c r="H22" s="9">
        <v>2.6</v>
      </c>
      <c r="I22" s="9">
        <v>2.8</v>
      </c>
      <c r="J22" s="9">
        <f t="shared" si="0"/>
        <v>0.2</v>
      </c>
      <c r="K22" s="5" t="s">
        <v>17</v>
      </c>
    </row>
    <row r="23" ht="25" customHeight="1" spans="1:11">
      <c r="A23" s="5">
        <v>21</v>
      </c>
      <c r="B23" s="5" t="s">
        <v>526</v>
      </c>
      <c r="C23" s="5" t="s">
        <v>159</v>
      </c>
      <c r="D23" s="11" t="s">
        <v>33</v>
      </c>
      <c r="E23" s="5" t="s">
        <v>522</v>
      </c>
      <c r="F23" s="5" t="s">
        <v>523</v>
      </c>
      <c r="G23" s="5" t="s">
        <v>524</v>
      </c>
      <c r="H23" s="9">
        <v>2.4</v>
      </c>
      <c r="I23" s="9">
        <v>2.7</v>
      </c>
      <c r="J23" s="9">
        <f t="shared" si="0"/>
        <v>0.3</v>
      </c>
      <c r="K23" s="5" t="s">
        <v>17</v>
      </c>
    </row>
    <row r="24" ht="25" customHeight="1" spans="1:11">
      <c r="A24" s="5">
        <v>22</v>
      </c>
      <c r="B24" s="5" t="s">
        <v>527</v>
      </c>
      <c r="C24" s="5" t="s">
        <v>159</v>
      </c>
      <c r="D24" s="11" t="s">
        <v>76</v>
      </c>
      <c r="E24" s="5" t="s">
        <v>522</v>
      </c>
      <c r="F24" s="5" t="s">
        <v>523</v>
      </c>
      <c r="G24" s="5" t="s">
        <v>524</v>
      </c>
      <c r="H24" s="9">
        <v>2.6</v>
      </c>
      <c r="I24" s="9">
        <v>2.8</v>
      </c>
      <c r="J24" s="9">
        <f t="shared" si="0"/>
        <v>0.2</v>
      </c>
      <c r="K24" s="5" t="s">
        <v>17</v>
      </c>
    </row>
    <row r="25" ht="25" customHeight="1" spans="1:11">
      <c r="A25" s="5">
        <v>23</v>
      </c>
      <c r="B25" s="5" t="s">
        <v>528</v>
      </c>
      <c r="C25" s="5" t="s">
        <v>159</v>
      </c>
      <c r="D25" s="11" t="s">
        <v>76</v>
      </c>
      <c r="E25" s="5" t="s">
        <v>522</v>
      </c>
      <c r="F25" s="5" t="s">
        <v>523</v>
      </c>
      <c r="G25" s="5" t="s">
        <v>524</v>
      </c>
      <c r="H25" s="9">
        <v>3.2</v>
      </c>
      <c r="I25" s="9">
        <v>3.4</v>
      </c>
      <c r="J25" s="9">
        <f t="shared" si="0"/>
        <v>0.2</v>
      </c>
      <c r="K25" s="5" t="s">
        <v>17</v>
      </c>
    </row>
    <row r="26" ht="25" customHeight="1" spans="1:11">
      <c r="A26" s="5">
        <v>24</v>
      </c>
      <c r="B26" s="5" t="s">
        <v>529</v>
      </c>
      <c r="C26" s="5" t="s">
        <v>159</v>
      </c>
      <c r="D26" s="12" t="s">
        <v>86</v>
      </c>
      <c r="E26" s="5" t="s">
        <v>530</v>
      </c>
      <c r="F26" s="5" t="s">
        <v>523</v>
      </c>
      <c r="G26" s="5" t="s">
        <v>524</v>
      </c>
      <c r="H26" s="9">
        <v>3.4</v>
      </c>
      <c r="I26" s="9">
        <v>3.5</v>
      </c>
      <c r="J26" s="9">
        <f t="shared" si="0"/>
        <v>0.1</v>
      </c>
      <c r="K26" s="5" t="s">
        <v>17</v>
      </c>
    </row>
    <row r="27" ht="25" customHeight="1" spans="1:11">
      <c r="A27" s="5">
        <v>25</v>
      </c>
      <c r="B27" s="12" t="s">
        <v>531</v>
      </c>
      <c r="C27" s="5" t="s">
        <v>159</v>
      </c>
      <c r="D27" s="12" t="s">
        <v>91</v>
      </c>
      <c r="E27" s="5" t="s">
        <v>530</v>
      </c>
      <c r="F27" s="5" t="s">
        <v>523</v>
      </c>
      <c r="G27" s="5" t="s">
        <v>524</v>
      </c>
      <c r="H27" s="9">
        <v>3.6</v>
      </c>
      <c r="I27" s="9">
        <v>3.8</v>
      </c>
      <c r="J27" s="9">
        <f t="shared" si="0"/>
        <v>0.2</v>
      </c>
      <c r="K27" s="5" t="s">
        <v>17</v>
      </c>
    </row>
    <row r="28" ht="25" customHeight="1" spans="1:11">
      <c r="A28" s="5">
        <v>26</v>
      </c>
      <c r="B28" s="12" t="s">
        <v>532</v>
      </c>
      <c r="C28" s="5" t="s">
        <v>230</v>
      </c>
      <c r="D28" s="12" t="s">
        <v>209</v>
      </c>
      <c r="E28" s="5" t="s">
        <v>530</v>
      </c>
      <c r="F28" s="5" t="s">
        <v>523</v>
      </c>
      <c r="G28" s="5" t="s">
        <v>524</v>
      </c>
      <c r="H28" s="9">
        <v>1.8</v>
      </c>
      <c r="I28" s="9">
        <v>2</v>
      </c>
      <c r="J28" s="9">
        <f t="shared" si="0"/>
        <v>0.2</v>
      </c>
      <c r="K28" s="5" t="s">
        <v>17</v>
      </c>
    </row>
    <row r="29" ht="25" customHeight="1" spans="1:11">
      <c r="A29" s="5">
        <v>27</v>
      </c>
      <c r="B29" s="12" t="s">
        <v>533</v>
      </c>
      <c r="C29" s="5" t="s">
        <v>230</v>
      </c>
      <c r="D29" s="12" t="s">
        <v>27</v>
      </c>
      <c r="E29" s="5" t="s">
        <v>530</v>
      </c>
      <c r="F29" s="5" t="s">
        <v>523</v>
      </c>
      <c r="G29" s="5" t="s">
        <v>524</v>
      </c>
      <c r="H29" s="9">
        <v>1.9</v>
      </c>
      <c r="I29" s="9">
        <v>2.2</v>
      </c>
      <c r="J29" s="9">
        <f t="shared" si="0"/>
        <v>0.3</v>
      </c>
      <c r="K29" s="5" t="s">
        <v>17</v>
      </c>
    </row>
    <row r="30" ht="25" customHeight="1" spans="1:11">
      <c r="A30" s="5">
        <v>28</v>
      </c>
      <c r="B30" s="11" t="s">
        <v>534</v>
      </c>
      <c r="C30" s="5" t="s">
        <v>230</v>
      </c>
      <c r="D30" s="11" t="s">
        <v>70</v>
      </c>
      <c r="E30" s="5" t="s">
        <v>535</v>
      </c>
      <c r="F30" s="5" t="s">
        <v>523</v>
      </c>
      <c r="G30" s="5" t="s">
        <v>524</v>
      </c>
      <c r="H30" s="9">
        <v>1.6</v>
      </c>
      <c r="I30" s="9">
        <v>1.9</v>
      </c>
      <c r="J30" s="9">
        <f t="shared" si="0"/>
        <v>0.3</v>
      </c>
      <c r="K30" s="5" t="s">
        <v>17</v>
      </c>
    </row>
    <row r="31" ht="25" customHeight="1" spans="1:11">
      <c r="A31" s="5">
        <v>29</v>
      </c>
      <c r="B31" s="11" t="s">
        <v>536</v>
      </c>
      <c r="C31" s="5" t="s">
        <v>230</v>
      </c>
      <c r="D31" s="11" t="s">
        <v>537</v>
      </c>
      <c r="E31" s="5" t="s">
        <v>535</v>
      </c>
      <c r="F31" s="5" t="s">
        <v>523</v>
      </c>
      <c r="G31" s="5" t="s">
        <v>524</v>
      </c>
      <c r="H31" s="9">
        <v>3.1</v>
      </c>
      <c r="I31" s="9">
        <v>3.3</v>
      </c>
      <c r="J31" s="9">
        <f t="shared" si="0"/>
        <v>0.2</v>
      </c>
      <c r="K31" s="5" t="s">
        <v>17</v>
      </c>
    </row>
    <row r="32" ht="25" customHeight="1" spans="1:11">
      <c r="A32" s="5">
        <v>30</v>
      </c>
      <c r="B32" s="11" t="s">
        <v>538</v>
      </c>
      <c r="C32" s="5" t="s">
        <v>230</v>
      </c>
      <c r="D32" s="11" t="s">
        <v>196</v>
      </c>
      <c r="E32" s="5" t="s">
        <v>535</v>
      </c>
      <c r="F32" s="5" t="s">
        <v>523</v>
      </c>
      <c r="G32" s="5" t="s">
        <v>524</v>
      </c>
      <c r="H32" s="9">
        <v>3.2</v>
      </c>
      <c r="I32" s="9">
        <v>3.4</v>
      </c>
      <c r="J32" s="9">
        <f t="shared" si="0"/>
        <v>0.2</v>
      </c>
      <c r="K32" s="5" t="s">
        <v>17</v>
      </c>
    </row>
    <row r="33" ht="25" customHeight="1" spans="1:11">
      <c r="A33" s="5">
        <v>31</v>
      </c>
      <c r="B33" s="11" t="s">
        <v>539</v>
      </c>
      <c r="C33" s="5" t="s">
        <v>230</v>
      </c>
      <c r="D33" s="11" t="s">
        <v>37</v>
      </c>
      <c r="E33" s="5" t="s">
        <v>535</v>
      </c>
      <c r="F33" s="5" t="s">
        <v>523</v>
      </c>
      <c r="G33" s="5" t="s">
        <v>524</v>
      </c>
      <c r="H33" s="9">
        <v>2.2</v>
      </c>
      <c r="I33" s="9">
        <v>2.4</v>
      </c>
      <c r="J33" s="9">
        <f t="shared" si="0"/>
        <v>0.2</v>
      </c>
      <c r="K33" s="5" t="s">
        <v>17</v>
      </c>
    </row>
    <row r="34" ht="25" customHeight="1" spans="1:11">
      <c r="A34" s="5">
        <v>32</v>
      </c>
      <c r="B34" s="11" t="s">
        <v>540</v>
      </c>
      <c r="C34" s="5" t="s">
        <v>159</v>
      </c>
      <c r="D34" s="11" t="s">
        <v>55</v>
      </c>
      <c r="E34" s="5" t="s">
        <v>535</v>
      </c>
      <c r="F34" s="5" t="s">
        <v>523</v>
      </c>
      <c r="G34" s="5" t="s">
        <v>524</v>
      </c>
      <c r="H34" s="9">
        <v>2.2</v>
      </c>
      <c r="I34" s="9">
        <v>2.5</v>
      </c>
      <c r="J34" s="9">
        <f t="shared" si="0"/>
        <v>0.3</v>
      </c>
      <c r="K34" s="5" t="s">
        <v>17</v>
      </c>
    </row>
    <row r="35" ht="25" customHeight="1" spans="1:11">
      <c r="A35" s="5">
        <v>33</v>
      </c>
      <c r="B35" s="11" t="s">
        <v>541</v>
      </c>
      <c r="C35" s="5" t="s">
        <v>159</v>
      </c>
      <c r="D35" s="11" t="s">
        <v>76</v>
      </c>
      <c r="E35" s="5" t="s">
        <v>535</v>
      </c>
      <c r="F35" s="5" t="s">
        <v>523</v>
      </c>
      <c r="G35" s="5" t="s">
        <v>524</v>
      </c>
      <c r="H35" s="9">
        <v>1.5</v>
      </c>
      <c r="I35" s="9">
        <v>1.8</v>
      </c>
      <c r="J35" s="9">
        <f t="shared" si="0"/>
        <v>0.3</v>
      </c>
      <c r="K35" s="5" t="s">
        <v>17</v>
      </c>
    </row>
    <row r="36" ht="25" customHeight="1" spans="1:11">
      <c r="A36" s="5">
        <v>34</v>
      </c>
      <c r="B36" s="11" t="s">
        <v>542</v>
      </c>
      <c r="C36" s="5" t="s">
        <v>159</v>
      </c>
      <c r="D36" s="11" t="s">
        <v>55</v>
      </c>
      <c r="E36" s="5" t="s">
        <v>535</v>
      </c>
      <c r="F36" s="5" t="s">
        <v>523</v>
      </c>
      <c r="G36" s="5" t="s">
        <v>524</v>
      </c>
      <c r="H36" s="9">
        <v>1.7</v>
      </c>
      <c r="I36" s="9">
        <v>1.9</v>
      </c>
      <c r="J36" s="9">
        <f t="shared" si="0"/>
        <v>0.2</v>
      </c>
      <c r="K36" s="5" t="s">
        <v>17</v>
      </c>
    </row>
    <row r="37" ht="25" customHeight="1" spans="1:11">
      <c r="A37" s="5">
        <v>35</v>
      </c>
      <c r="B37" s="11" t="s">
        <v>543</v>
      </c>
      <c r="C37" s="5" t="s">
        <v>159</v>
      </c>
      <c r="D37" s="11" t="s">
        <v>61</v>
      </c>
      <c r="E37" s="5" t="s">
        <v>535</v>
      </c>
      <c r="F37" s="5" t="s">
        <v>523</v>
      </c>
      <c r="G37" s="5" t="s">
        <v>524</v>
      </c>
      <c r="H37" s="9">
        <v>1.9</v>
      </c>
      <c r="I37" s="9">
        <v>2.1</v>
      </c>
      <c r="J37" s="9">
        <f t="shared" si="0"/>
        <v>0.2</v>
      </c>
      <c r="K37" s="5" t="s">
        <v>17</v>
      </c>
    </row>
    <row r="38" ht="25" customHeight="1" spans="1:11">
      <c r="A38" s="5">
        <v>36</v>
      </c>
      <c r="B38" s="11" t="s">
        <v>544</v>
      </c>
      <c r="C38" s="5" t="s">
        <v>159</v>
      </c>
      <c r="D38" s="11" t="s">
        <v>13</v>
      </c>
      <c r="E38" s="5" t="s">
        <v>535</v>
      </c>
      <c r="F38" s="5" t="s">
        <v>523</v>
      </c>
      <c r="G38" s="5" t="s">
        <v>524</v>
      </c>
      <c r="H38" s="9">
        <v>3.2</v>
      </c>
      <c r="I38" s="9">
        <v>3.4</v>
      </c>
      <c r="J38" s="9">
        <f t="shared" si="0"/>
        <v>0.2</v>
      </c>
      <c r="K38" s="5" t="s">
        <v>17</v>
      </c>
    </row>
    <row r="39" ht="25" customHeight="1" spans="1:11">
      <c r="A39" s="5">
        <v>37</v>
      </c>
      <c r="B39" s="12" t="s">
        <v>545</v>
      </c>
      <c r="C39" s="5" t="s">
        <v>159</v>
      </c>
      <c r="D39" s="12" t="s">
        <v>78</v>
      </c>
      <c r="E39" s="5" t="s">
        <v>546</v>
      </c>
      <c r="F39" s="5" t="s">
        <v>547</v>
      </c>
      <c r="G39" s="5" t="s">
        <v>548</v>
      </c>
      <c r="H39" s="9">
        <v>2.6</v>
      </c>
      <c r="I39" s="9">
        <v>2.8</v>
      </c>
      <c r="J39" s="9">
        <f t="shared" si="0"/>
        <v>0.2</v>
      </c>
      <c r="K39" s="5" t="s">
        <v>17</v>
      </c>
    </row>
    <row r="40" ht="25" customHeight="1" spans="1:11">
      <c r="A40" s="5">
        <v>38</v>
      </c>
      <c r="B40" s="12" t="s">
        <v>549</v>
      </c>
      <c r="C40" s="5" t="s">
        <v>159</v>
      </c>
      <c r="D40" s="12" t="s">
        <v>78</v>
      </c>
      <c r="E40" s="5" t="s">
        <v>546</v>
      </c>
      <c r="F40" s="5" t="s">
        <v>547</v>
      </c>
      <c r="G40" s="5" t="s">
        <v>548</v>
      </c>
      <c r="H40" s="9">
        <v>2.4</v>
      </c>
      <c r="I40" s="9">
        <v>2.7</v>
      </c>
      <c r="J40" s="9">
        <f t="shared" si="0"/>
        <v>0.3</v>
      </c>
      <c r="K40" s="5" t="s">
        <v>17</v>
      </c>
    </row>
    <row r="41" ht="25" customHeight="1" spans="1:11">
      <c r="A41" s="5">
        <v>39</v>
      </c>
      <c r="B41" s="12" t="s">
        <v>550</v>
      </c>
      <c r="C41" s="5" t="s">
        <v>159</v>
      </c>
      <c r="D41" s="12" t="s">
        <v>35</v>
      </c>
      <c r="E41" s="5" t="s">
        <v>546</v>
      </c>
      <c r="F41" s="5" t="s">
        <v>547</v>
      </c>
      <c r="G41" s="5" t="s">
        <v>548</v>
      </c>
      <c r="H41" s="9">
        <v>2.2</v>
      </c>
      <c r="I41" s="9">
        <v>2.5</v>
      </c>
      <c r="J41" s="9">
        <f t="shared" si="0"/>
        <v>0.3</v>
      </c>
      <c r="K41" s="5" t="s">
        <v>17</v>
      </c>
    </row>
    <row r="42" ht="25" customHeight="1" spans="1:11">
      <c r="A42" s="5">
        <v>40</v>
      </c>
      <c r="B42" s="12" t="s">
        <v>551</v>
      </c>
      <c r="C42" s="5" t="s">
        <v>159</v>
      </c>
      <c r="D42" s="12" t="s">
        <v>51</v>
      </c>
      <c r="E42" s="5" t="s">
        <v>546</v>
      </c>
      <c r="F42" s="5" t="s">
        <v>547</v>
      </c>
      <c r="G42" s="5" t="s">
        <v>548</v>
      </c>
      <c r="H42" s="9">
        <v>1.8</v>
      </c>
      <c r="I42" s="9">
        <v>2.1</v>
      </c>
      <c r="J42" s="9">
        <f t="shared" si="0"/>
        <v>0.3</v>
      </c>
      <c r="K42" s="5" t="s">
        <v>17</v>
      </c>
    </row>
    <row r="43" ht="25" customHeight="1" spans="1:11">
      <c r="A43" s="5">
        <v>41</v>
      </c>
      <c r="B43" s="12" t="s">
        <v>552</v>
      </c>
      <c r="C43" s="5" t="s">
        <v>230</v>
      </c>
      <c r="D43" s="12" t="s">
        <v>27</v>
      </c>
      <c r="E43" s="5" t="s">
        <v>546</v>
      </c>
      <c r="F43" s="5" t="s">
        <v>547</v>
      </c>
      <c r="G43" s="5" t="s">
        <v>548</v>
      </c>
      <c r="H43" s="9">
        <v>3.4</v>
      </c>
      <c r="I43" s="9">
        <v>3.6</v>
      </c>
      <c r="J43" s="9">
        <f t="shared" si="0"/>
        <v>0.2</v>
      </c>
      <c r="K43" s="5" t="s">
        <v>17</v>
      </c>
    </row>
    <row r="44" ht="25" customHeight="1" spans="1:11">
      <c r="A44" s="5">
        <v>42</v>
      </c>
      <c r="B44" s="12" t="s">
        <v>553</v>
      </c>
      <c r="C44" s="5" t="s">
        <v>230</v>
      </c>
      <c r="D44" s="12" t="s">
        <v>58</v>
      </c>
      <c r="E44" s="5" t="s">
        <v>546</v>
      </c>
      <c r="F44" s="5" t="s">
        <v>547</v>
      </c>
      <c r="G44" s="5" t="s">
        <v>548</v>
      </c>
      <c r="H44" s="9">
        <v>1.5</v>
      </c>
      <c r="I44" s="9">
        <v>1.8</v>
      </c>
      <c r="J44" s="9">
        <f t="shared" si="0"/>
        <v>0.3</v>
      </c>
      <c r="K44" s="5" t="s">
        <v>17</v>
      </c>
    </row>
    <row r="45" ht="25" customHeight="1" spans="1:11">
      <c r="A45" s="5">
        <v>43</v>
      </c>
      <c r="B45" s="12" t="s">
        <v>554</v>
      </c>
      <c r="C45" s="5" t="s">
        <v>230</v>
      </c>
      <c r="D45" s="12" t="s">
        <v>209</v>
      </c>
      <c r="E45" s="5" t="s">
        <v>546</v>
      </c>
      <c r="F45" s="5" t="s">
        <v>547</v>
      </c>
      <c r="G45" s="5" t="s">
        <v>548</v>
      </c>
      <c r="H45" s="9">
        <v>1.6</v>
      </c>
      <c r="I45" s="9">
        <v>1.7</v>
      </c>
      <c r="J45" s="9">
        <f t="shared" si="0"/>
        <v>0.0999999999999999</v>
      </c>
      <c r="K45" s="5" t="s">
        <v>17</v>
      </c>
    </row>
    <row r="46" ht="25" customHeight="1" spans="1:11">
      <c r="A46" s="5">
        <v>44</v>
      </c>
      <c r="B46" s="12" t="s">
        <v>555</v>
      </c>
      <c r="C46" s="5" t="s">
        <v>230</v>
      </c>
      <c r="D46" s="12" t="s">
        <v>487</v>
      </c>
      <c r="E46" s="5" t="s">
        <v>546</v>
      </c>
      <c r="F46" s="5" t="s">
        <v>547</v>
      </c>
      <c r="G46" s="5" t="s">
        <v>548</v>
      </c>
      <c r="H46" s="9">
        <v>2.3</v>
      </c>
      <c r="I46" s="9">
        <v>2.5</v>
      </c>
      <c r="J46" s="9">
        <f t="shared" si="0"/>
        <v>0.2</v>
      </c>
      <c r="K46" s="5" t="s">
        <v>17</v>
      </c>
    </row>
    <row r="47" ht="25" customHeight="1" spans="1:11">
      <c r="A47" s="5">
        <v>45</v>
      </c>
      <c r="B47" s="12" t="s">
        <v>556</v>
      </c>
      <c r="C47" s="5" t="s">
        <v>230</v>
      </c>
      <c r="D47" s="12" t="s">
        <v>228</v>
      </c>
      <c r="E47" s="5" t="s">
        <v>546</v>
      </c>
      <c r="F47" s="5" t="s">
        <v>547</v>
      </c>
      <c r="G47" s="5" t="s">
        <v>548</v>
      </c>
      <c r="H47" s="9">
        <v>1.5</v>
      </c>
      <c r="I47" s="9">
        <v>1.8</v>
      </c>
      <c r="J47" s="9">
        <f t="shared" si="0"/>
        <v>0.3</v>
      </c>
      <c r="K47" s="5" t="s">
        <v>17</v>
      </c>
    </row>
    <row r="48" ht="25" customHeight="1" spans="1:11">
      <c r="A48" s="5">
        <v>46</v>
      </c>
      <c r="B48" s="12" t="s">
        <v>557</v>
      </c>
      <c r="C48" s="5" t="s">
        <v>230</v>
      </c>
      <c r="D48" s="12" t="s">
        <v>487</v>
      </c>
      <c r="E48" s="5" t="s">
        <v>546</v>
      </c>
      <c r="F48" s="5" t="s">
        <v>547</v>
      </c>
      <c r="G48" s="5" t="s">
        <v>548</v>
      </c>
      <c r="H48" s="9">
        <v>1.8</v>
      </c>
      <c r="I48" s="9">
        <v>2</v>
      </c>
      <c r="J48" s="9">
        <f t="shared" si="0"/>
        <v>0.2</v>
      </c>
      <c r="K48" s="5" t="s">
        <v>17</v>
      </c>
    </row>
    <row r="49" ht="25" customHeight="1" spans="1:11">
      <c r="A49" s="5">
        <v>47</v>
      </c>
      <c r="B49" s="11" t="s">
        <v>558</v>
      </c>
      <c r="C49" s="5" t="s">
        <v>230</v>
      </c>
      <c r="D49" s="11" t="s">
        <v>37</v>
      </c>
      <c r="E49" s="5" t="s">
        <v>559</v>
      </c>
      <c r="F49" s="5" t="s">
        <v>523</v>
      </c>
      <c r="G49" s="5" t="s">
        <v>524</v>
      </c>
      <c r="H49" s="9">
        <v>0.31</v>
      </c>
      <c r="I49" s="9">
        <v>0.61</v>
      </c>
      <c r="J49" s="9">
        <v>0.3</v>
      </c>
      <c r="K49" s="5" t="s">
        <v>17</v>
      </c>
    </row>
    <row r="50" ht="25" customHeight="1" spans="1:11">
      <c r="A50" s="5">
        <v>48</v>
      </c>
      <c r="B50" s="11" t="s">
        <v>560</v>
      </c>
      <c r="C50" s="5" t="s">
        <v>159</v>
      </c>
      <c r="D50" s="11" t="s">
        <v>293</v>
      </c>
      <c r="E50" s="5" t="s">
        <v>559</v>
      </c>
      <c r="F50" s="5" t="s">
        <v>523</v>
      </c>
      <c r="G50" s="5" t="s">
        <v>524</v>
      </c>
      <c r="H50" s="9">
        <v>0.28</v>
      </c>
      <c r="I50" s="9">
        <v>0.58</v>
      </c>
      <c r="J50" s="9">
        <v>0.3</v>
      </c>
      <c r="K50" s="5" t="s">
        <v>17</v>
      </c>
    </row>
    <row r="51" ht="25" customHeight="1" spans="1:11">
      <c r="A51" s="5">
        <v>49</v>
      </c>
      <c r="B51" s="11" t="s">
        <v>561</v>
      </c>
      <c r="C51" s="5" t="s">
        <v>230</v>
      </c>
      <c r="D51" s="11" t="s">
        <v>191</v>
      </c>
      <c r="E51" s="5" t="s">
        <v>559</v>
      </c>
      <c r="F51" s="5" t="s">
        <v>523</v>
      </c>
      <c r="G51" s="5" t="s">
        <v>524</v>
      </c>
      <c r="H51" s="9">
        <v>0.9</v>
      </c>
      <c r="I51" s="9">
        <v>1.2</v>
      </c>
      <c r="J51" s="9">
        <v>0.3</v>
      </c>
      <c r="K51" s="5" t="s">
        <v>17</v>
      </c>
    </row>
    <row r="52" ht="25" customHeight="1" spans="1:11">
      <c r="A52" s="5">
        <v>50</v>
      </c>
      <c r="B52" s="11" t="s">
        <v>562</v>
      </c>
      <c r="C52" s="5" t="s">
        <v>159</v>
      </c>
      <c r="D52" s="11" t="s">
        <v>78</v>
      </c>
      <c r="E52" s="5" t="s">
        <v>559</v>
      </c>
      <c r="F52" s="5" t="s">
        <v>523</v>
      </c>
      <c r="G52" s="5" t="s">
        <v>524</v>
      </c>
      <c r="H52" s="13">
        <v>0.55</v>
      </c>
      <c r="I52" s="9">
        <v>0.75</v>
      </c>
      <c r="J52" s="9">
        <v>0.2</v>
      </c>
      <c r="K52" s="5" t="s">
        <v>17</v>
      </c>
    </row>
    <row r="53" ht="25" customHeight="1" spans="1:11">
      <c r="A53" s="5">
        <v>51</v>
      </c>
      <c r="B53" s="11" t="s">
        <v>563</v>
      </c>
      <c r="C53" s="5" t="s">
        <v>230</v>
      </c>
      <c r="D53" s="11" t="s">
        <v>399</v>
      </c>
      <c r="E53" s="5" t="s">
        <v>559</v>
      </c>
      <c r="F53" s="5" t="s">
        <v>523</v>
      </c>
      <c r="G53" s="5" t="s">
        <v>524</v>
      </c>
      <c r="H53" s="13">
        <v>0.45</v>
      </c>
      <c r="I53" s="9">
        <v>0.65</v>
      </c>
      <c r="J53" s="9">
        <v>0.2</v>
      </c>
      <c r="K53" s="5" t="s">
        <v>17</v>
      </c>
    </row>
    <row r="54" ht="25" customHeight="1" spans="1:11">
      <c r="A54" s="5">
        <v>52</v>
      </c>
      <c r="B54" s="11" t="s">
        <v>564</v>
      </c>
      <c r="C54" s="5" t="s">
        <v>159</v>
      </c>
      <c r="D54" s="11" t="s">
        <v>91</v>
      </c>
      <c r="E54" s="5" t="s">
        <v>559</v>
      </c>
      <c r="F54" s="5" t="s">
        <v>523</v>
      </c>
      <c r="G54" s="5" t="s">
        <v>524</v>
      </c>
      <c r="H54" s="13">
        <v>0.4</v>
      </c>
      <c r="I54" s="9">
        <v>0.7</v>
      </c>
      <c r="J54" s="9">
        <v>0.3</v>
      </c>
      <c r="K54" s="5" t="s">
        <v>17</v>
      </c>
    </row>
    <row r="55" ht="25" customHeight="1" spans="1:11">
      <c r="A55" s="5">
        <v>53</v>
      </c>
      <c r="B55" s="11" t="s">
        <v>565</v>
      </c>
      <c r="C55" s="5" t="s">
        <v>159</v>
      </c>
      <c r="D55" s="11" t="s">
        <v>223</v>
      </c>
      <c r="E55" s="5" t="s">
        <v>559</v>
      </c>
      <c r="F55" s="5" t="s">
        <v>523</v>
      </c>
      <c r="G55" s="5" t="s">
        <v>524</v>
      </c>
      <c r="H55" s="13">
        <v>1.2</v>
      </c>
      <c r="I55" s="9">
        <v>1.5</v>
      </c>
      <c r="J55" s="9">
        <v>0.3</v>
      </c>
      <c r="K55" s="5" t="s">
        <v>17</v>
      </c>
    </row>
    <row r="56" ht="25" customHeight="1" spans="1:11">
      <c r="A56" s="5">
        <v>54</v>
      </c>
      <c r="B56" s="11" t="s">
        <v>566</v>
      </c>
      <c r="C56" s="5" t="s">
        <v>230</v>
      </c>
      <c r="D56" s="11" t="s">
        <v>27</v>
      </c>
      <c r="E56" s="5" t="s">
        <v>559</v>
      </c>
      <c r="F56" s="5" t="s">
        <v>523</v>
      </c>
      <c r="G56" s="5" t="s">
        <v>524</v>
      </c>
      <c r="H56" s="13">
        <v>0.36</v>
      </c>
      <c r="I56" s="9">
        <v>0.66</v>
      </c>
      <c r="J56" s="9">
        <v>0.3</v>
      </c>
      <c r="K56" s="5" t="s">
        <v>17</v>
      </c>
    </row>
    <row r="57" ht="25" customHeight="1" spans="1:11">
      <c r="A57" s="5">
        <v>55</v>
      </c>
      <c r="B57" s="11" t="s">
        <v>567</v>
      </c>
      <c r="C57" s="5" t="s">
        <v>159</v>
      </c>
      <c r="D57" s="11" t="s">
        <v>86</v>
      </c>
      <c r="E57" s="5" t="s">
        <v>559</v>
      </c>
      <c r="F57" s="5" t="s">
        <v>523</v>
      </c>
      <c r="G57" s="5" t="s">
        <v>524</v>
      </c>
      <c r="H57" s="13">
        <v>0.45</v>
      </c>
      <c r="I57" s="9">
        <v>0.75</v>
      </c>
      <c r="J57" s="9">
        <v>0.3</v>
      </c>
      <c r="K57" s="5" t="s">
        <v>17</v>
      </c>
    </row>
    <row r="58" ht="25" customHeight="1" spans="1:11">
      <c r="A58" s="5">
        <v>56</v>
      </c>
      <c r="B58" s="11" t="s">
        <v>568</v>
      </c>
      <c r="C58" s="5" t="s">
        <v>230</v>
      </c>
      <c r="D58" s="11" t="s">
        <v>399</v>
      </c>
      <c r="E58" s="5" t="s">
        <v>559</v>
      </c>
      <c r="F58" s="5" t="s">
        <v>523</v>
      </c>
      <c r="G58" s="5" t="s">
        <v>524</v>
      </c>
      <c r="H58" s="13">
        <v>0.8</v>
      </c>
      <c r="I58" s="9">
        <v>1.1</v>
      </c>
      <c r="J58" s="9">
        <v>0.3</v>
      </c>
      <c r="K58" s="5" t="s">
        <v>17</v>
      </c>
    </row>
    <row r="59" ht="25" customHeight="1" spans="1:11">
      <c r="A59" s="5">
        <v>57</v>
      </c>
      <c r="B59" s="11" t="s">
        <v>569</v>
      </c>
      <c r="C59" s="5" t="s">
        <v>159</v>
      </c>
      <c r="D59" s="11" t="s">
        <v>570</v>
      </c>
      <c r="E59" s="5" t="s">
        <v>559</v>
      </c>
      <c r="F59" s="5" t="s">
        <v>523</v>
      </c>
      <c r="G59" s="5" t="s">
        <v>524</v>
      </c>
      <c r="H59" s="13">
        <v>1.1</v>
      </c>
      <c r="I59" s="9">
        <v>1.3</v>
      </c>
      <c r="J59" s="9">
        <v>0.2</v>
      </c>
      <c r="K59" s="5" t="s">
        <v>17</v>
      </c>
    </row>
    <row r="60" ht="25" customHeight="1" spans="1:11">
      <c r="A60" s="5">
        <v>58</v>
      </c>
      <c r="B60" s="11" t="s">
        <v>571</v>
      </c>
      <c r="C60" s="5" t="s">
        <v>230</v>
      </c>
      <c r="D60" s="11" t="s">
        <v>39</v>
      </c>
      <c r="E60" s="5" t="s">
        <v>559</v>
      </c>
      <c r="F60" s="5" t="s">
        <v>523</v>
      </c>
      <c r="G60" s="5" t="s">
        <v>524</v>
      </c>
      <c r="H60" s="13">
        <v>0.28</v>
      </c>
      <c r="I60" s="9">
        <v>0.48</v>
      </c>
      <c r="J60" s="9">
        <v>0.2</v>
      </c>
      <c r="K60" s="5" t="s">
        <v>17</v>
      </c>
    </row>
    <row r="61" ht="25" customHeight="1" spans="1:11">
      <c r="A61" s="5">
        <v>59</v>
      </c>
      <c r="B61" s="11" t="s">
        <v>572</v>
      </c>
      <c r="C61" s="5" t="s">
        <v>230</v>
      </c>
      <c r="D61" s="11" t="s">
        <v>386</v>
      </c>
      <c r="E61" s="5" t="s">
        <v>559</v>
      </c>
      <c r="F61" s="5" t="s">
        <v>523</v>
      </c>
      <c r="G61" s="5" t="s">
        <v>524</v>
      </c>
      <c r="H61" s="13">
        <v>0.4</v>
      </c>
      <c r="I61" s="9">
        <v>0.6</v>
      </c>
      <c r="J61" s="9">
        <v>0.2</v>
      </c>
      <c r="K61" s="9" t="s">
        <v>17</v>
      </c>
    </row>
    <row r="62" ht="25" customHeight="1" spans="1:11">
      <c r="A62" s="5">
        <v>60</v>
      </c>
      <c r="B62" s="11" t="s">
        <v>573</v>
      </c>
      <c r="C62" s="5" t="s">
        <v>159</v>
      </c>
      <c r="D62" s="11" t="s">
        <v>48</v>
      </c>
      <c r="E62" s="5" t="s">
        <v>559</v>
      </c>
      <c r="F62" s="5" t="s">
        <v>523</v>
      </c>
      <c r="G62" s="5" t="s">
        <v>524</v>
      </c>
      <c r="H62" s="13">
        <v>0.4</v>
      </c>
      <c r="I62" s="9">
        <v>0.7</v>
      </c>
      <c r="J62" s="9">
        <v>0.3</v>
      </c>
      <c r="K62" s="9" t="s">
        <v>17</v>
      </c>
    </row>
    <row r="63" ht="25" customHeight="1" spans="1:11">
      <c r="A63" s="5">
        <v>61</v>
      </c>
      <c r="B63" s="11" t="s">
        <v>574</v>
      </c>
      <c r="C63" s="5" t="s">
        <v>159</v>
      </c>
      <c r="D63" s="11" t="s">
        <v>35</v>
      </c>
      <c r="E63" s="5" t="s">
        <v>559</v>
      </c>
      <c r="F63" s="5" t="s">
        <v>523</v>
      </c>
      <c r="G63" s="5" t="s">
        <v>524</v>
      </c>
      <c r="H63" s="5">
        <v>0.35</v>
      </c>
      <c r="I63" s="5">
        <v>0.65</v>
      </c>
      <c r="J63" s="9">
        <v>0.3</v>
      </c>
      <c r="K63" s="9" t="s">
        <v>17</v>
      </c>
    </row>
    <row r="64" ht="25" customHeight="1" spans="1:11">
      <c r="A64" s="5">
        <v>62</v>
      </c>
      <c r="B64" s="11" t="s">
        <v>575</v>
      </c>
      <c r="C64" s="5" t="s">
        <v>230</v>
      </c>
      <c r="D64" s="11" t="s">
        <v>228</v>
      </c>
      <c r="E64" s="5" t="s">
        <v>559</v>
      </c>
      <c r="F64" s="5" t="s">
        <v>523</v>
      </c>
      <c r="G64" s="5" t="s">
        <v>524</v>
      </c>
      <c r="H64" s="5">
        <v>0.55</v>
      </c>
      <c r="I64" s="5">
        <v>0.85</v>
      </c>
      <c r="J64" s="9">
        <v>0.3</v>
      </c>
      <c r="K64" s="9" t="s">
        <v>17</v>
      </c>
    </row>
    <row r="65" ht="25" customHeight="1" spans="1:11">
      <c r="A65" s="5">
        <v>63</v>
      </c>
      <c r="B65" s="11" t="s">
        <v>576</v>
      </c>
      <c r="C65" s="5" t="s">
        <v>159</v>
      </c>
      <c r="D65" s="11" t="s">
        <v>437</v>
      </c>
      <c r="E65" s="5" t="s">
        <v>559</v>
      </c>
      <c r="F65" s="5" t="s">
        <v>523</v>
      </c>
      <c r="G65" s="5" t="s">
        <v>524</v>
      </c>
      <c r="H65" s="5">
        <v>0.2</v>
      </c>
      <c r="I65" s="5">
        <v>0.5</v>
      </c>
      <c r="J65" s="9">
        <v>0.3</v>
      </c>
      <c r="K65" s="9" t="s">
        <v>17</v>
      </c>
    </row>
    <row r="66" ht="25" customHeight="1" spans="1:11">
      <c r="A66" s="5">
        <v>64</v>
      </c>
      <c r="B66" s="11" t="s">
        <v>577</v>
      </c>
      <c r="C66" s="5" t="s">
        <v>159</v>
      </c>
      <c r="D66" s="11" t="s">
        <v>35</v>
      </c>
      <c r="E66" s="5" t="s">
        <v>559</v>
      </c>
      <c r="F66" s="5" t="s">
        <v>523</v>
      </c>
      <c r="G66" s="5" t="s">
        <v>524</v>
      </c>
      <c r="H66" s="5">
        <v>0.48</v>
      </c>
      <c r="I66" s="5">
        <f t="shared" ref="I63:I76" si="1">H66+J66</f>
        <v>0.78</v>
      </c>
      <c r="J66" s="9">
        <v>0.3</v>
      </c>
      <c r="K66" s="9" t="s">
        <v>17</v>
      </c>
    </row>
    <row r="67" ht="25" customHeight="1" spans="1:11">
      <c r="A67" s="5">
        <v>65</v>
      </c>
      <c r="B67" s="11" t="s">
        <v>578</v>
      </c>
      <c r="C67" s="5" t="s">
        <v>230</v>
      </c>
      <c r="D67" s="11" t="s">
        <v>579</v>
      </c>
      <c r="E67" s="5" t="s">
        <v>559</v>
      </c>
      <c r="F67" s="5" t="s">
        <v>523</v>
      </c>
      <c r="G67" s="5" t="s">
        <v>524</v>
      </c>
      <c r="H67" s="5">
        <v>0.55</v>
      </c>
      <c r="I67" s="5">
        <f t="shared" si="1"/>
        <v>0.65</v>
      </c>
      <c r="J67" s="5">
        <v>0.1</v>
      </c>
      <c r="K67" s="9" t="s">
        <v>17</v>
      </c>
    </row>
    <row r="68" ht="25" customHeight="1" spans="1:11">
      <c r="A68" s="5">
        <v>66</v>
      </c>
      <c r="B68" s="11" t="s">
        <v>580</v>
      </c>
      <c r="C68" s="5" t="s">
        <v>159</v>
      </c>
      <c r="D68" s="11" t="s">
        <v>31</v>
      </c>
      <c r="E68" s="5" t="s">
        <v>559</v>
      </c>
      <c r="F68" s="5" t="s">
        <v>523</v>
      </c>
      <c r="G68" s="5" t="s">
        <v>524</v>
      </c>
      <c r="H68" s="5">
        <v>0.24</v>
      </c>
      <c r="I68" s="5">
        <f t="shared" si="1"/>
        <v>0.44</v>
      </c>
      <c r="J68" s="5">
        <v>0.2</v>
      </c>
      <c r="K68" s="9" t="s">
        <v>17</v>
      </c>
    </row>
    <row r="69" ht="25" customHeight="1" spans="1:11">
      <c r="A69" s="5">
        <v>67</v>
      </c>
      <c r="B69" s="11" t="s">
        <v>581</v>
      </c>
      <c r="C69" s="5" t="s">
        <v>159</v>
      </c>
      <c r="D69" s="11" t="s">
        <v>19</v>
      </c>
      <c r="E69" s="5" t="s">
        <v>559</v>
      </c>
      <c r="F69" s="5" t="s">
        <v>523</v>
      </c>
      <c r="G69" s="5" t="s">
        <v>524</v>
      </c>
      <c r="H69" s="5">
        <v>0.2</v>
      </c>
      <c r="I69" s="5">
        <f t="shared" si="1"/>
        <v>0.4</v>
      </c>
      <c r="J69" s="5">
        <v>0.2</v>
      </c>
      <c r="K69" s="9" t="s">
        <v>17</v>
      </c>
    </row>
    <row r="70" ht="25" customHeight="1" spans="1:11">
      <c r="A70" s="5">
        <v>68</v>
      </c>
      <c r="B70" s="11" t="s">
        <v>582</v>
      </c>
      <c r="C70" s="5" t="s">
        <v>159</v>
      </c>
      <c r="D70" s="11" t="s">
        <v>570</v>
      </c>
      <c r="E70" s="5" t="s">
        <v>559</v>
      </c>
      <c r="F70" s="5" t="s">
        <v>523</v>
      </c>
      <c r="G70" s="5" t="s">
        <v>524</v>
      </c>
      <c r="H70" s="5">
        <v>0.3</v>
      </c>
      <c r="I70" s="5">
        <f t="shared" si="1"/>
        <v>0.6</v>
      </c>
      <c r="J70" s="9">
        <v>0.3</v>
      </c>
      <c r="K70" s="9" t="s">
        <v>17</v>
      </c>
    </row>
    <row r="71" ht="25" customHeight="1" spans="1:11">
      <c r="A71" s="5">
        <v>69</v>
      </c>
      <c r="B71" s="12" t="s">
        <v>583</v>
      </c>
      <c r="C71" s="5" t="s">
        <v>159</v>
      </c>
      <c r="D71" s="12" t="s">
        <v>61</v>
      </c>
      <c r="E71" s="5" t="s">
        <v>584</v>
      </c>
      <c r="F71" s="5" t="s">
        <v>523</v>
      </c>
      <c r="G71" s="5" t="s">
        <v>524</v>
      </c>
      <c r="H71" s="5">
        <v>0.7</v>
      </c>
      <c r="I71" s="5">
        <f t="shared" si="1"/>
        <v>1</v>
      </c>
      <c r="J71" s="9">
        <v>0.3</v>
      </c>
      <c r="K71" s="9" t="s">
        <v>17</v>
      </c>
    </row>
    <row r="72" ht="25" customHeight="1" spans="1:11">
      <c r="A72" s="5">
        <v>70</v>
      </c>
      <c r="B72" s="12" t="s">
        <v>585</v>
      </c>
      <c r="C72" s="5" t="s">
        <v>159</v>
      </c>
      <c r="D72" s="12" t="s">
        <v>33</v>
      </c>
      <c r="E72" s="5" t="s">
        <v>584</v>
      </c>
      <c r="F72" s="5" t="s">
        <v>523</v>
      </c>
      <c r="G72" s="5" t="s">
        <v>524</v>
      </c>
      <c r="H72" s="5">
        <v>0.5</v>
      </c>
      <c r="I72" s="5">
        <f t="shared" si="1"/>
        <v>0.8</v>
      </c>
      <c r="J72" s="9">
        <v>0.3</v>
      </c>
      <c r="K72" s="9" t="s">
        <v>17</v>
      </c>
    </row>
    <row r="73" ht="25" customHeight="1" spans="1:11">
      <c r="A73" s="5">
        <v>71</v>
      </c>
      <c r="B73" s="12" t="s">
        <v>586</v>
      </c>
      <c r="C73" s="5" t="s">
        <v>230</v>
      </c>
      <c r="D73" s="12" t="s">
        <v>27</v>
      </c>
      <c r="E73" s="5" t="s">
        <v>584</v>
      </c>
      <c r="F73" s="5" t="s">
        <v>523</v>
      </c>
      <c r="G73" s="5" t="s">
        <v>524</v>
      </c>
      <c r="H73" s="5">
        <v>0.4</v>
      </c>
      <c r="I73" s="5">
        <f t="shared" si="1"/>
        <v>0.7</v>
      </c>
      <c r="J73" s="9">
        <v>0.3</v>
      </c>
      <c r="K73" s="9" t="s">
        <v>17</v>
      </c>
    </row>
    <row r="74" ht="25" customHeight="1" spans="1:11">
      <c r="A74" s="5">
        <v>72</v>
      </c>
      <c r="B74" s="12" t="s">
        <v>587</v>
      </c>
      <c r="C74" s="5" t="s">
        <v>230</v>
      </c>
      <c r="D74" s="12" t="s">
        <v>27</v>
      </c>
      <c r="E74" s="5" t="s">
        <v>584</v>
      </c>
      <c r="F74" s="5" t="s">
        <v>523</v>
      </c>
      <c r="G74" s="5" t="s">
        <v>524</v>
      </c>
      <c r="H74" s="5">
        <v>0.51</v>
      </c>
      <c r="I74" s="5">
        <f t="shared" si="1"/>
        <v>0.81</v>
      </c>
      <c r="J74" s="9">
        <v>0.3</v>
      </c>
      <c r="K74" s="9" t="s">
        <v>17</v>
      </c>
    </row>
    <row r="75" ht="25" customHeight="1" spans="1:12">
      <c r="A75" s="5">
        <v>73</v>
      </c>
      <c r="B75" s="5" t="s">
        <v>588</v>
      </c>
      <c r="C75" s="12" t="s">
        <v>159</v>
      </c>
      <c r="D75" s="5" t="s">
        <v>55</v>
      </c>
      <c r="E75" s="12" t="s">
        <v>584</v>
      </c>
      <c r="F75" s="5" t="s">
        <v>523</v>
      </c>
      <c r="G75" s="5" t="s">
        <v>524</v>
      </c>
      <c r="H75" s="12">
        <v>0.47</v>
      </c>
      <c r="I75" s="5">
        <f t="shared" si="1"/>
        <v>0.57</v>
      </c>
      <c r="J75" s="5">
        <v>0.1</v>
      </c>
      <c r="K75" s="9" t="s">
        <v>17</v>
      </c>
      <c r="L75" s="14"/>
    </row>
    <row r="76" ht="25" customHeight="1" spans="1:11">
      <c r="A76" s="5">
        <v>74</v>
      </c>
      <c r="B76" s="5" t="s">
        <v>589</v>
      </c>
      <c r="C76" s="12" t="s">
        <v>230</v>
      </c>
      <c r="D76" s="5" t="s">
        <v>399</v>
      </c>
      <c r="E76" s="12" t="s">
        <v>584</v>
      </c>
      <c r="F76" s="5" t="s">
        <v>523</v>
      </c>
      <c r="G76" s="5" t="s">
        <v>524</v>
      </c>
      <c r="H76" s="12">
        <v>0.23</v>
      </c>
      <c r="I76" s="5">
        <f t="shared" si="1"/>
        <v>0.33</v>
      </c>
      <c r="J76" s="5">
        <v>0.1</v>
      </c>
      <c r="K76" s="9" t="s">
        <v>17</v>
      </c>
    </row>
    <row r="77" s="1" customFormat="1" ht="25" customHeight="1" spans="1:11">
      <c r="A77" s="5">
        <v>75</v>
      </c>
      <c r="B77" s="5" t="s">
        <v>590</v>
      </c>
      <c r="C77" s="12" t="s">
        <v>230</v>
      </c>
      <c r="D77" s="5" t="s">
        <v>265</v>
      </c>
      <c r="E77" s="12" t="s">
        <v>584</v>
      </c>
      <c r="F77" s="5" t="s">
        <v>591</v>
      </c>
      <c r="G77" s="5">
        <v>2021.07</v>
      </c>
      <c r="H77" s="12">
        <v>3.2</v>
      </c>
      <c r="I77" s="5">
        <v>3.4</v>
      </c>
      <c r="J77" s="5">
        <f t="shared" ref="J77:J91" si="2">I77-H77</f>
        <v>0.2</v>
      </c>
      <c r="K77" s="17" t="s">
        <v>17</v>
      </c>
    </row>
    <row r="78" s="1" customFormat="1" ht="25" customHeight="1" spans="1:11">
      <c r="A78" s="5">
        <v>76</v>
      </c>
      <c r="B78" s="5" t="s">
        <v>592</v>
      </c>
      <c r="C78" s="12" t="s">
        <v>159</v>
      </c>
      <c r="D78" s="12" t="s">
        <v>48</v>
      </c>
      <c r="E78" s="15" t="s">
        <v>593</v>
      </c>
      <c r="F78" s="5" t="s">
        <v>591</v>
      </c>
      <c r="G78" s="5">
        <v>2021.07</v>
      </c>
      <c r="H78" s="12">
        <v>3.5</v>
      </c>
      <c r="I78" s="5">
        <v>3.7</v>
      </c>
      <c r="J78" s="5">
        <f t="shared" si="2"/>
        <v>0.2</v>
      </c>
      <c r="K78" s="9" t="s">
        <v>17</v>
      </c>
    </row>
    <row r="79" s="1" customFormat="1" ht="30" customHeight="1" spans="1:11">
      <c r="A79" s="5">
        <v>77</v>
      </c>
      <c r="B79" s="5" t="s">
        <v>594</v>
      </c>
      <c r="C79" s="12" t="s">
        <v>159</v>
      </c>
      <c r="D79" s="12" t="s">
        <v>19</v>
      </c>
      <c r="E79" s="15" t="s">
        <v>593</v>
      </c>
      <c r="F79" s="5" t="s">
        <v>591</v>
      </c>
      <c r="G79" s="5">
        <v>2021.07</v>
      </c>
      <c r="H79" s="12">
        <v>1.7</v>
      </c>
      <c r="I79" s="5">
        <v>1.9</v>
      </c>
      <c r="J79" s="5">
        <f t="shared" si="2"/>
        <v>0.2</v>
      </c>
      <c r="K79" s="9" t="s">
        <v>17</v>
      </c>
    </row>
    <row r="80" s="1" customFormat="1" ht="30" customHeight="1" spans="1:11">
      <c r="A80" s="5">
        <v>78</v>
      </c>
      <c r="B80" s="5" t="s">
        <v>595</v>
      </c>
      <c r="C80" s="12" t="s">
        <v>159</v>
      </c>
      <c r="D80" s="12" t="s">
        <v>194</v>
      </c>
      <c r="E80" s="15" t="s">
        <v>593</v>
      </c>
      <c r="F80" s="5" t="s">
        <v>591</v>
      </c>
      <c r="G80" s="5">
        <v>2021.07</v>
      </c>
      <c r="H80" s="12">
        <v>1.9</v>
      </c>
      <c r="I80" s="5">
        <v>2</v>
      </c>
      <c r="J80" s="5">
        <f t="shared" si="2"/>
        <v>0.1</v>
      </c>
      <c r="K80" s="9" t="s">
        <v>17</v>
      </c>
    </row>
    <row r="81" s="1" customFormat="1" ht="30" customHeight="1" spans="1:11">
      <c r="A81" s="5">
        <v>79</v>
      </c>
      <c r="B81" s="5" t="s">
        <v>596</v>
      </c>
      <c r="C81" s="12" t="s">
        <v>159</v>
      </c>
      <c r="D81" s="12" t="s">
        <v>597</v>
      </c>
      <c r="E81" s="15" t="s">
        <v>593</v>
      </c>
      <c r="F81" s="5" t="s">
        <v>591</v>
      </c>
      <c r="G81" s="5">
        <v>2021.07</v>
      </c>
      <c r="H81" s="12">
        <v>2.2</v>
      </c>
      <c r="I81" s="5">
        <v>2.5</v>
      </c>
      <c r="J81" s="5">
        <f t="shared" si="2"/>
        <v>0.3</v>
      </c>
      <c r="K81" s="9" t="s">
        <v>17</v>
      </c>
    </row>
    <row r="82" s="1" customFormat="1" ht="30" customHeight="1" spans="1:11">
      <c r="A82" s="5">
        <v>80</v>
      </c>
      <c r="B82" s="5" t="s">
        <v>598</v>
      </c>
      <c r="C82" s="12" t="s">
        <v>230</v>
      </c>
      <c r="D82" s="12" t="s">
        <v>58</v>
      </c>
      <c r="E82" s="15" t="s">
        <v>599</v>
      </c>
      <c r="F82" s="5" t="s">
        <v>15</v>
      </c>
      <c r="G82" s="8" t="s">
        <v>500</v>
      </c>
      <c r="H82" s="12">
        <v>2.4</v>
      </c>
      <c r="I82" s="5">
        <v>2.6</v>
      </c>
      <c r="J82" s="5">
        <f t="shared" si="2"/>
        <v>0.2</v>
      </c>
      <c r="K82" s="9" t="s">
        <v>17</v>
      </c>
    </row>
    <row r="83" s="1" customFormat="1" ht="30" customHeight="1" spans="1:11">
      <c r="A83" s="5">
        <v>81</v>
      </c>
      <c r="B83" s="5" t="s">
        <v>600</v>
      </c>
      <c r="C83" s="12" t="s">
        <v>230</v>
      </c>
      <c r="D83" s="12" t="s">
        <v>164</v>
      </c>
      <c r="E83" s="15" t="s">
        <v>601</v>
      </c>
      <c r="F83" s="5" t="s">
        <v>15</v>
      </c>
      <c r="G83" s="8" t="s">
        <v>500</v>
      </c>
      <c r="H83" s="12">
        <v>2.2</v>
      </c>
      <c r="I83" s="5">
        <v>2.5</v>
      </c>
      <c r="J83" s="5">
        <f t="shared" si="2"/>
        <v>0.3</v>
      </c>
      <c r="K83" s="9" t="s">
        <v>17</v>
      </c>
    </row>
    <row r="84" s="1" customFormat="1" ht="30" customHeight="1" spans="1:11">
      <c r="A84" s="5">
        <v>82</v>
      </c>
      <c r="B84" s="5" t="s">
        <v>602</v>
      </c>
      <c r="C84" s="12" t="s">
        <v>159</v>
      </c>
      <c r="D84" s="12" t="s">
        <v>33</v>
      </c>
      <c r="E84" s="12" t="s">
        <v>515</v>
      </c>
      <c r="F84" s="5" t="s">
        <v>15</v>
      </c>
      <c r="G84" s="8" t="s">
        <v>500</v>
      </c>
      <c r="H84" s="12">
        <v>1.9</v>
      </c>
      <c r="I84" s="5">
        <v>2.1</v>
      </c>
      <c r="J84" s="5">
        <f t="shared" si="2"/>
        <v>0.2</v>
      </c>
      <c r="K84" s="9" t="s">
        <v>17</v>
      </c>
    </row>
    <row r="85" s="1" customFormat="1" ht="30" customHeight="1" spans="1:12">
      <c r="A85" s="5">
        <v>83</v>
      </c>
      <c r="B85" s="16" t="s">
        <v>211</v>
      </c>
      <c r="C85" s="12" t="s">
        <v>230</v>
      </c>
      <c r="D85" s="12" t="s">
        <v>37</v>
      </c>
      <c r="E85" s="15" t="s">
        <v>603</v>
      </c>
      <c r="F85" s="5" t="s">
        <v>604</v>
      </c>
      <c r="G85" s="5" t="s">
        <v>421</v>
      </c>
      <c r="H85" s="12">
        <v>2.6</v>
      </c>
      <c r="I85" s="5">
        <v>2.8</v>
      </c>
      <c r="J85" s="5">
        <f t="shared" si="2"/>
        <v>0.2</v>
      </c>
      <c r="K85" s="9" t="s">
        <v>17</v>
      </c>
      <c r="L85" s="18"/>
    </row>
    <row r="86" s="1" customFormat="1" ht="30" customHeight="1" spans="1:12">
      <c r="A86" s="5">
        <v>84</v>
      </c>
      <c r="B86" s="16" t="s">
        <v>605</v>
      </c>
      <c r="C86" s="12" t="s">
        <v>230</v>
      </c>
      <c r="D86" s="12" t="s">
        <v>265</v>
      </c>
      <c r="E86" s="15" t="s">
        <v>603</v>
      </c>
      <c r="F86" s="5" t="s">
        <v>604</v>
      </c>
      <c r="G86" s="5" t="s">
        <v>421</v>
      </c>
      <c r="H86" s="12">
        <v>2.4</v>
      </c>
      <c r="I86" s="5">
        <v>2.7</v>
      </c>
      <c r="J86" s="5">
        <f t="shared" si="2"/>
        <v>0.3</v>
      </c>
      <c r="K86" s="9" t="s">
        <v>17</v>
      </c>
      <c r="L86" s="18"/>
    </row>
    <row r="87" s="1" customFormat="1" ht="30" customHeight="1" spans="1:12">
      <c r="A87" s="5">
        <v>85</v>
      </c>
      <c r="B87" s="16" t="s">
        <v>606</v>
      </c>
      <c r="C87" s="12" t="s">
        <v>159</v>
      </c>
      <c r="D87" s="12" t="s">
        <v>76</v>
      </c>
      <c r="E87" s="15" t="s">
        <v>603</v>
      </c>
      <c r="F87" s="5" t="s">
        <v>604</v>
      </c>
      <c r="G87" s="5" t="s">
        <v>421</v>
      </c>
      <c r="H87" s="12">
        <v>2.6</v>
      </c>
      <c r="I87" s="5">
        <v>2.8</v>
      </c>
      <c r="J87" s="5">
        <f t="shared" si="2"/>
        <v>0.2</v>
      </c>
      <c r="K87" s="9" t="s">
        <v>17</v>
      </c>
      <c r="L87" s="18"/>
    </row>
    <row r="88" s="1" customFormat="1" ht="30" customHeight="1" spans="1:12">
      <c r="A88" s="5">
        <v>86</v>
      </c>
      <c r="B88" s="16" t="s">
        <v>607</v>
      </c>
      <c r="C88" s="12" t="s">
        <v>159</v>
      </c>
      <c r="D88" s="12" t="s">
        <v>194</v>
      </c>
      <c r="E88" s="15" t="s">
        <v>603</v>
      </c>
      <c r="F88" s="5" t="s">
        <v>604</v>
      </c>
      <c r="G88" s="5" t="s">
        <v>421</v>
      </c>
      <c r="H88" s="12">
        <v>3.2</v>
      </c>
      <c r="I88" s="5">
        <v>3.4</v>
      </c>
      <c r="J88" s="5">
        <f t="shared" si="2"/>
        <v>0.2</v>
      </c>
      <c r="K88" s="9" t="s">
        <v>17</v>
      </c>
      <c r="L88" s="18"/>
    </row>
    <row r="89" s="1" customFormat="1" ht="30" customHeight="1" spans="1:12">
      <c r="A89" s="5">
        <v>87</v>
      </c>
      <c r="B89" s="16" t="s">
        <v>608</v>
      </c>
      <c r="C89" s="12" t="s">
        <v>159</v>
      </c>
      <c r="D89" s="12" t="s">
        <v>61</v>
      </c>
      <c r="E89" s="15" t="s">
        <v>603</v>
      </c>
      <c r="F89" s="5" t="s">
        <v>604</v>
      </c>
      <c r="G89" s="5" t="s">
        <v>421</v>
      </c>
      <c r="H89" s="12">
        <v>3.4</v>
      </c>
      <c r="I89" s="5">
        <v>3.5</v>
      </c>
      <c r="J89" s="5">
        <f t="shared" si="2"/>
        <v>0.1</v>
      </c>
      <c r="K89" s="9" t="s">
        <v>17</v>
      </c>
      <c r="L89" s="18"/>
    </row>
    <row r="90" s="1" customFormat="1" ht="30" customHeight="1" spans="1:12">
      <c r="A90" s="5">
        <v>88</v>
      </c>
      <c r="B90" s="16" t="s">
        <v>609</v>
      </c>
      <c r="C90" s="12" t="s">
        <v>159</v>
      </c>
      <c r="D90" s="12" t="s">
        <v>48</v>
      </c>
      <c r="E90" s="15" t="s">
        <v>603</v>
      </c>
      <c r="F90" s="5" t="s">
        <v>604</v>
      </c>
      <c r="G90" s="5" t="s">
        <v>421</v>
      </c>
      <c r="H90" s="12">
        <v>2.4</v>
      </c>
      <c r="I90" s="5">
        <v>2.7</v>
      </c>
      <c r="J90" s="5">
        <f t="shared" si="2"/>
        <v>0.3</v>
      </c>
      <c r="K90" s="9" t="s">
        <v>17</v>
      </c>
      <c r="L90" s="18"/>
    </row>
    <row r="91" s="1" customFormat="1" ht="30" customHeight="1" spans="1:11">
      <c r="A91" s="5">
        <v>89</v>
      </c>
      <c r="B91" s="16" t="s">
        <v>610</v>
      </c>
      <c r="C91" s="12" t="s">
        <v>159</v>
      </c>
      <c r="D91" s="5" t="s">
        <v>19</v>
      </c>
      <c r="E91" s="15" t="s">
        <v>611</v>
      </c>
      <c r="F91" s="5" t="s">
        <v>15</v>
      </c>
      <c r="G91" s="8" t="s">
        <v>500</v>
      </c>
      <c r="H91" s="12">
        <v>2.6</v>
      </c>
      <c r="I91" s="5">
        <v>2.8</v>
      </c>
      <c r="J91" s="5">
        <f t="shared" si="2"/>
        <v>0.2</v>
      </c>
      <c r="K91" s="9" t="s">
        <v>17</v>
      </c>
    </row>
    <row r="92" s="1" customFormat="1" ht="30" customHeight="1" spans="1:15">
      <c r="A92" s="16">
        <v>90</v>
      </c>
      <c r="B92" s="16" t="s">
        <v>612</v>
      </c>
      <c r="C92" s="12" t="s">
        <v>230</v>
      </c>
      <c r="D92" s="5" t="s">
        <v>228</v>
      </c>
      <c r="E92" s="12" t="s">
        <v>613</v>
      </c>
      <c r="F92" s="5" t="s">
        <v>523</v>
      </c>
      <c r="G92" s="5" t="s">
        <v>524</v>
      </c>
      <c r="H92" s="12">
        <v>0.48</v>
      </c>
      <c r="I92" s="5">
        <f t="shared" ref="I92:I101" si="3">H92+J92</f>
        <v>0.78</v>
      </c>
      <c r="J92" s="9">
        <v>0.3</v>
      </c>
      <c r="K92" s="9" t="s">
        <v>17</v>
      </c>
      <c r="L92" s="18"/>
      <c r="M92" s="18"/>
      <c r="N92" s="18"/>
      <c r="O92" s="18"/>
    </row>
    <row r="93" s="1" customFormat="1" ht="30" customHeight="1" spans="1:15">
      <c r="A93" s="16">
        <v>91</v>
      </c>
      <c r="B93" s="16" t="s">
        <v>614</v>
      </c>
      <c r="C93" s="12" t="s">
        <v>159</v>
      </c>
      <c r="D93" s="5" t="s">
        <v>33</v>
      </c>
      <c r="E93" s="12" t="s">
        <v>613</v>
      </c>
      <c r="F93" s="5" t="s">
        <v>523</v>
      </c>
      <c r="G93" s="5" t="s">
        <v>524</v>
      </c>
      <c r="H93" s="12">
        <v>0.47</v>
      </c>
      <c r="I93" s="5">
        <f t="shared" si="3"/>
        <v>0.77</v>
      </c>
      <c r="J93" s="9">
        <v>0.3</v>
      </c>
      <c r="K93" s="9" t="s">
        <v>17</v>
      </c>
      <c r="L93" s="18"/>
      <c r="M93" s="18"/>
      <c r="N93" s="18"/>
      <c r="O93" s="18"/>
    </row>
    <row r="94" s="1" customFormat="1" ht="30" customHeight="1" spans="1:15">
      <c r="A94" s="16">
        <v>92</v>
      </c>
      <c r="B94" s="16" t="s">
        <v>615</v>
      </c>
      <c r="C94" s="12" t="s">
        <v>230</v>
      </c>
      <c r="D94" s="5" t="s">
        <v>46</v>
      </c>
      <c r="E94" s="12" t="s">
        <v>613</v>
      </c>
      <c r="F94" s="5" t="s">
        <v>523</v>
      </c>
      <c r="G94" s="5" t="s">
        <v>524</v>
      </c>
      <c r="H94" s="12">
        <v>0.55</v>
      </c>
      <c r="I94" s="5">
        <f t="shared" si="3"/>
        <v>0.85</v>
      </c>
      <c r="J94" s="9">
        <v>0.3</v>
      </c>
      <c r="K94" s="9" t="s">
        <v>17</v>
      </c>
      <c r="L94" s="18"/>
      <c r="M94" s="18"/>
      <c r="N94" s="18"/>
      <c r="O94" s="18"/>
    </row>
    <row r="95" s="1" customFormat="1" ht="30" customHeight="1" spans="1:15">
      <c r="A95" s="16">
        <v>93</v>
      </c>
      <c r="B95" s="16" t="s">
        <v>616</v>
      </c>
      <c r="C95" s="12" t="s">
        <v>159</v>
      </c>
      <c r="D95" s="5" t="s">
        <v>31</v>
      </c>
      <c r="E95" s="12" t="s">
        <v>613</v>
      </c>
      <c r="F95" s="5" t="s">
        <v>523</v>
      </c>
      <c r="G95" s="5" t="s">
        <v>524</v>
      </c>
      <c r="H95" s="12">
        <v>0.37</v>
      </c>
      <c r="I95" s="5">
        <f t="shared" si="3"/>
        <v>0.67</v>
      </c>
      <c r="J95" s="9">
        <v>0.3</v>
      </c>
      <c r="K95" s="9" t="s">
        <v>17</v>
      </c>
      <c r="L95" s="18"/>
      <c r="M95" s="18"/>
      <c r="N95" s="18"/>
      <c r="O95" s="18"/>
    </row>
    <row r="96" s="1" customFormat="1" ht="30" customHeight="1" spans="1:15">
      <c r="A96" s="16">
        <v>94</v>
      </c>
      <c r="B96" s="16" t="s">
        <v>617</v>
      </c>
      <c r="C96" s="12" t="s">
        <v>159</v>
      </c>
      <c r="D96" s="5" t="s">
        <v>33</v>
      </c>
      <c r="E96" s="12" t="s">
        <v>613</v>
      </c>
      <c r="F96" s="5" t="s">
        <v>523</v>
      </c>
      <c r="G96" s="5" t="s">
        <v>524</v>
      </c>
      <c r="H96" s="12">
        <v>0.41</v>
      </c>
      <c r="I96" s="5">
        <f t="shared" si="3"/>
        <v>0.61</v>
      </c>
      <c r="J96" s="9">
        <v>0.2</v>
      </c>
      <c r="K96" s="9" t="s">
        <v>17</v>
      </c>
      <c r="L96" s="18"/>
      <c r="M96" s="18"/>
      <c r="N96" s="18"/>
      <c r="O96" s="18"/>
    </row>
    <row r="97" s="1" customFormat="1" ht="30" customHeight="1" spans="1:15">
      <c r="A97" s="16">
        <v>95</v>
      </c>
      <c r="B97" s="16" t="s">
        <v>618</v>
      </c>
      <c r="C97" s="12" t="s">
        <v>159</v>
      </c>
      <c r="D97" s="5" t="s">
        <v>308</v>
      </c>
      <c r="E97" s="12" t="s">
        <v>613</v>
      </c>
      <c r="F97" s="5" t="s">
        <v>523</v>
      </c>
      <c r="G97" s="5" t="s">
        <v>524</v>
      </c>
      <c r="H97" s="12">
        <v>0.26</v>
      </c>
      <c r="I97" s="5">
        <f t="shared" si="3"/>
        <v>0.56</v>
      </c>
      <c r="J97" s="9">
        <v>0.3</v>
      </c>
      <c r="K97" s="9" t="s">
        <v>17</v>
      </c>
      <c r="L97" s="18"/>
      <c r="M97" s="18"/>
      <c r="N97" s="18"/>
      <c r="O97" s="18"/>
    </row>
    <row r="98" s="1" customFormat="1" ht="30" customHeight="1" spans="1:15">
      <c r="A98" s="16">
        <v>96</v>
      </c>
      <c r="B98" s="16" t="s">
        <v>619</v>
      </c>
      <c r="C98" s="12" t="s">
        <v>159</v>
      </c>
      <c r="D98" s="5" t="s">
        <v>202</v>
      </c>
      <c r="E98" s="12" t="s">
        <v>613</v>
      </c>
      <c r="F98" s="5" t="s">
        <v>523</v>
      </c>
      <c r="G98" s="5" t="s">
        <v>524</v>
      </c>
      <c r="H98" s="12">
        <v>0.68</v>
      </c>
      <c r="I98" s="5">
        <f t="shared" si="3"/>
        <v>0.88</v>
      </c>
      <c r="J98" s="9">
        <v>0.2</v>
      </c>
      <c r="K98" s="9" t="s">
        <v>17</v>
      </c>
      <c r="L98" s="18"/>
      <c r="M98" s="18"/>
      <c r="N98" s="18"/>
      <c r="O98" s="18"/>
    </row>
    <row r="99" s="1" customFormat="1" ht="30" customHeight="1" spans="1:15">
      <c r="A99" s="16">
        <v>97</v>
      </c>
      <c r="B99" s="16" t="s">
        <v>620</v>
      </c>
      <c r="C99" s="12" t="s">
        <v>159</v>
      </c>
      <c r="D99" s="5" t="s">
        <v>621</v>
      </c>
      <c r="E99" s="12" t="s">
        <v>613</v>
      </c>
      <c r="F99" s="5" t="s">
        <v>523</v>
      </c>
      <c r="G99" s="5" t="s">
        <v>524</v>
      </c>
      <c r="H99" s="12">
        <v>0.7</v>
      </c>
      <c r="I99" s="5">
        <f t="shared" si="3"/>
        <v>0.9</v>
      </c>
      <c r="J99" s="9">
        <v>0.2</v>
      </c>
      <c r="K99" s="9" t="s">
        <v>17</v>
      </c>
      <c r="L99" s="18"/>
      <c r="M99" s="18"/>
      <c r="N99" s="18"/>
      <c r="O99" s="18"/>
    </row>
    <row r="100" s="1" customFormat="1" ht="30" customHeight="1" spans="1:15">
      <c r="A100" s="16">
        <v>98</v>
      </c>
      <c r="B100" s="16" t="s">
        <v>622</v>
      </c>
      <c r="C100" s="12" t="s">
        <v>230</v>
      </c>
      <c r="D100" s="5" t="s">
        <v>191</v>
      </c>
      <c r="E100" s="12" t="s">
        <v>613</v>
      </c>
      <c r="F100" s="5" t="s">
        <v>523</v>
      </c>
      <c r="G100" s="5" t="s">
        <v>524</v>
      </c>
      <c r="H100" s="12">
        <v>0.7</v>
      </c>
      <c r="I100" s="5">
        <f t="shared" si="3"/>
        <v>1</v>
      </c>
      <c r="J100" s="9">
        <v>0.3</v>
      </c>
      <c r="K100" s="9" t="s">
        <v>17</v>
      </c>
      <c r="L100" s="18"/>
      <c r="M100" s="18"/>
      <c r="N100" s="18"/>
      <c r="O100" s="18"/>
    </row>
    <row r="101" s="1" customFormat="1" ht="30" customHeight="1" spans="1:15">
      <c r="A101" s="16">
        <v>99</v>
      </c>
      <c r="B101" s="16" t="s">
        <v>623</v>
      </c>
      <c r="C101" s="12" t="s">
        <v>159</v>
      </c>
      <c r="D101" s="5" t="s">
        <v>78</v>
      </c>
      <c r="E101" s="12" t="s">
        <v>613</v>
      </c>
      <c r="F101" s="5" t="s">
        <v>523</v>
      </c>
      <c r="G101" s="5" t="s">
        <v>524</v>
      </c>
      <c r="H101" s="12">
        <v>0.64</v>
      </c>
      <c r="I101" s="5">
        <f t="shared" si="3"/>
        <v>0.84</v>
      </c>
      <c r="J101" s="9">
        <v>0.2</v>
      </c>
      <c r="K101" s="9" t="s">
        <v>17</v>
      </c>
      <c r="L101" s="18"/>
      <c r="M101" s="18"/>
      <c r="N101" s="18"/>
      <c r="O101" s="18"/>
    </row>
    <row r="102" ht="14" customHeight="1"/>
  </sheetData>
  <mergeCells count="1">
    <mergeCell ref="A1:K1"/>
  </mergeCells>
  <conditionalFormatting sqref="B51">
    <cfRule type="duplicateValues" dxfId="0" priority="3"/>
  </conditionalFormatting>
  <conditionalFormatting sqref="B52">
    <cfRule type="duplicateValues" dxfId="0" priority="2"/>
  </conditionalFormatting>
  <conditionalFormatting sqref="B69">
    <cfRule type="duplicateValues" dxfId="0" priority="1"/>
  </conditionalFormatting>
  <conditionalFormatting sqref="B49:B50">
    <cfRule type="duplicateValues" dxfId="0" priority="4"/>
  </conditionalFormatting>
  <pageMargins left="0.629861111111111" right="0.629861111111111" top="1" bottom="0.708333333333333"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大明村47人</vt:lpstr>
      <vt:lpstr>荷塘村47人</vt:lpstr>
      <vt:lpstr>复兴村59人</vt:lpstr>
      <vt:lpstr>三和村62人</vt:lpstr>
      <vt:lpstr>黄秀村49人</vt:lpstr>
      <vt:lpstr>黄沙村59人</vt:lpstr>
      <vt:lpstr>中兴村99人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禺心</cp:lastModifiedBy>
  <dcterms:created xsi:type="dcterms:W3CDTF">2023-10-20T07:07:00Z</dcterms:created>
  <dcterms:modified xsi:type="dcterms:W3CDTF">2024-08-30T03:44:29Z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9A57C079E0294738809E3812DB1B2492_13</vt:lpwstr>
  </property>
  <property fmtid="{D5CDD505-2E9C-101B-9397-08002B2CF9AE}" pid="3" name="KSOProductBuildVer">
    <vt:lpwstr>2052-12.1.0.17857</vt:lpwstr>
  </property>
</Properties>
</file>