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9420" windowHeight="11020" firstSheet="7" activeTab="7"/>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国有资本经营预算财政拨款支出决算表" sheetId="8" r:id="rId8"/>
    <sheet name="财政拨款“三公&quot;经费支出决算表" sheetId="9" r:id="rId9"/>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7"/>
  <c r="H7"/>
  <c r="G7"/>
  <c r="I10" i="6"/>
  <c r="F7"/>
  <c r="C21"/>
  <c r="C7"/>
  <c r="E11" i="5"/>
  <c r="E12"/>
  <c r="E13"/>
  <c r="E14"/>
  <c r="E15"/>
  <c r="E16"/>
  <c r="E17"/>
  <c r="E18"/>
  <c r="E19"/>
  <c r="E10"/>
  <c r="G9"/>
  <c r="F9"/>
  <c r="F9" i="4"/>
  <c r="F10"/>
  <c r="F11"/>
  <c r="F12"/>
  <c r="F13"/>
  <c r="F14"/>
  <c r="F15"/>
  <c r="F16"/>
  <c r="F17"/>
  <c r="F18"/>
  <c r="F19"/>
  <c r="F20"/>
  <c r="F21"/>
  <c r="F22"/>
  <c r="F23"/>
  <c r="F24"/>
  <c r="F25"/>
  <c r="F26"/>
  <c r="F27"/>
  <c r="F28"/>
  <c r="F29"/>
  <c r="F30"/>
  <c r="F31"/>
  <c r="F32"/>
  <c r="F33"/>
  <c r="F34"/>
  <c r="F35"/>
  <c r="F39"/>
  <c r="F8"/>
  <c r="E11" i="3"/>
  <c r="E12"/>
  <c r="E13"/>
  <c r="E14"/>
  <c r="E15"/>
  <c r="E16"/>
  <c r="E17"/>
  <c r="E18"/>
  <c r="E19"/>
  <c r="E10"/>
  <c r="F9"/>
  <c r="G9"/>
  <c r="H9"/>
  <c r="I9"/>
  <c r="J9"/>
  <c r="E11" i="2"/>
  <c r="E12"/>
  <c r="E13"/>
  <c r="E14"/>
  <c r="E15"/>
  <c r="E16"/>
  <c r="E17"/>
  <c r="E18"/>
  <c r="E19"/>
  <c r="E10"/>
  <c r="F9"/>
  <c r="G9"/>
  <c r="H9"/>
  <c r="I9"/>
  <c r="J9"/>
  <c r="K9"/>
  <c r="I35" i="6" l="1"/>
  <c r="C35"/>
  <c r="E9" i="5"/>
  <c r="E9" i="3"/>
  <c r="E9" i="2"/>
</calcChain>
</file>

<file path=xl/sharedStrings.xml><?xml version="1.0" encoding="utf-8"?>
<sst xmlns="http://schemas.openxmlformats.org/spreadsheetml/2006/main" count="1052" uniqueCount="382">
  <si>
    <t>收入支出决算总表</t>
  </si>
  <si>
    <t>公开01表</t>
  </si>
  <si>
    <t>部门：</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</si>
  <si>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</si>
  <si>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</si>
  <si>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</si>
  <si>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</si>
  <si>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</si>
  <si>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</si>
  <si>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</si>
  <si>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</si>
  <si>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</si>
  <si>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</si>
  <si>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</si>
  <si>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</si>
  <si>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</si>
  <si>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</si>
  <si>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</si>
  <si>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</si>
  <si>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</si>
  <si>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</si>
  <si>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</si>
  <si>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</si>
  <si>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</si>
  <si>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</si>
  <si>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</si>
  <si>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</si>
  <si>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</si>
  <si>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</si>
  <si>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</si>
  <si>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</si>
  <si>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</si>
  <si>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</si>
  <si>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</si>
  <si>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</si>
  <si>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</si>
  <si>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</si>
  <si>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</si>
  <si>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</si>
  <si>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</si>
  <si>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</si>
  <si>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</si>
  <si>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</si>
  <si>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</si>
  <si>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</si>
  <si>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</si>
  <si>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</si>
  <si>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</si>
  <si>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</si>
  <si>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</si>
  <si>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</si>
  <si>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</si>
  <si>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</si>
  <si>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</si>
  <si>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</si>
  <si>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</si>
  <si>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</si>
  <si>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</si>
  <si>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</si>
  <si>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</si>
  <si>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</si>
  <si>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</si>
  <si>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</si>
  <si>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</si>
  <si>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</si>
  <si>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</si>
  <si>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</si>
  <si>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</si>
  <si>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</si>
  <si>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</si>
  <si>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</si>
  <si>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</si>
  <si>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</si>
  <si>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</si>
  <si>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</si>
  <si>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</si>
  <si>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</si>
  <si>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</si>
  <si>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</si>
  <si>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</si>
  <si>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</si>
  <si>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</si>
  <si>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</si>
  <si>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</si>
  <si>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</si>
  <si>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</si>
  <si>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</si>
  <si>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</si>
  <si>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</si>
  <si>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</si>
  <si>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</si>
  <si>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</si>
  <si>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</si>
  <si>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</si>
  <si>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</si>
  <si>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</si>
  <si>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</si>
  <si>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</si>
  <si>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</si>
  <si>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</si>
  <si>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</si>
  <si>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</si>
  <si>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</si>
  <si>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</si>
  <si>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</si>
  <si>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</si>
  <si>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</si>
  <si>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</si>
  <si>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</si>
  <si>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</si>
  <si>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</si>
  <si>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</si>
  <si>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</si>
  <si>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</si>
  <si>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</si>
  <si>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</si>
  <si>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</si>
  <si>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</si>
  <si>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</si>
  <si>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</si>
  <si>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</si>
  <si>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</si>
  <si>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</si>
  <si>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</si>
  <si>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</si>
  <si>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</si>
  <si>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</si>
  <si>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</si>
  <si>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</si>
  <si>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</si>
  <si>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</si>
  <si>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</si>
  <si>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</si>
  <si>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</si>
  <si>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</si>
  <si>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</si>
  <si>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</si>
  <si>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</si>
  <si>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</si>
  <si>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</si>
  <si>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</si>
  <si>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</si>
  <si>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</si>
  <si>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</si>
  <si>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</si>
  <si>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</si>
  <si>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</si>
  <si>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</si>
  <si>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</si>
  <si>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</si>
  <si>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</si>
  <si>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</si>
  <si>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</si>
  <si>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</si>
  <si>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</si>
  <si>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</si>
  <si>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</si>
  <si>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</si>
  <si>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</si>
  <si>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</si>
  <si>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</si>
  <si>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</si>
  <si>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</si>
  <si>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</si>
  <si>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</si>
  <si>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</si>
  <si>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</si>
  <si>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</si>
  <si>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</si>
  <si>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</si>
  <si>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</si>
  <si>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</si>
  <si>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</si>
  <si>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</si>
  <si>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</si>
  <si>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</si>
  <si>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</si>
  <si>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</si>
  <si>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</si>
  <si>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</si>
  <si>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</si>
  <si>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</si>
  <si>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</si>
  <si>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</si>
  <si>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</si>
  <si>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</si>
  <si>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</si>
  <si>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</si>
  <si>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</si>
  <si>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</si>
  <si>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</si>
  <si>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</si>
  <si>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</si>
  <si>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</si>
  <si>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</si>
  <si>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</si>
  <si>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</si>
  <si>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</si>
  <si>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</si>
  <si>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</si>
  <si>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</si>
  <si>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</si>
  <si>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</si>
  <si>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</si>
  <si>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</si>
  <si>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</si>
  <si>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</si>
  <si>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</si>
  <si>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</si>
  <si>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</si>
  <si>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</si>
  <si>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</si>
  <si>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</si>
  <si>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</si>
  <si>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</si>
  <si>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</si>
  <si>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</si>
  <si>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</si>
  <si>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</si>
  <si>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</si>
  <si>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</si>
  <si>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</si>
  <si>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</si>
  <si>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</si>
  <si>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</si>
  <si>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</si>
  <si>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</si>
  <si>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</si>
  <si>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</si>
  <si>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</si>
  <si>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</si>
  <si>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</si>
  <si>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</si>
  <si>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</si>
  <si>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</si>
  <si>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</si>
  <si>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</si>
  <si>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</si>
  <si>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</si>
  <si>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</si>
  <si>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</si>
  <si>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</si>
  <si>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</si>
  <si>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</si>
  <si>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</si>
  <si>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</si>
  <si>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</si>
  <si>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</si>
  <si>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</si>
  <si>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</si>
  <si>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</si>
  <si>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</si>
  <si>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</si>
  <si>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</si>
  <si>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</si>
  <si>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</si>
  <si>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</si>
  <si>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</si>
  <si>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</si>
  <si>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</si>
  <si>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</si>
  <si>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</si>
  <si>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</si>
  <si>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</si>
  <si>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</si>
  <si>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</si>
  <si>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</si>
  <si>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</si>
  <si>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</si>
  <si>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</si>
  <si>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</si>
  <si>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</si>
  <si>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</si>
  <si>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</si>
  <si>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</si>
  <si>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</si>
  <si>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</si>
  <si>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</si>
  <si>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</si>
  <si>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</si>
  <si>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</si>
  <si>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</si>
  <si>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</si>
  <si>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</si>
  <si>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</si>
  <si>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</si>
  <si>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</si>
  <si>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</si>
  <si>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</si>
  <si>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</si>
  <si>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</si>
  <si>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</si>
  <si>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</si>
  <si>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</si>
  <si>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</si>
  <si>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</si>
  <si>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</si>
  <si>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</si>
  <si>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</si>
  <si>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</si>
  <si>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</si>
  <si>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</si>
  <si>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</si>
  <si>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</si>
  <si>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</si>
  <si>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</si>
  <si>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</si>
  <si>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</si>
  <si>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</si>
  <si>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</si>
  <si>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</si>
  <si>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</si>
  <si>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</si>
  <si>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</si>
  <si>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</si>
  <si>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</si>
  <si>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</si>
  <si>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</si>
  <si>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</si>
  <si>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</si>
  <si>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</si>
  <si>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</si>
  <si>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</si>
  <si>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</si>
  <si>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</si>
  <si>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</si>
  <si>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</si>
  <si>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</si>
  <si>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</si>
  <si>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</si>
  <si>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</si>
  <si>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</si>
  <si>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</si>
  <si>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</si>
  <si>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</si>
  <si>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</si>
  <si>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政府性基金预算财政拨款收入支出决算表</t>
  </si>
  <si>
    <t>公开07表</t>
  </si>
  <si>
    <t>项     目</t>
  </si>
  <si>
    <t>本年收入</t>
  </si>
  <si>
    <t>栏  次</t>
  </si>
  <si>
    <t>合  计</t>
  </si>
  <si>
    <t>注：本表反映部门本年度政府性基金预算财政拨款收入、支出及结转和结余情况。</t>
  </si>
  <si>
    <t>国有资本经营预算财政拨款支出决算表</t>
  </si>
  <si>
    <t>公开08表</t>
  </si>
  <si>
    <t>注：本表反映部门本年度国有资本经营预算财政拨款收入、支出及结转和结余情况。</t>
  </si>
  <si>
    <t>— 8.%d —</t>
  </si>
  <si>
    <t>财政拨款“三公"经费支出决算表</t>
  </si>
  <si>
    <t>公开09表</t>
  </si>
  <si>
    <t>预算数</t>
  </si>
  <si>
    <t>因公出国（境）费</t>
  </si>
  <si>
    <t>公务用车购置及运行费</t>
  </si>
  <si>
    <t>公务接待费</t>
  </si>
  <si>
    <t>公务用车购置费</t>
  </si>
  <si>
    <t>公务用车运行费</t>
  </si>
  <si>
    <t>注：本表反映部门本年度“三公”经费支出预决算情况。其中，预算数为“三公”经费全年预算数，反映按规定程序调整后的预算数；决算数是包括当年财政拨款和以前年度结转资金安排的实际支出。</t>
  </si>
  <si>
    <t>— 9 —</t>
  </si>
  <si>
    <t>2050101</t>
  </si>
  <si>
    <t>行政运行</t>
  </si>
  <si>
    <t>2050801</t>
  </si>
  <si>
    <t>教师进修</t>
  </si>
  <si>
    <t>2050201</t>
  </si>
  <si>
    <t>学前教育</t>
  </si>
  <si>
    <t>2050302</t>
  </si>
  <si>
    <t>中等职业教育</t>
  </si>
  <si>
    <t>2050299</t>
  </si>
  <si>
    <t>其他普通教育支出</t>
  </si>
  <si>
    <t>2050204</t>
  </si>
  <si>
    <t>高中教育</t>
  </si>
  <si>
    <t>2050202</t>
  </si>
  <si>
    <t>小学教育</t>
  </si>
  <si>
    <t>2050203</t>
  </si>
  <si>
    <t>初中教育</t>
  </si>
  <si>
    <t>2050701</t>
  </si>
  <si>
    <t>特殊学校教育</t>
  </si>
  <si>
    <t>2059999</t>
  </si>
  <si>
    <t>其他教育支出</t>
  </si>
  <si>
    <t>— 3—</t>
    <phoneticPr fontId="8" type="noConversion"/>
  </si>
  <si>
    <t>—2—</t>
    <phoneticPr fontId="8" type="noConversion"/>
  </si>
  <si>
    <t>— 5 —</t>
    <phoneticPr fontId="8" type="noConversion"/>
  </si>
  <si>
    <t>2296004</t>
  </si>
  <si>
    <t>用于教育事业的彩票公益金支出</t>
  </si>
</sst>
</file>

<file path=xl/styles.xml><?xml version="1.0" encoding="utf-8"?>
<styleSheet xmlns="http://schemas.openxmlformats.org/spreadsheetml/2006/main">
  <numFmts count="1">
    <numFmt numFmtId="176" formatCode="#,##0.00_ "/>
  </numFmts>
  <fonts count="13">
    <font>
      <sz val="10"/>
      <color indexed="8"/>
      <name val="Arial"/>
      <family val="2"/>
    </font>
    <font>
      <sz val="15"/>
      <color indexed="8"/>
      <name val="宋体"/>
      <charset val="134"/>
    </font>
    <font>
      <sz val="10"/>
      <color indexed="8"/>
      <name val="宋体"/>
      <charset val="134"/>
    </font>
    <font>
      <sz val="11"/>
      <color indexed="8"/>
      <name val="宋体"/>
      <charset val="134"/>
    </font>
    <font>
      <sz val="9"/>
      <color indexed="8"/>
      <name val="宋体"/>
      <charset val="134"/>
    </font>
    <font>
      <b/>
      <sz val="11"/>
      <color indexed="8"/>
      <name val="宋体"/>
      <charset val="134"/>
    </font>
    <font>
      <b/>
      <sz val="10"/>
      <color indexed="8"/>
      <name val="宋体"/>
      <charset val="134"/>
    </font>
    <font>
      <sz val="11"/>
      <color rgb="FF000000"/>
      <name val="宋体"/>
      <charset val="134"/>
    </font>
    <font>
      <sz val="9"/>
      <name val="宋体"/>
      <family val="3"/>
      <charset val="134"/>
    </font>
    <font>
      <sz val="11"/>
      <color rgb="FF000000"/>
      <name val="宋体"/>
      <family val="3"/>
      <charset val="134"/>
    </font>
    <font>
      <b/>
      <sz val="11"/>
      <color rgb="FF000000"/>
      <name val="宋体"/>
      <family val="3"/>
      <charset val="134"/>
    </font>
    <font>
      <b/>
      <sz val="11"/>
      <color indexed="8"/>
      <name val="宋体"/>
      <family val="3"/>
      <charset val="134"/>
    </font>
    <font>
      <sz val="10"/>
      <color indexed="8"/>
      <name val="宋体"/>
      <family val="3"/>
      <charset val="134"/>
    </font>
  </fonts>
  <fills count="5">
    <fill>
      <patternFill patternType="none"/>
    </fill>
    <fill>
      <patternFill patternType="gray125"/>
    </fill>
    <fill>
      <patternFill patternType="solid">
        <fgColor indexed="22"/>
        <bgColor indexed="9"/>
      </patternFill>
    </fill>
    <fill>
      <patternFill patternType="solid">
        <fgColor rgb="FFF1F1F1"/>
      </patternFill>
    </fill>
    <fill>
      <patternFill patternType="solid">
        <fgColor rgb="FFFFFFFF"/>
      </patternFill>
    </fill>
  </fills>
  <borders count="1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style="medium">
        <color indexed="8"/>
      </bottom>
      <diagonal/>
    </border>
    <border>
      <left/>
      <right style="thin">
        <color rgb="FFD4D4D4"/>
      </right>
      <top/>
      <bottom style="thin">
        <color rgb="FFD4D4D4"/>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right style="thin">
        <color indexed="8"/>
      </right>
      <top/>
      <bottom/>
      <diagonal/>
    </border>
    <border>
      <left/>
      <right/>
      <top/>
      <bottom style="medium">
        <color indexed="8"/>
      </bottom>
      <diagonal/>
    </border>
    <border>
      <left style="thin">
        <color indexed="64"/>
      </left>
      <right/>
      <top/>
      <bottom/>
      <diagonal/>
    </border>
    <border>
      <left style="thin">
        <color indexed="8"/>
      </left>
      <right style="thin">
        <color indexed="8"/>
      </right>
      <top/>
      <bottom/>
      <diagonal/>
    </border>
  </borders>
  <cellStyleXfs count="1">
    <xf numFmtId="0" fontId="0" fillId="0" borderId="0"/>
  </cellStyleXfs>
  <cellXfs count="87">
    <xf numFmtId="0" fontId="0" fillId="0" borderId="0" xfId="0"/>
    <xf numFmtId="0" fontId="2" fillId="0" borderId="0" xfId="0" applyFont="1"/>
    <xf numFmtId="0" fontId="3" fillId="2" borderId="4" xfId="0" applyFont="1" applyFill="1" applyBorder="1" applyAlignment="1">
      <alignment horizontal="center" vertical="center" wrapText="1" shrinkToFit="1"/>
    </xf>
    <xf numFmtId="0" fontId="3" fillId="2" borderId="4"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4" xfId="0" applyFont="1" applyBorder="1" applyAlignment="1">
      <alignment horizontal="right" vertical="center" shrinkToFit="1"/>
    </xf>
    <xf numFmtId="0" fontId="4" fillId="0" borderId="0" xfId="0" applyFont="1" applyAlignment="1">
      <alignment horizontal="center"/>
    </xf>
    <xf numFmtId="0" fontId="2" fillId="0" borderId="0" xfId="0" applyFont="1" applyAlignment="1">
      <alignment horizontal="right"/>
    </xf>
    <xf numFmtId="0" fontId="2" fillId="0" borderId="4" xfId="0" applyFont="1" applyBorder="1" applyAlignment="1">
      <alignment horizontal="right" vertical="center" shrinkToFit="1"/>
    </xf>
    <xf numFmtId="0" fontId="2" fillId="2" borderId="4" xfId="0" applyFont="1" applyFill="1" applyBorder="1" applyAlignment="1">
      <alignment horizontal="center" vertical="center" shrinkToFit="1"/>
    </xf>
    <xf numFmtId="0" fontId="6" fillId="0" borderId="4" xfId="0"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5" xfId="0" applyFont="1" applyFill="1" applyBorder="1" applyAlignment="1">
      <alignment horizontal="center" vertical="center"/>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0" fontId="9" fillId="3" borderId="6" xfId="0" applyNumberFormat="1" applyFont="1" applyFill="1" applyBorder="1" applyAlignment="1">
      <alignment horizontal="left" vertical="center"/>
    </xf>
    <xf numFmtId="4" fontId="9" fillId="4" borderId="6" xfId="0" applyNumberFormat="1" applyFont="1" applyFill="1" applyBorder="1" applyAlignment="1">
      <alignment horizontal="right" vertical="center"/>
    </xf>
    <xf numFmtId="0" fontId="9" fillId="4" borderId="6" xfId="0" applyNumberFormat="1" applyFont="1" applyFill="1" applyBorder="1" applyAlignment="1">
      <alignment horizontal="left" vertical="center"/>
    </xf>
    <xf numFmtId="0" fontId="3" fillId="2" borderId="8"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4" fontId="9" fillId="4" borderId="7" xfId="0" applyNumberFormat="1" applyFont="1" applyFill="1" applyBorder="1" applyAlignment="1">
      <alignment horizontal="right" vertical="center"/>
    </xf>
    <xf numFmtId="0" fontId="9" fillId="4" borderId="7" xfId="0" applyNumberFormat="1" applyFont="1" applyFill="1" applyBorder="1" applyAlignment="1">
      <alignment horizontal="left" vertical="center"/>
    </xf>
    <xf numFmtId="4" fontId="7" fillId="3" borderId="7" xfId="0" applyNumberFormat="1" applyFont="1" applyFill="1" applyBorder="1" applyAlignment="1">
      <alignment horizontal="right" vertical="center"/>
    </xf>
    <xf numFmtId="4" fontId="9" fillId="3" borderId="7" xfId="0" applyNumberFormat="1" applyFont="1" applyFill="1" applyBorder="1" applyAlignment="1">
      <alignment horizontal="right" vertical="center"/>
    </xf>
    <xf numFmtId="0" fontId="3" fillId="0" borderId="7" xfId="0" applyFont="1" applyBorder="1" applyAlignment="1">
      <alignment horizontal="right" vertical="center" shrinkToFit="1"/>
    </xf>
    <xf numFmtId="0" fontId="3" fillId="2" borderId="10" xfId="0" applyFont="1" applyFill="1" applyBorder="1" applyAlignment="1">
      <alignment horizontal="center" vertical="center" shrinkToFit="1"/>
    </xf>
    <xf numFmtId="0" fontId="3" fillId="0" borderId="9" xfId="0" applyFont="1" applyBorder="1" applyAlignment="1">
      <alignment horizontal="right" vertical="center" shrinkToFit="1"/>
    </xf>
    <xf numFmtId="4" fontId="10" fillId="3" borderId="7" xfId="0" applyNumberFormat="1" applyFont="1" applyFill="1" applyBorder="1" applyAlignment="1">
      <alignment horizontal="right" vertical="center"/>
    </xf>
    <xf numFmtId="0" fontId="9" fillId="3" borderId="7" xfId="0" applyFont="1" applyFill="1" applyBorder="1" applyAlignment="1">
      <alignment horizontal="right" vertical="center"/>
    </xf>
    <xf numFmtId="4" fontId="5" fillId="0" borderId="4" xfId="0" applyNumberFormat="1" applyFont="1" applyBorder="1" applyAlignment="1">
      <alignment horizontal="right" vertical="center" shrinkToFit="1"/>
    </xf>
    <xf numFmtId="0" fontId="12" fillId="0" borderId="0" xfId="0" applyFont="1" applyAlignment="1">
      <alignment horizontal="center"/>
    </xf>
    <xf numFmtId="4" fontId="3" fillId="0" borderId="4" xfId="0" applyNumberFormat="1" applyFont="1" applyBorder="1" applyAlignment="1">
      <alignment horizontal="right" vertical="center" shrinkToFit="1"/>
    </xf>
    <xf numFmtId="4" fontId="11" fillId="0" borderId="4" xfId="0" applyNumberFormat="1" applyFont="1" applyBorder="1" applyAlignment="1">
      <alignment horizontal="right" vertical="center" shrinkToFit="1"/>
    </xf>
    <xf numFmtId="0" fontId="3" fillId="2" borderId="8" xfId="0" applyFont="1" applyFill="1" applyBorder="1" applyAlignment="1">
      <alignment horizontal="left" vertical="center" shrinkToFit="1"/>
    </xf>
    <xf numFmtId="0" fontId="9" fillId="4" borderId="7" xfId="0" applyNumberFormat="1" applyFont="1" applyFill="1" applyBorder="1" applyAlignment="1">
      <alignment horizontal="right" vertical="center"/>
    </xf>
    <xf numFmtId="176" fontId="3" fillId="0" borderId="8" xfId="0" applyNumberFormat="1" applyFont="1" applyBorder="1" applyAlignment="1">
      <alignment horizontal="right" vertical="center" shrinkToFit="1"/>
    </xf>
    <xf numFmtId="4" fontId="3" fillId="0" borderId="11" xfId="0" applyNumberFormat="1" applyFont="1" applyBorder="1" applyAlignment="1">
      <alignment horizontal="right" vertical="center" shrinkToFit="1"/>
    </xf>
    <xf numFmtId="0" fontId="5" fillId="0" borderId="9" xfId="0" applyFont="1" applyBorder="1" applyAlignment="1">
      <alignment horizontal="right" vertical="center" shrinkToFit="1"/>
    </xf>
    <xf numFmtId="4" fontId="5" fillId="0" borderId="9" xfId="0" applyNumberFormat="1" applyFont="1" applyBorder="1" applyAlignment="1">
      <alignment horizontal="right" vertical="center" shrinkToFit="1"/>
    </xf>
    <xf numFmtId="0" fontId="5" fillId="0" borderId="8" xfId="0" applyFont="1" applyBorder="1" applyAlignment="1">
      <alignment horizontal="right" vertical="center" shrinkToFit="1"/>
    </xf>
    <xf numFmtId="0" fontId="2" fillId="2" borderId="9" xfId="0" applyFont="1" applyFill="1" applyBorder="1" applyAlignment="1">
      <alignment horizontal="center" vertical="center" shrinkToFit="1"/>
    </xf>
    <xf numFmtId="4" fontId="10" fillId="4" borderId="7" xfId="0" applyNumberFormat="1" applyFont="1" applyFill="1" applyBorder="1" applyAlignment="1">
      <alignment horizontal="right" vertical="center"/>
    </xf>
    <xf numFmtId="4" fontId="2" fillId="0" borderId="4" xfId="0" applyNumberFormat="1" applyFont="1" applyBorder="1" applyAlignment="1">
      <alignment horizontal="right" vertical="center" shrinkToFit="1"/>
    </xf>
    <xf numFmtId="4" fontId="11" fillId="0" borderId="3" xfId="0" applyNumberFormat="1" applyFont="1" applyBorder="1" applyAlignment="1">
      <alignment horizontal="right" vertical="center" shrinkToFit="1"/>
    </xf>
    <xf numFmtId="0" fontId="1" fillId="0" borderId="0" xfId="0" applyFont="1" applyAlignment="1">
      <alignment horizontal="center"/>
    </xf>
    <xf numFmtId="0" fontId="0" fillId="0" borderId="0" xfId="0"/>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0" borderId="0" xfId="0" applyFont="1" applyAlignment="1">
      <alignment horizontal="left" vertical="center"/>
    </xf>
    <xf numFmtId="0" fontId="9" fillId="4" borderId="6" xfId="0" applyNumberFormat="1" applyFont="1" applyFill="1" applyBorder="1" applyAlignment="1">
      <alignment horizontal="left" vertical="center"/>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2"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0" borderId="0" xfId="0" applyFont="1" applyAlignment="1">
      <alignment horizontal="left" vertical="center" shrinkToFit="1"/>
    </xf>
    <xf numFmtId="0" fontId="3" fillId="0" borderId="0" xfId="0" applyFont="1" applyAlignment="1">
      <alignment horizontal="left"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1" xfId="0" applyFont="1" applyFill="1" applyBorder="1" applyAlignment="1">
      <alignment horizontal="center" vertical="center" wrapText="1" shrinkToFit="1"/>
    </xf>
    <xf numFmtId="0" fontId="3" fillId="2" borderId="9" xfId="0" applyFont="1" applyFill="1" applyBorder="1" applyAlignment="1">
      <alignment horizontal="center" vertical="center" wrapText="1" shrinkToFit="1"/>
    </xf>
    <xf numFmtId="0" fontId="3" fillId="2" borderId="12" xfId="0" applyFont="1" applyFill="1" applyBorder="1" applyAlignment="1">
      <alignment horizontal="center" vertical="center" wrapText="1" shrinkToFit="1"/>
    </xf>
    <xf numFmtId="0" fontId="3" fillId="0" borderId="7" xfId="0" applyFont="1" applyBorder="1" applyAlignment="1">
      <alignment horizontal="left" vertical="center"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2" fillId="0" borderId="0" xfId="0" applyFont="1" applyAlignment="1">
      <alignment horizontal="left" vertical="center" shrinkToFit="1"/>
    </xf>
    <xf numFmtId="0" fontId="3" fillId="0" borderId="0" xfId="0" applyFont="1" applyAlignment="1">
      <alignment horizontal="left" vertical="center" wrapText="1" shrinkToFit="1"/>
    </xf>
    <xf numFmtId="0" fontId="2" fillId="0" borderId="0" xfId="0" applyFont="1" applyAlignment="1">
      <alignment horizontal="left" vertical="center" wrapText="1" shrinkToFit="1"/>
    </xf>
  </cellXfs>
  <cellStyles count="1">
    <cellStyle name="常规" xfId="0" builtinId="0"/>
  </cellStyles>
  <dxfs count="0"/>
  <tableStyles count="0" defaultTableStyle="TableStyleMedium2" defaultPivotStyle="PivotStyleLight16"/>
  <colors>
    <mruColors>
      <color rgb="FFC0C0C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41"/>
  <sheetViews>
    <sheetView topLeftCell="A29" workbookViewId="0">
      <selection activeCell="A41" sqref="A41:XFD41"/>
    </sheetView>
  </sheetViews>
  <sheetFormatPr defaultColWidth="8.90625" defaultRowHeight="12.5"/>
  <cols>
    <col min="1" max="1" width="40.08984375" customWidth="1"/>
    <col min="2" max="2" width="5.453125" customWidth="1"/>
    <col min="3" max="3" width="33.1796875" customWidth="1"/>
    <col min="4" max="4" width="40.08984375" customWidth="1"/>
    <col min="5" max="5" width="5.453125" customWidth="1"/>
    <col min="6" max="6" width="30.7265625" customWidth="1"/>
    <col min="7" max="7" width="9.7265625"/>
  </cols>
  <sheetData>
    <row r="1" spans="1:6" ht="18.5">
      <c r="A1" s="60" t="s">
        <v>0</v>
      </c>
      <c r="B1" s="61"/>
      <c r="C1" s="60" t="s">
        <v>0</v>
      </c>
      <c r="D1" s="61"/>
      <c r="E1" s="61"/>
      <c r="F1" s="61"/>
    </row>
    <row r="2" spans="1:6" ht="13">
      <c r="F2" s="8" t="s">
        <v>1</v>
      </c>
    </row>
    <row r="3" spans="1:6" ht="13">
      <c r="A3" s="1" t="s">
        <v>2</v>
      </c>
      <c r="F3" s="8" t="s">
        <v>3</v>
      </c>
    </row>
    <row r="4" spans="1:6" ht="15.4" customHeight="1">
      <c r="A4" s="62" t="s">
        <v>4</v>
      </c>
      <c r="B4" s="63" t="s">
        <v>5</v>
      </c>
      <c r="C4" s="63" t="s">
        <v>5</v>
      </c>
      <c r="D4" s="63" t="s">
        <v>6</v>
      </c>
      <c r="E4" s="63" t="s">
        <v>5</v>
      </c>
      <c r="F4" s="63" t="s">
        <v>5</v>
      </c>
    </row>
    <row r="5" spans="1:6" ht="15.4" customHeight="1">
      <c r="A5" s="18" t="s">
        <v>7</v>
      </c>
      <c r="B5" s="3" t="s">
        <v>8</v>
      </c>
      <c r="C5" s="3" t="s">
        <v>9</v>
      </c>
      <c r="D5" s="3" t="s">
        <v>7</v>
      </c>
      <c r="E5" s="3" t="s">
        <v>8</v>
      </c>
      <c r="F5" s="3" t="s">
        <v>9</v>
      </c>
    </row>
    <row r="6" spans="1:6" ht="15.4" customHeight="1">
      <c r="A6" s="18" t="s">
        <v>10</v>
      </c>
      <c r="B6" s="3" t="s">
        <v>5</v>
      </c>
      <c r="C6" s="35" t="s">
        <v>11</v>
      </c>
      <c r="D6" s="3" t="s">
        <v>10</v>
      </c>
      <c r="E6" s="3" t="s">
        <v>5</v>
      </c>
      <c r="F6" s="35" t="s">
        <v>12</v>
      </c>
    </row>
    <row r="7" spans="1:6" ht="15.4" customHeight="1">
      <c r="A7" s="16" t="s">
        <v>13</v>
      </c>
      <c r="B7" s="34" t="s">
        <v>11</v>
      </c>
      <c r="C7" s="38">
        <v>95217.68</v>
      </c>
      <c r="D7" s="17" t="s">
        <v>14</v>
      </c>
      <c r="E7" s="34" t="s">
        <v>15</v>
      </c>
      <c r="F7" s="39">
        <v>0</v>
      </c>
    </row>
    <row r="8" spans="1:6" ht="15.4" customHeight="1">
      <c r="A8" s="16" t="s">
        <v>16</v>
      </c>
      <c r="B8" s="34" t="s">
        <v>12</v>
      </c>
      <c r="C8" s="39">
        <v>0</v>
      </c>
      <c r="D8" s="17" t="s">
        <v>17</v>
      </c>
      <c r="E8" s="34" t="s">
        <v>18</v>
      </c>
      <c r="F8" s="39">
        <v>0</v>
      </c>
    </row>
    <row r="9" spans="1:6" ht="15.4" customHeight="1">
      <c r="A9" s="16" t="s">
        <v>19</v>
      </c>
      <c r="B9" s="34" t="s">
        <v>20</v>
      </c>
      <c r="C9" s="39">
        <v>0</v>
      </c>
      <c r="D9" s="17" t="s">
        <v>21</v>
      </c>
      <c r="E9" s="34" t="s">
        <v>22</v>
      </c>
      <c r="F9" s="39">
        <v>0</v>
      </c>
    </row>
    <row r="10" spans="1:6" ht="15.4" customHeight="1">
      <c r="A10" s="16" t="s">
        <v>23</v>
      </c>
      <c r="B10" s="34" t="s">
        <v>24</v>
      </c>
      <c r="C10" s="39">
        <v>0</v>
      </c>
      <c r="D10" s="17" t="s">
        <v>25</v>
      </c>
      <c r="E10" s="34" t="s">
        <v>26</v>
      </c>
      <c r="F10" s="39">
        <v>0</v>
      </c>
    </row>
    <row r="11" spans="1:6" ht="15.4" customHeight="1">
      <c r="A11" s="16" t="s">
        <v>27</v>
      </c>
      <c r="B11" s="34" t="s">
        <v>28</v>
      </c>
      <c r="C11" s="39">
        <v>7273.51</v>
      </c>
      <c r="D11" s="17" t="s">
        <v>29</v>
      </c>
      <c r="E11" s="34" t="s">
        <v>30</v>
      </c>
      <c r="F11" s="39">
        <v>103209.86</v>
      </c>
    </row>
    <row r="12" spans="1:6" ht="15.4" customHeight="1">
      <c r="A12" s="16" t="s">
        <v>31</v>
      </c>
      <c r="B12" s="34" t="s">
        <v>32</v>
      </c>
      <c r="C12" s="39">
        <v>0</v>
      </c>
      <c r="D12" s="17" t="s">
        <v>33</v>
      </c>
      <c r="E12" s="34" t="s">
        <v>34</v>
      </c>
      <c r="F12" s="39">
        <v>0</v>
      </c>
    </row>
    <row r="13" spans="1:6" ht="15.4" customHeight="1">
      <c r="A13" s="16" t="s">
        <v>35</v>
      </c>
      <c r="B13" s="34" t="s">
        <v>36</v>
      </c>
      <c r="C13" s="39">
        <v>0</v>
      </c>
      <c r="D13" s="17" t="s">
        <v>37</v>
      </c>
      <c r="E13" s="34" t="s">
        <v>38</v>
      </c>
      <c r="F13" s="39">
        <v>0</v>
      </c>
    </row>
    <row r="14" spans="1:6" ht="15.4" customHeight="1">
      <c r="A14" s="16" t="s">
        <v>39</v>
      </c>
      <c r="B14" s="34" t="s">
        <v>40</v>
      </c>
      <c r="C14" s="39">
        <v>718.67</v>
      </c>
      <c r="D14" s="17" t="s">
        <v>41</v>
      </c>
      <c r="E14" s="34" t="s">
        <v>42</v>
      </c>
      <c r="F14" s="39">
        <v>0</v>
      </c>
    </row>
    <row r="15" spans="1:6" ht="15.4" customHeight="1">
      <c r="A15" s="16" t="s">
        <v>5</v>
      </c>
      <c r="B15" s="34" t="s">
        <v>43</v>
      </c>
      <c r="C15" s="40" t="s">
        <v>5</v>
      </c>
      <c r="D15" s="17" t="s">
        <v>44</v>
      </c>
      <c r="E15" s="34" t="s">
        <v>45</v>
      </c>
      <c r="F15" s="39">
        <v>0</v>
      </c>
    </row>
    <row r="16" spans="1:6" ht="15.4" customHeight="1">
      <c r="A16" s="16" t="s">
        <v>5</v>
      </c>
      <c r="B16" s="34" t="s">
        <v>46</v>
      </c>
      <c r="C16" s="40" t="s">
        <v>5</v>
      </c>
      <c r="D16" s="17" t="s">
        <v>47</v>
      </c>
      <c r="E16" s="34" t="s">
        <v>48</v>
      </c>
      <c r="F16" s="39">
        <v>0</v>
      </c>
    </row>
    <row r="17" spans="1:6" ht="15.4" customHeight="1">
      <c r="A17" s="16" t="s">
        <v>5</v>
      </c>
      <c r="B17" s="34" t="s">
        <v>49</v>
      </c>
      <c r="C17" s="40"/>
      <c r="D17" s="17" t="s">
        <v>50</v>
      </c>
      <c r="E17" s="34" t="s">
        <v>51</v>
      </c>
      <c r="F17" s="39">
        <v>0</v>
      </c>
    </row>
    <row r="18" spans="1:6" ht="15.4" customHeight="1">
      <c r="A18" s="16" t="s">
        <v>5</v>
      </c>
      <c r="B18" s="34" t="s">
        <v>52</v>
      </c>
      <c r="C18" s="40" t="s">
        <v>5</v>
      </c>
      <c r="D18" s="17" t="s">
        <v>53</v>
      </c>
      <c r="E18" s="34" t="s">
        <v>54</v>
      </c>
      <c r="F18" s="39">
        <v>0</v>
      </c>
    </row>
    <row r="19" spans="1:6" ht="15.4" customHeight="1">
      <c r="A19" s="16" t="s">
        <v>5</v>
      </c>
      <c r="B19" s="3" t="s">
        <v>55</v>
      </c>
      <c r="C19" s="6" t="s">
        <v>5</v>
      </c>
      <c r="D19" s="17" t="s">
        <v>56</v>
      </c>
      <c r="E19" s="34" t="s">
        <v>57</v>
      </c>
      <c r="F19" s="39">
        <v>0</v>
      </c>
    </row>
    <row r="20" spans="1:6" ht="15.4" customHeight="1">
      <c r="A20" s="16" t="s">
        <v>5</v>
      </c>
      <c r="B20" s="3" t="s">
        <v>58</v>
      </c>
      <c r="C20" s="6" t="s">
        <v>5</v>
      </c>
      <c r="D20" s="17" t="s">
        <v>59</v>
      </c>
      <c r="E20" s="34" t="s">
        <v>60</v>
      </c>
      <c r="F20" s="39">
        <v>0</v>
      </c>
    </row>
    <row r="21" spans="1:6" ht="15.4" customHeight="1">
      <c r="A21" s="16" t="s">
        <v>5</v>
      </c>
      <c r="B21" s="3" t="s">
        <v>61</v>
      </c>
      <c r="C21" s="6" t="s">
        <v>5</v>
      </c>
      <c r="D21" s="17" t="s">
        <v>62</v>
      </c>
      <c r="E21" s="34" t="s">
        <v>63</v>
      </c>
      <c r="F21" s="39">
        <v>0</v>
      </c>
    </row>
    <row r="22" spans="1:6" ht="15.4" customHeight="1">
      <c r="A22" s="16" t="s">
        <v>5</v>
      </c>
      <c r="B22" s="3" t="s">
        <v>64</v>
      </c>
      <c r="C22" s="6" t="s">
        <v>5</v>
      </c>
      <c r="D22" s="17" t="s">
        <v>65</v>
      </c>
      <c r="E22" s="34" t="s">
        <v>66</v>
      </c>
      <c r="F22" s="39">
        <v>0</v>
      </c>
    </row>
    <row r="23" spans="1:6" ht="15.4" customHeight="1">
      <c r="A23" s="16" t="s">
        <v>5</v>
      </c>
      <c r="B23" s="3" t="s">
        <v>67</v>
      </c>
      <c r="C23" s="6" t="s">
        <v>5</v>
      </c>
      <c r="D23" s="17" t="s">
        <v>68</v>
      </c>
      <c r="E23" s="34" t="s">
        <v>69</v>
      </c>
      <c r="F23" s="39">
        <v>0</v>
      </c>
    </row>
    <row r="24" spans="1:6" ht="15.4" customHeight="1">
      <c r="A24" s="16" t="s">
        <v>5</v>
      </c>
      <c r="B24" s="3" t="s">
        <v>70</v>
      </c>
      <c r="C24" s="6" t="s">
        <v>5</v>
      </c>
      <c r="D24" s="17" t="s">
        <v>71</v>
      </c>
      <c r="E24" s="34" t="s">
        <v>72</v>
      </c>
      <c r="F24" s="39">
        <v>0</v>
      </c>
    </row>
    <row r="25" spans="1:6" ht="15.4" customHeight="1">
      <c r="A25" s="16" t="s">
        <v>5</v>
      </c>
      <c r="B25" s="3" t="s">
        <v>73</v>
      </c>
      <c r="C25" s="6" t="s">
        <v>5</v>
      </c>
      <c r="D25" s="17" t="s">
        <v>74</v>
      </c>
      <c r="E25" s="34" t="s">
        <v>75</v>
      </c>
      <c r="F25" s="39">
        <v>0</v>
      </c>
    </row>
    <row r="26" spans="1:6" ht="15.4" customHeight="1">
      <c r="A26" s="16" t="s">
        <v>5</v>
      </c>
      <c r="B26" s="3" t="s">
        <v>76</v>
      </c>
      <c r="C26" s="6" t="s">
        <v>5</v>
      </c>
      <c r="D26" s="17" t="s">
        <v>77</v>
      </c>
      <c r="E26" s="34" t="s">
        <v>78</v>
      </c>
      <c r="F26" s="39">
        <v>0</v>
      </c>
    </row>
    <row r="27" spans="1:6" ht="15.4" customHeight="1">
      <c r="A27" s="16" t="s">
        <v>5</v>
      </c>
      <c r="B27" s="3" t="s">
        <v>79</v>
      </c>
      <c r="C27" s="6" t="s">
        <v>5</v>
      </c>
      <c r="D27" s="17" t="s">
        <v>80</v>
      </c>
      <c r="E27" s="34" t="s">
        <v>81</v>
      </c>
      <c r="F27" s="39">
        <v>0</v>
      </c>
    </row>
    <row r="28" spans="1:6" ht="15.4" customHeight="1">
      <c r="A28" s="16" t="s">
        <v>5</v>
      </c>
      <c r="B28" s="3" t="s">
        <v>82</v>
      </c>
      <c r="C28" s="42" t="s">
        <v>5</v>
      </c>
      <c r="D28" s="17" t="s">
        <v>83</v>
      </c>
      <c r="E28" s="34" t="s">
        <v>84</v>
      </c>
      <c r="F28" s="39">
        <v>0</v>
      </c>
    </row>
    <row r="29" spans="1:6" ht="15.4" customHeight="1">
      <c r="A29" s="16" t="s">
        <v>5</v>
      </c>
      <c r="B29" s="34" t="s">
        <v>85</v>
      </c>
      <c r="C29" s="40" t="s">
        <v>5</v>
      </c>
      <c r="D29" s="17" t="s">
        <v>86</v>
      </c>
      <c r="E29" s="34" t="s">
        <v>87</v>
      </c>
      <c r="F29" s="39">
        <v>0</v>
      </c>
    </row>
    <row r="30" spans="1:6" ht="15.4" customHeight="1">
      <c r="A30" s="27" t="s">
        <v>5</v>
      </c>
      <c r="B30" s="34" t="s">
        <v>88</v>
      </c>
      <c r="C30" s="40" t="s">
        <v>5</v>
      </c>
      <c r="D30" s="17" t="s">
        <v>89</v>
      </c>
      <c r="E30" s="34" t="s">
        <v>90</v>
      </c>
      <c r="F30" s="39">
        <v>0</v>
      </c>
    </row>
    <row r="31" spans="1:6" ht="15.4" customHeight="1">
      <c r="A31" s="16" t="s">
        <v>5</v>
      </c>
      <c r="B31" s="34" t="s">
        <v>91</v>
      </c>
      <c r="C31" s="40" t="s">
        <v>5</v>
      </c>
      <c r="D31" s="17" t="s">
        <v>92</v>
      </c>
      <c r="E31" s="34" t="s">
        <v>93</v>
      </c>
      <c r="F31" s="39">
        <v>0</v>
      </c>
    </row>
    <row r="32" spans="1:6" ht="15.4" customHeight="1">
      <c r="A32" s="16" t="s">
        <v>5</v>
      </c>
      <c r="B32" s="34" t="s">
        <v>94</v>
      </c>
      <c r="C32" s="40" t="s">
        <v>5</v>
      </c>
      <c r="D32" s="17" t="s">
        <v>95</v>
      </c>
      <c r="E32" s="34" t="s">
        <v>96</v>
      </c>
      <c r="F32" s="39">
        <v>0</v>
      </c>
    </row>
    <row r="33" spans="1:6" ht="15.4" customHeight="1">
      <c r="A33" s="27" t="s">
        <v>97</v>
      </c>
      <c r="B33" s="34" t="s">
        <v>98</v>
      </c>
      <c r="C33" s="43">
        <v>103209.86</v>
      </c>
      <c r="D33" s="28" t="s">
        <v>99</v>
      </c>
      <c r="E33" s="34" t="s">
        <v>100</v>
      </c>
      <c r="F33" s="43">
        <v>103209.86</v>
      </c>
    </row>
    <row r="34" spans="1:6" ht="15.4" customHeight="1">
      <c r="A34" s="16" t="s">
        <v>101</v>
      </c>
      <c r="B34" s="34" t="s">
        <v>102</v>
      </c>
      <c r="C34" s="39">
        <v>0</v>
      </c>
      <c r="D34" s="17" t="s">
        <v>103</v>
      </c>
      <c r="E34" s="34" t="s">
        <v>104</v>
      </c>
      <c r="F34" s="39">
        <v>0</v>
      </c>
    </row>
    <row r="35" spans="1:6" ht="15.4" customHeight="1">
      <c r="A35" s="16" t="s">
        <v>105</v>
      </c>
      <c r="B35" s="34" t="s">
        <v>106</v>
      </c>
      <c r="C35" s="39">
        <v>0</v>
      </c>
      <c r="D35" s="17" t="s">
        <v>107</v>
      </c>
      <c r="E35" s="34" t="s">
        <v>108</v>
      </c>
      <c r="F35" s="39">
        <v>0</v>
      </c>
    </row>
    <row r="36" spans="1:6" ht="15.4" customHeight="1">
      <c r="A36" s="29" t="s">
        <v>5</v>
      </c>
      <c r="B36" s="34" t="s">
        <v>109</v>
      </c>
      <c r="C36" s="44"/>
      <c r="D36" s="30" t="s">
        <v>5</v>
      </c>
      <c r="E36" s="34" t="s">
        <v>110</v>
      </c>
      <c r="F36" s="44"/>
    </row>
    <row r="37" spans="1:6" ht="15.4" customHeight="1">
      <c r="A37" s="27" t="s">
        <v>111</v>
      </c>
      <c r="B37" s="41" t="s">
        <v>112</v>
      </c>
      <c r="C37" s="43">
        <v>103209.86</v>
      </c>
      <c r="D37" s="28" t="s">
        <v>111</v>
      </c>
      <c r="E37" s="34" t="s">
        <v>113</v>
      </c>
      <c r="F37" s="43">
        <v>103209.86</v>
      </c>
    </row>
    <row r="38" spans="1:6" ht="17.75" customHeight="1">
      <c r="A38" s="64" t="s">
        <v>114</v>
      </c>
      <c r="B38" s="64" t="s">
        <v>5</v>
      </c>
      <c r="C38" s="64" t="s">
        <v>5</v>
      </c>
      <c r="D38" s="64" t="s">
        <v>5</v>
      </c>
      <c r="E38" s="64" t="s">
        <v>5</v>
      </c>
      <c r="F38" s="64" t="s">
        <v>5</v>
      </c>
    </row>
    <row r="39" spans="1:6" ht="19.25" customHeight="1">
      <c r="A39" s="64" t="s">
        <v>115</v>
      </c>
      <c r="B39" s="64" t="s">
        <v>5</v>
      </c>
      <c r="C39" s="64" t="s">
        <v>5</v>
      </c>
      <c r="D39" s="64" t="s">
        <v>5</v>
      </c>
      <c r="E39" s="64" t="s">
        <v>5</v>
      </c>
      <c r="F39" s="64" t="s">
        <v>5</v>
      </c>
    </row>
    <row r="41" spans="1:6" ht="13">
      <c r="C41" s="15" t="s">
        <v>116</v>
      </c>
    </row>
  </sheetData>
  <mergeCells count="5">
    <mergeCell ref="A1:F1"/>
    <mergeCell ref="A4:C4"/>
    <mergeCell ref="D4:F4"/>
    <mergeCell ref="A38:F38"/>
    <mergeCell ref="A39:F39"/>
  </mergeCells>
  <phoneticPr fontId="8" type="noConversion"/>
  <pageMargins left="0.75" right="0.75" top="1" bottom="1" header="0.5" footer="0.5"/>
  <pageSetup paperSize="9" orientation="portrait" r:id="rId1"/>
  <headerFooter scaleWithDoc="0" alignWithMargins="0"/>
</worksheet>
</file>

<file path=xl/worksheets/sheet2.xml><?xml version="1.0" encoding="utf-8"?>
<worksheet xmlns="http://schemas.openxmlformats.org/spreadsheetml/2006/main" xmlns:r="http://schemas.openxmlformats.org/officeDocument/2006/relationships">
  <dimension ref="A1:K22"/>
  <sheetViews>
    <sheetView workbookViewId="0">
      <selection activeCell="F19" sqref="F19"/>
    </sheetView>
  </sheetViews>
  <sheetFormatPr defaultColWidth="8.90625" defaultRowHeight="12.5"/>
  <cols>
    <col min="1" max="1" width="4" customWidth="1"/>
    <col min="2" max="2" width="3.26953125" customWidth="1"/>
    <col min="3" max="3" width="3.453125" customWidth="1"/>
    <col min="4" max="4" width="37.453125" customWidth="1"/>
    <col min="5" max="6" width="17.08984375" customWidth="1"/>
    <col min="7" max="7" width="12.7265625" customWidth="1"/>
    <col min="8" max="8" width="17.08984375" customWidth="1"/>
    <col min="9" max="9" width="16.453125" customWidth="1"/>
    <col min="10" max="10" width="15.81640625" customWidth="1"/>
    <col min="11" max="11" width="13" customWidth="1"/>
    <col min="12" max="12" width="9.7265625"/>
  </cols>
  <sheetData>
    <row r="1" spans="1:11" ht="18.5">
      <c r="A1" s="60" t="s">
        <v>117</v>
      </c>
      <c r="B1" s="61"/>
      <c r="C1" s="61"/>
      <c r="D1" s="61"/>
      <c r="E1" s="61"/>
      <c r="F1" s="60" t="s">
        <v>117</v>
      </c>
      <c r="G1" s="61"/>
      <c r="H1" s="61"/>
      <c r="I1" s="61"/>
      <c r="J1" s="61"/>
      <c r="K1" s="61"/>
    </row>
    <row r="2" spans="1:11" ht="13">
      <c r="K2" s="8" t="s">
        <v>118</v>
      </c>
    </row>
    <row r="3" spans="1:11" ht="13">
      <c r="A3" s="1" t="s">
        <v>2</v>
      </c>
      <c r="K3" s="8" t="s">
        <v>3</v>
      </c>
    </row>
    <row r="4" spans="1:11" ht="15.4" customHeight="1">
      <c r="A4" s="62" t="s">
        <v>7</v>
      </c>
      <c r="B4" s="63" t="s">
        <v>5</v>
      </c>
      <c r="C4" s="63" t="s">
        <v>5</v>
      </c>
      <c r="D4" s="63" t="s">
        <v>119</v>
      </c>
      <c r="E4" s="68" t="s">
        <v>97</v>
      </c>
      <c r="F4" s="68" t="s">
        <v>120</v>
      </c>
      <c r="G4" s="68" t="s">
        <v>121</v>
      </c>
      <c r="H4" s="68" t="s">
        <v>122</v>
      </c>
      <c r="I4" s="68" t="s">
        <v>123</v>
      </c>
      <c r="J4" s="68" t="s">
        <v>124</v>
      </c>
      <c r="K4" s="68" t="s">
        <v>125</v>
      </c>
    </row>
    <row r="5" spans="1:11" ht="15.4" customHeight="1">
      <c r="A5" s="70" t="s">
        <v>126</v>
      </c>
      <c r="B5" s="69" t="s">
        <v>5</v>
      </c>
      <c r="C5" s="69" t="s">
        <v>5</v>
      </c>
      <c r="D5" s="67" t="s">
        <v>119</v>
      </c>
      <c r="E5" s="69" t="s">
        <v>5</v>
      </c>
      <c r="F5" s="69" t="s">
        <v>5</v>
      </c>
      <c r="G5" s="69" t="s">
        <v>5</v>
      </c>
      <c r="H5" s="69" t="s">
        <v>5</v>
      </c>
      <c r="I5" s="69" t="s">
        <v>5</v>
      </c>
      <c r="J5" s="69" t="s">
        <v>5</v>
      </c>
      <c r="K5" s="69" t="s">
        <v>127</v>
      </c>
    </row>
    <row r="6" spans="1:11" ht="15.4" customHeight="1">
      <c r="A6" s="70" t="s">
        <v>5</v>
      </c>
      <c r="B6" s="69" t="s">
        <v>5</v>
      </c>
      <c r="C6" s="69" t="s">
        <v>5</v>
      </c>
      <c r="D6" s="67" t="s">
        <v>5</v>
      </c>
      <c r="E6" s="69" t="s">
        <v>5</v>
      </c>
      <c r="F6" s="69" t="s">
        <v>5</v>
      </c>
      <c r="G6" s="69" t="s">
        <v>5</v>
      </c>
      <c r="H6" s="69" t="s">
        <v>5</v>
      </c>
      <c r="I6" s="69" t="s">
        <v>5</v>
      </c>
      <c r="J6" s="69" t="s">
        <v>5</v>
      </c>
      <c r="K6" s="69" t="s">
        <v>5</v>
      </c>
    </row>
    <row r="7" spans="1:11" ht="15.4" customHeight="1">
      <c r="A7" s="70" t="s">
        <v>5</v>
      </c>
      <c r="B7" s="69" t="s">
        <v>5</v>
      </c>
      <c r="C7" s="69" t="s">
        <v>5</v>
      </c>
      <c r="D7" s="67" t="s">
        <v>5</v>
      </c>
      <c r="E7" s="69" t="s">
        <v>5</v>
      </c>
      <c r="F7" s="69" t="s">
        <v>5</v>
      </c>
      <c r="G7" s="69" t="s">
        <v>5</v>
      </c>
      <c r="H7" s="69" t="s">
        <v>5</v>
      </c>
      <c r="I7" s="69" t="s">
        <v>5</v>
      </c>
      <c r="J7" s="69" t="s">
        <v>5</v>
      </c>
      <c r="K7" s="69" t="s">
        <v>5</v>
      </c>
    </row>
    <row r="8" spans="1:11" ht="15.4" customHeight="1">
      <c r="A8" s="66" t="s">
        <v>10</v>
      </c>
      <c r="B8" s="67" t="s">
        <v>128</v>
      </c>
      <c r="C8" s="67" t="s">
        <v>129</v>
      </c>
      <c r="D8" s="67" t="s">
        <v>10</v>
      </c>
      <c r="E8" s="2" t="s">
        <v>11</v>
      </c>
      <c r="F8" s="2" t="s">
        <v>12</v>
      </c>
      <c r="G8" s="2" t="s">
        <v>20</v>
      </c>
      <c r="H8" s="2" t="s">
        <v>24</v>
      </c>
      <c r="I8" s="2" t="s">
        <v>28</v>
      </c>
      <c r="J8" s="2" t="s">
        <v>32</v>
      </c>
      <c r="K8" s="2" t="s">
        <v>36</v>
      </c>
    </row>
    <row r="9" spans="1:11" ht="15.4" customHeight="1">
      <c r="A9" s="66" t="s">
        <v>130</v>
      </c>
      <c r="B9" s="67" t="s">
        <v>5</v>
      </c>
      <c r="C9" s="67" t="s">
        <v>5</v>
      </c>
      <c r="D9" s="67" t="s">
        <v>130</v>
      </c>
      <c r="E9" s="45">
        <f>SUM(E10:E19)</f>
        <v>103209.86000000002</v>
      </c>
      <c r="F9" s="45">
        <f t="shared" ref="F9:K9" si="0">SUM(F10:F19)</f>
        <v>95217.680000000008</v>
      </c>
      <c r="G9" s="45">
        <f t="shared" si="0"/>
        <v>0</v>
      </c>
      <c r="H9" s="45">
        <f t="shared" si="0"/>
        <v>7273.5099999999993</v>
      </c>
      <c r="I9" s="45">
        <f t="shared" si="0"/>
        <v>0</v>
      </c>
      <c r="J9" s="45">
        <f t="shared" si="0"/>
        <v>0</v>
      </c>
      <c r="K9" s="45">
        <f t="shared" si="0"/>
        <v>718.67</v>
      </c>
    </row>
    <row r="10" spans="1:11" ht="15.4" customHeight="1">
      <c r="A10" s="65" t="s">
        <v>357</v>
      </c>
      <c r="B10" s="65"/>
      <c r="C10" s="65"/>
      <c r="D10" s="33" t="s">
        <v>358</v>
      </c>
      <c r="E10" s="32">
        <f>SUM(F10:K10)</f>
        <v>2253.13</v>
      </c>
      <c r="F10" s="32">
        <v>2253.13</v>
      </c>
      <c r="G10" s="32">
        <v>0</v>
      </c>
      <c r="H10" s="32">
        <v>0</v>
      </c>
      <c r="I10" s="32">
        <v>0</v>
      </c>
      <c r="J10" s="32">
        <v>0</v>
      </c>
      <c r="K10" s="32">
        <v>0</v>
      </c>
    </row>
    <row r="11" spans="1:11" ht="15.4" customHeight="1">
      <c r="A11" s="65" t="s">
        <v>359</v>
      </c>
      <c r="B11" s="65"/>
      <c r="C11" s="65"/>
      <c r="D11" s="33" t="s">
        <v>360</v>
      </c>
      <c r="E11" s="32">
        <f t="shared" ref="E11:E19" si="1">SUM(F11:K11)</f>
        <v>267.66000000000003</v>
      </c>
      <c r="F11" s="32">
        <v>267.66000000000003</v>
      </c>
      <c r="G11" s="32">
        <v>0</v>
      </c>
      <c r="H11" s="32">
        <v>0</v>
      </c>
      <c r="I11" s="32">
        <v>0</v>
      </c>
      <c r="J11" s="32">
        <v>0</v>
      </c>
      <c r="K11" s="32">
        <v>0</v>
      </c>
    </row>
    <row r="12" spans="1:11" ht="15.4" customHeight="1">
      <c r="A12" s="65" t="s">
        <v>361</v>
      </c>
      <c r="B12" s="65"/>
      <c r="C12" s="65"/>
      <c r="D12" s="33" t="s">
        <v>362</v>
      </c>
      <c r="E12" s="32">
        <f t="shared" si="1"/>
        <v>8062.7000000000007</v>
      </c>
      <c r="F12" s="32">
        <v>5533.55</v>
      </c>
      <c r="G12" s="32">
        <v>0</v>
      </c>
      <c r="H12" s="32">
        <v>2529.15</v>
      </c>
      <c r="I12" s="32">
        <v>0</v>
      </c>
      <c r="J12" s="32">
        <v>0</v>
      </c>
      <c r="K12" s="32">
        <v>0</v>
      </c>
    </row>
    <row r="13" spans="1:11" ht="15.4" customHeight="1">
      <c r="A13" s="65" t="s">
        <v>363</v>
      </c>
      <c r="B13" s="65"/>
      <c r="C13" s="65"/>
      <c r="D13" s="33" t="s">
        <v>364</v>
      </c>
      <c r="E13" s="32">
        <f t="shared" si="1"/>
        <v>5494.72</v>
      </c>
      <c r="F13" s="32">
        <v>4819.97</v>
      </c>
      <c r="G13" s="32">
        <v>0</v>
      </c>
      <c r="H13" s="32">
        <v>586.75</v>
      </c>
      <c r="I13" s="32">
        <v>0</v>
      </c>
      <c r="J13" s="32">
        <v>0</v>
      </c>
      <c r="K13" s="32">
        <v>88</v>
      </c>
    </row>
    <row r="14" spans="1:11" ht="15.4" customHeight="1">
      <c r="A14" s="65" t="s">
        <v>365</v>
      </c>
      <c r="B14" s="65"/>
      <c r="C14" s="65"/>
      <c r="D14" s="33" t="s">
        <v>366</v>
      </c>
      <c r="E14" s="32">
        <f t="shared" si="1"/>
        <v>2620.17</v>
      </c>
      <c r="F14" s="32">
        <v>2620.17</v>
      </c>
      <c r="G14" s="32">
        <v>0</v>
      </c>
      <c r="H14" s="32">
        <v>0</v>
      </c>
      <c r="I14" s="32">
        <v>0</v>
      </c>
      <c r="J14" s="32">
        <v>0</v>
      </c>
      <c r="K14" s="32">
        <v>0</v>
      </c>
    </row>
    <row r="15" spans="1:11" ht="15.4" customHeight="1">
      <c r="A15" s="65" t="s">
        <v>367</v>
      </c>
      <c r="B15" s="65"/>
      <c r="C15" s="65"/>
      <c r="D15" s="33" t="s">
        <v>368</v>
      </c>
      <c r="E15" s="32">
        <f t="shared" si="1"/>
        <v>17105.46</v>
      </c>
      <c r="F15" s="32">
        <v>13340.11</v>
      </c>
      <c r="G15" s="32">
        <v>0</v>
      </c>
      <c r="H15" s="32">
        <v>3134.68</v>
      </c>
      <c r="I15" s="32">
        <v>0</v>
      </c>
      <c r="J15" s="32">
        <v>0</v>
      </c>
      <c r="K15" s="32">
        <v>630.66999999999996</v>
      </c>
    </row>
    <row r="16" spans="1:11" ht="15.4" customHeight="1">
      <c r="A16" s="65" t="s">
        <v>369</v>
      </c>
      <c r="B16" s="65"/>
      <c r="C16" s="65"/>
      <c r="D16" s="33" t="s">
        <v>370</v>
      </c>
      <c r="E16" s="32">
        <f t="shared" si="1"/>
        <v>32698.81</v>
      </c>
      <c r="F16" s="32">
        <v>32283.91</v>
      </c>
      <c r="G16" s="32">
        <v>0</v>
      </c>
      <c r="H16" s="32">
        <v>414.9</v>
      </c>
      <c r="I16" s="32">
        <v>0</v>
      </c>
      <c r="J16" s="32">
        <v>0</v>
      </c>
      <c r="K16" s="32">
        <v>0</v>
      </c>
    </row>
    <row r="17" spans="1:11" ht="15.4" customHeight="1">
      <c r="A17" s="65" t="s">
        <v>371</v>
      </c>
      <c r="B17" s="65"/>
      <c r="C17" s="65"/>
      <c r="D17" s="33" t="s">
        <v>372</v>
      </c>
      <c r="E17" s="32">
        <f t="shared" si="1"/>
        <v>33678.979999999996</v>
      </c>
      <c r="F17" s="32">
        <v>33070.949999999997</v>
      </c>
      <c r="G17" s="32">
        <v>0</v>
      </c>
      <c r="H17" s="32">
        <v>608.03</v>
      </c>
      <c r="I17" s="32">
        <v>0</v>
      </c>
      <c r="J17" s="32">
        <v>0</v>
      </c>
      <c r="K17" s="32">
        <v>0</v>
      </c>
    </row>
    <row r="18" spans="1:11" ht="15.4" customHeight="1">
      <c r="A18" s="65" t="s">
        <v>373</v>
      </c>
      <c r="B18" s="65"/>
      <c r="C18" s="65"/>
      <c r="D18" s="33" t="s">
        <v>374</v>
      </c>
      <c r="E18" s="32">
        <f t="shared" si="1"/>
        <v>706.96</v>
      </c>
      <c r="F18" s="32">
        <v>706.96</v>
      </c>
      <c r="G18" s="32">
        <v>0</v>
      </c>
      <c r="H18" s="32">
        <v>0</v>
      </c>
      <c r="I18" s="32">
        <v>0</v>
      </c>
      <c r="J18" s="32">
        <v>0</v>
      </c>
      <c r="K18" s="32">
        <v>0</v>
      </c>
    </row>
    <row r="19" spans="1:11" ht="15.4" customHeight="1">
      <c r="A19" s="65" t="s">
        <v>375</v>
      </c>
      <c r="B19" s="65"/>
      <c r="C19" s="65"/>
      <c r="D19" s="33" t="s">
        <v>376</v>
      </c>
      <c r="E19" s="32">
        <f t="shared" si="1"/>
        <v>321.27</v>
      </c>
      <c r="F19" s="32">
        <v>321.27</v>
      </c>
      <c r="G19" s="32">
        <v>0</v>
      </c>
      <c r="H19" s="32">
        <v>0</v>
      </c>
      <c r="I19" s="32">
        <v>0</v>
      </c>
      <c r="J19" s="32">
        <v>0</v>
      </c>
      <c r="K19" s="32">
        <v>0</v>
      </c>
    </row>
    <row r="20" spans="1:11" ht="15.4" customHeight="1">
      <c r="A20" s="71" t="s">
        <v>131</v>
      </c>
      <c r="B20" s="71" t="s">
        <v>5</v>
      </c>
      <c r="C20" s="71" t="s">
        <v>5</v>
      </c>
      <c r="D20" s="71" t="s">
        <v>5</v>
      </c>
      <c r="E20" s="71" t="s">
        <v>5</v>
      </c>
      <c r="F20" s="71" t="s">
        <v>5</v>
      </c>
      <c r="G20" s="71" t="s">
        <v>5</v>
      </c>
      <c r="H20" s="71" t="s">
        <v>5</v>
      </c>
      <c r="I20" s="71" t="s">
        <v>5</v>
      </c>
      <c r="J20" s="71" t="s">
        <v>5</v>
      </c>
      <c r="K20" s="71" t="s">
        <v>5</v>
      </c>
    </row>
    <row r="22" spans="1:11" ht="13">
      <c r="F22" s="46" t="s">
        <v>378</v>
      </c>
    </row>
  </sheetData>
  <mergeCells count="24">
    <mergeCell ref="A18:C18"/>
    <mergeCell ref="A19:C19"/>
    <mergeCell ref="A20:K20"/>
    <mergeCell ref="F4:F7"/>
    <mergeCell ref="G4:G7"/>
    <mergeCell ref="H4:H7"/>
    <mergeCell ref="A16:C16"/>
    <mergeCell ref="A17:C17"/>
    <mergeCell ref="A12:C12"/>
    <mergeCell ref="A13:C13"/>
    <mergeCell ref="A14:C14"/>
    <mergeCell ref="A15:C15"/>
    <mergeCell ref="A1:K1"/>
    <mergeCell ref="A4:D4"/>
    <mergeCell ref="A8:D8"/>
    <mergeCell ref="A9:D9"/>
    <mergeCell ref="A10:C10"/>
    <mergeCell ref="I4:I7"/>
    <mergeCell ref="J4:J7"/>
    <mergeCell ref="K4:K7"/>
    <mergeCell ref="A5:C7"/>
    <mergeCell ref="A11:C11"/>
    <mergeCell ref="D5:D7"/>
    <mergeCell ref="E4:E7"/>
  </mergeCells>
  <phoneticPr fontId="8" type="noConversion"/>
  <pageMargins left="0.75" right="0.75" top="1" bottom="1" header="0.5" footer="0.5"/>
  <pageSetup paperSize="9" orientation="portrait"/>
  <headerFooter scaleWithDoc="0" alignWithMargins="0"/>
</worksheet>
</file>

<file path=xl/worksheets/sheet3.xml><?xml version="1.0" encoding="utf-8"?>
<worksheet xmlns="http://schemas.openxmlformats.org/spreadsheetml/2006/main" xmlns:r="http://schemas.openxmlformats.org/officeDocument/2006/relationships">
  <dimension ref="A1:J22"/>
  <sheetViews>
    <sheetView topLeftCell="A2" workbookViewId="0">
      <selection activeCell="F24" sqref="F24"/>
    </sheetView>
  </sheetViews>
  <sheetFormatPr defaultColWidth="8.90625" defaultRowHeight="12.5"/>
  <cols>
    <col min="1" max="1" width="3.08984375" customWidth="1"/>
    <col min="2" max="2" width="4.26953125" customWidth="1"/>
    <col min="3" max="3" width="3.54296875" customWidth="1"/>
    <col min="4" max="4" width="37.453125" customWidth="1"/>
    <col min="5" max="10" width="17.08984375" customWidth="1"/>
    <col min="11" max="11" width="9.7265625"/>
  </cols>
  <sheetData>
    <row r="1" spans="1:10" ht="18.5">
      <c r="A1" s="60" t="s">
        <v>132</v>
      </c>
      <c r="B1" s="61"/>
      <c r="C1" s="61"/>
      <c r="D1" s="61"/>
      <c r="E1" s="61"/>
      <c r="F1" s="60" t="s">
        <v>132</v>
      </c>
      <c r="G1" s="61"/>
      <c r="H1" s="61"/>
      <c r="I1" s="61"/>
      <c r="J1" s="61"/>
    </row>
    <row r="2" spans="1:10" ht="13">
      <c r="J2" s="8" t="s">
        <v>133</v>
      </c>
    </row>
    <row r="3" spans="1:10" ht="13">
      <c r="A3" s="1" t="s">
        <v>2</v>
      </c>
      <c r="J3" s="8" t="s">
        <v>3</v>
      </c>
    </row>
    <row r="4" spans="1:10" ht="15.4" customHeight="1">
      <c r="A4" s="62" t="s">
        <v>7</v>
      </c>
      <c r="B4" s="63" t="s">
        <v>5</v>
      </c>
      <c r="C4" s="63" t="s">
        <v>5</v>
      </c>
      <c r="D4" s="63" t="s">
        <v>119</v>
      </c>
      <c r="E4" s="68" t="s">
        <v>99</v>
      </c>
      <c r="F4" s="68" t="s">
        <v>134</v>
      </c>
      <c r="G4" s="68" t="s">
        <v>135</v>
      </c>
      <c r="H4" s="68" t="s">
        <v>136</v>
      </c>
      <c r="I4" s="68" t="s">
        <v>137</v>
      </c>
      <c r="J4" s="68" t="s">
        <v>138</v>
      </c>
    </row>
    <row r="5" spans="1:10" ht="15.4" customHeight="1">
      <c r="A5" s="70" t="s">
        <v>126</v>
      </c>
      <c r="B5" s="69" t="s">
        <v>5</v>
      </c>
      <c r="C5" s="69" t="s">
        <v>5</v>
      </c>
      <c r="D5" s="67" t="s">
        <v>119</v>
      </c>
      <c r="E5" s="69" t="s">
        <v>5</v>
      </c>
      <c r="F5" s="69" t="s">
        <v>5</v>
      </c>
      <c r="G5" s="69" t="s">
        <v>5</v>
      </c>
      <c r="H5" s="69" t="s">
        <v>5</v>
      </c>
      <c r="I5" s="69" t="s">
        <v>5</v>
      </c>
      <c r="J5" s="69" t="s">
        <v>5</v>
      </c>
    </row>
    <row r="6" spans="1:10" ht="15.4" customHeight="1">
      <c r="A6" s="70" t="s">
        <v>5</v>
      </c>
      <c r="B6" s="69" t="s">
        <v>5</v>
      </c>
      <c r="C6" s="69" t="s">
        <v>5</v>
      </c>
      <c r="D6" s="67" t="s">
        <v>5</v>
      </c>
      <c r="E6" s="69" t="s">
        <v>5</v>
      </c>
      <c r="F6" s="69" t="s">
        <v>5</v>
      </c>
      <c r="G6" s="69" t="s">
        <v>5</v>
      </c>
      <c r="H6" s="69" t="s">
        <v>5</v>
      </c>
      <c r="I6" s="69" t="s">
        <v>5</v>
      </c>
      <c r="J6" s="69" t="s">
        <v>5</v>
      </c>
    </row>
    <row r="7" spans="1:10" ht="15.4" customHeight="1">
      <c r="A7" s="70" t="s">
        <v>5</v>
      </c>
      <c r="B7" s="69" t="s">
        <v>5</v>
      </c>
      <c r="C7" s="69" t="s">
        <v>5</v>
      </c>
      <c r="D7" s="67" t="s">
        <v>5</v>
      </c>
      <c r="E7" s="69" t="s">
        <v>5</v>
      </c>
      <c r="F7" s="69" t="s">
        <v>5</v>
      </c>
      <c r="G7" s="69" t="s">
        <v>5</v>
      </c>
      <c r="H7" s="69" t="s">
        <v>5</v>
      </c>
      <c r="I7" s="69" t="s">
        <v>5</v>
      </c>
      <c r="J7" s="69" t="s">
        <v>5</v>
      </c>
    </row>
    <row r="8" spans="1:10" ht="15.4" customHeight="1">
      <c r="A8" s="66" t="s">
        <v>10</v>
      </c>
      <c r="B8" s="67" t="s">
        <v>128</v>
      </c>
      <c r="C8" s="67" t="s">
        <v>129</v>
      </c>
      <c r="D8" s="67" t="s">
        <v>10</v>
      </c>
      <c r="E8" s="2" t="s">
        <v>11</v>
      </c>
      <c r="F8" s="2" t="s">
        <v>12</v>
      </c>
      <c r="G8" s="2" t="s">
        <v>20</v>
      </c>
      <c r="H8" s="2" t="s">
        <v>24</v>
      </c>
      <c r="I8" s="2" t="s">
        <v>28</v>
      </c>
      <c r="J8" s="2" t="s">
        <v>32</v>
      </c>
    </row>
    <row r="9" spans="1:10" ht="15.4" customHeight="1">
      <c r="A9" s="66" t="s">
        <v>130</v>
      </c>
      <c r="B9" s="67" t="s">
        <v>5</v>
      </c>
      <c r="C9" s="67" t="s">
        <v>5</v>
      </c>
      <c r="D9" s="67" t="s">
        <v>130</v>
      </c>
      <c r="E9" s="45">
        <f>SUM(E10:E19)</f>
        <v>103209.86000000002</v>
      </c>
      <c r="F9" s="45">
        <f t="shared" ref="F9:J9" si="0">SUM(F10:F19)</f>
        <v>95701.89</v>
      </c>
      <c r="G9" s="45">
        <f t="shared" si="0"/>
        <v>7507.97</v>
      </c>
      <c r="H9" s="45">
        <f t="shared" si="0"/>
        <v>0</v>
      </c>
      <c r="I9" s="45">
        <f t="shared" si="0"/>
        <v>0</v>
      </c>
      <c r="J9" s="45">
        <f t="shared" si="0"/>
        <v>0</v>
      </c>
    </row>
    <row r="10" spans="1:10" ht="15.4" customHeight="1">
      <c r="A10" s="65" t="s">
        <v>357</v>
      </c>
      <c r="B10" s="65"/>
      <c r="C10" s="65"/>
      <c r="D10" s="33" t="s">
        <v>358</v>
      </c>
      <c r="E10" s="32">
        <f>SUM(F10:J10)</f>
        <v>2253.13</v>
      </c>
      <c r="F10" s="32">
        <v>2253.13</v>
      </c>
      <c r="G10" s="32">
        <v>0</v>
      </c>
      <c r="H10" s="32">
        <v>0</v>
      </c>
      <c r="I10" s="32">
        <v>0</v>
      </c>
      <c r="J10" s="32">
        <v>0</v>
      </c>
    </row>
    <row r="11" spans="1:10" ht="15.4" customHeight="1">
      <c r="A11" s="65" t="s">
        <v>359</v>
      </c>
      <c r="B11" s="65"/>
      <c r="C11" s="65"/>
      <c r="D11" s="33" t="s">
        <v>360</v>
      </c>
      <c r="E11" s="32">
        <f t="shared" ref="E11:E19" si="1">SUM(F11:J11)</f>
        <v>267.66000000000003</v>
      </c>
      <c r="F11" s="32">
        <v>267.66000000000003</v>
      </c>
      <c r="G11" s="32">
        <v>0</v>
      </c>
      <c r="H11" s="32">
        <v>0</v>
      </c>
      <c r="I11" s="32">
        <v>0</v>
      </c>
      <c r="J11" s="32">
        <v>0</v>
      </c>
    </row>
    <row r="12" spans="1:10" ht="15.4" customHeight="1">
      <c r="A12" s="65" t="s">
        <v>371</v>
      </c>
      <c r="B12" s="65"/>
      <c r="C12" s="65"/>
      <c r="D12" s="33" t="s">
        <v>372</v>
      </c>
      <c r="E12" s="32">
        <f t="shared" si="1"/>
        <v>33678.979999999996</v>
      </c>
      <c r="F12" s="32">
        <v>30683.46</v>
      </c>
      <c r="G12" s="32">
        <v>2995.52</v>
      </c>
      <c r="H12" s="32">
        <v>0</v>
      </c>
      <c r="I12" s="32">
        <v>0</v>
      </c>
      <c r="J12" s="32">
        <v>0</v>
      </c>
    </row>
    <row r="13" spans="1:10" ht="15.4" customHeight="1">
      <c r="A13" s="65" t="s">
        <v>361</v>
      </c>
      <c r="B13" s="65"/>
      <c r="C13" s="65"/>
      <c r="D13" s="33" t="s">
        <v>362</v>
      </c>
      <c r="E13" s="32">
        <f t="shared" si="1"/>
        <v>8062.7</v>
      </c>
      <c r="F13" s="32">
        <v>7362.74</v>
      </c>
      <c r="G13" s="32">
        <v>699.96</v>
      </c>
      <c r="H13" s="32">
        <v>0</v>
      </c>
      <c r="I13" s="32">
        <v>0</v>
      </c>
      <c r="J13" s="32">
        <v>0</v>
      </c>
    </row>
    <row r="14" spans="1:10" ht="15.4" customHeight="1">
      <c r="A14" s="65" t="s">
        <v>369</v>
      </c>
      <c r="B14" s="65"/>
      <c r="C14" s="65"/>
      <c r="D14" s="33" t="s">
        <v>370</v>
      </c>
      <c r="E14" s="32">
        <f t="shared" si="1"/>
        <v>32698.809999999998</v>
      </c>
      <c r="F14" s="32">
        <v>31176.46</v>
      </c>
      <c r="G14" s="32">
        <v>1522.35</v>
      </c>
      <c r="H14" s="32">
        <v>0</v>
      </c>
      <c r="I14" s="32">
        <v>0</v>
      </c>
      <c r="J14" s="32">
        <v>0</v>
      </c>
    </row>
    <row r="15" spans="1:10" ht="15.4" customHeight="1">
      <c r="A15" s="65" t="s">
        <v>365</v>
      </c>
      <c r="B15" s="65"/>
      <c r="C15" s="65"/>
      <c r="D15" s="33" t="s">
        <v>366</v>
      </c>
      <c r="E15" s="32">
        <f t="shared" si="1"/>
        <v>2620.17</v>
      </c>
      <c r="F15" s="32">
        <v>2620.17</v>
      </c>
      <c r="G15" s="32">
        <v>0</v>
      </c>
      <c r="H15" s="32">
        <v>0</v>
      </c>
      <c r="I15" s="32">
        <v>0</v>
      </c>
      <c r="J15" s="32">
        <v>0</v>
      </c>
    </row>
    <row r="16" spans="1:10" ht="15.4" customHeight="1">
      <c r="A16" s="65" t="s">
        <v>367</v>
      </c>
      <c r="B16" s="65"/>
      <c r="C16" s="65"/>
      <c r="D16" s="33" t="s">
        <v>368</v>
      </c>
      <c r="E16" s="32">
        <f t="shared" si="1"/>
        <v>17105.46</v>
      </c>
      <c r="F16" s="32">
        <v>15755.46</v>
      </c>
      <c r="G16" s="32">
        <v>1350</v>
      </c>
      <c r="H16" s="32">
        <v>0</v>
      </c>
      <c r="I16" s="32">
        <v>0</v>
      </c>
      <c r="J16" s="32">
        <v>0</v>
      </c>
    </row>
    <row r="17" spans="1:10" ht="15.4" customHeight="1">
      <c r="A17" s="65" t="s">
        <v>363</v>
      </c>
      <c r="B17" s="65"/>
      <c r="C17" s="65"/>
      <c r="D17" s="33" t="s">
        <v>364</v>
      </c>
      <c r="E17" s="32">
        <f t="shared" si="1"/>
        <v>5494.72</v>
      </c>
      <c r="F17" s="32">
        <v>4554.58</v>
      </c>
      <c r="G17" s="32">
        <v>940.14</v>
      </c>
      <c r="H17" s="32">
        <v>0</v>
      </c>
      <c r="I17" s="32">
        <v>0</v>
      </c>
      <c r="J17" s="32">
        <v>0</v>
      </c>
    </row>
    <row r="18" spans="1:10" ht="15.4" customHeight="1">
      <c r="A18" s="65" t="s">
        <v>373</v>
      </c>
      <c r="B18" s="65"/>
      <c r="C18" s="65"/>
      <c r="D18" s="33" t="s">
        <v>374</v>
      </c>
      <c r="E18" s="32">
        <f t="shared" si="1"/>
        <v>706.96</v>
      </c>
      <c r="F18" s="32">
        <v>706.96</v>
      </c>
      <c r="G18" s="32">
        <v>0</v>
      </c>
      <c r="H18" s="32">
        <v>0</v>
      </c>
      <c r="I18" s="32">
        <v>0</v>
      </c>
      <c r="J18" s="32">
        <v>0</v>
      </c>
    </row>
    <row r="19" spans="1:10" ht="15.4" customHeight="1">
      <c r="A19" s="65" t="s">
        <v>375</v>
      </c>
      <c r="B19" s="65"/>
      <c r="C19" s="65"/>
      <c r="D19" s="33" t="s">
        <v>376</v>
      </c>
      <c r="E19" s="32">
        <f t="shared" si="1"/>
        <v>321.27</v>
      </c>
      <c r="F19" s="32">
        <v>321.27</v>
      </c>
      <c r="G19" s="32">
        <v>0</v>
      </c>
      <c r="H19" s="32">
        <v>0</v>
      </c>
      <c r="I19" s="32">
        <v>0</v>
      </c>
      <c r="J19" s="32">
        <v>0</v>
      </c>
    </row>
    <row r="20" spans="1:10" ht="15.4" customHeight="1">
      <c r="A20" s="71" t="s">
        <v>139</v>
      </c>
      <c r="B20" s="71" t="s">
        <v>5</v>
      </c>
      <c r="C20" s="71" t="s">
        <v>5</v>
      </c>
      <c r="D20" s="71" t="s">
        <v>5</v>
      </c>
      <c r="E20" s="71" t="s">
        <v>5</v>
      </c>
      <c r="F20" s="71" t="s">
        <v>5</v>
      </c>
      <c r="G20" s="71" t="s">
        <v>5</v>
      </c>
      <c r="H20" s="71" t="s">
        <v>5</v>
      </c>
      <c r="I20" s="71" t="s">
        <v>5</v>
      </c>
      <c r="J20" s="71" t="s">
        <v>5</v>
      </c>
    </row>
    <row r="22" spans="1:10" ht="13">
      <c r="F22" s="46" t="s">
        <v>377</v>
      </c>
    </row>
  </sheetData>
  <mergeCells count="23">
    <mergeCell ref="A17:C17"/>
    <mergeCell ref="A18:C18"/>
    <mergeCell ref="A19:C19"/>
    <mergeCell ref="A20:J20"/>
    <mergeCell ref="D5:D7"/>
    <mergeCell ref="E4:E7"/>
    <mergeCell ref="F4:F7"/>
    <mergeCell ref="G4:G7"/>
    <mergeCell ref="H4:H7"/>
    <mergeCell ref="I4:I7"/>
    <mergeCell ref="J4:J7"/>
    <mergeCell ref="A5:C7"/>
    <mergeCell ref="A16:C16"/>
    <mergeCell ref="A11:C11"/>
    <mergeCell ref="A12:C12"/>
    <mergeCell ref="A13:C13"/>
    <mergeCell ref="A14:C14"/>
    <mergeCell ref="A15:C15"/>
    <mergeCell ref="A1:J1"/>
    <mergeCell ref="A4:D4"/>
    <mergeCell ref="A8:D8"/>
    <mergeCell ref="A9:D9"/>
    <mergeCell ref="A10:C10"/>
  </mergeCells>
  <phoneticPr fontId="8" type="noConversion"/>
  <pageMargins left="0.75" right="0.75" top="1" bottom="1" header="0.5" footer="0.5"/>
  <pageSetup paperSize="9" orientation="portrait"/>
  <headerFooter scaleWithDoc="0" alignWithMargins="0"/>
</worksheet>
</file>

<file path=xl/worksheets/sheet4.xml><?xml version="1.0" encoding="utf-8"?>
<worksheet xmlns="http://schemas.openxmlformats.org/spreadsheetml/2006/main" xmlns:r="http://schemas.openxmlformats.org/officeDocument/2006/relationships">
  <dimension ref="A1:I43"/>
  <sheetViews>
    <sheetView topLeftCell="A15" workbookViewId="0">
      <selection activeCell="G37" sqref="G37"/>
    </sheetView>
  </sheetViews>
  <sheetFormatPr defaultColWidth="8.90625" defaultRowHeight="12.5"/>
  <cols>
    <col min="1" max="1" width="29.81640625" customWidth="1"/>
    <col min="2" max="2" width="5.453125" customWidth="1"/>
    <col min="3" max="3" width="15.08984375" customWidth="1"/>
    <col min="4" max="4" width="33.7265625" customWidth="1"/>
    <col min="5" max="5" width="5.453125" customWidth="1"/>
    <col min="6" max="6" width="16" customWidth="1"/>
    <col min="7" max="7" width="14.81640625" customWidth="1"/>
    <col min="8" max="8" width="14" customWidth="1"/>
    <col min="9" max="9" width="14.08984375" customWidth="1"/>
    <col min="10" max="10" width="9.7265625"/>
  </cols>
  <sheetData>
    <row r="1" spans="1:9" ht="18.5">
      <c r="A1" s="60" t="s">
        <v>140</v>
      </c>
      <c r="B1" s="61"/>
      <c r="C1" s="61"/>
      <c r="D1" s="60" t="s">
        <v>140</v>
      </c>
      <c r="E1" s="61"/>
      <c r="F1" s="61"/>
      <c r="G1" s="61"/>
      <c r="H1" s="61"/>
      <c r="I1" s="61"/>
    </row>
    <row r="2" spans="1:9" ht="13">
      <c r="I2" s="8" t="s">
        <v>141</v>
      </c>
    </row>
    <row r="3" spans="1:9" ht="13">
      <c r="A3" s="1" t="s">
        <v>2</v>
      </c>
      <c r="I3" s="8" t="s">
        <v>3</v>
      </c>
    </row>
    <row r="4" spans="1:9" ht="15.4" customHeight="1">
      <c r="A4" s="73" t="s">
        <v>142</v>
      </c>
      <c r="B4" s="74" t="s">
        <v>5</v>
      </c>
      <c r="C4" s="74" t="s">
        <v>5</v>
      </c>
      <c r="D4" s="74" t="s">
        <v>143</v>
      </c>
      <c r="E4" s="74" t="s">
        <v>5</v>
      </c>
      <c r="F4" s="74" t="s">
        <v>5</v>
      </c>
      <c r="G4" s="74" t="s">
        <v>5</v>
      </c>
      <c r="H4" s="74" t="s">
        <v>5</v>
      </c>
      <c r="I4" s="74" t="s">
        <v>5</v>
      </c>
    </row>
    <row r="5" spans="1:9" ht="14.65" customHeight="1">
      <c r="A5" s="75" t="s">
        <v>7</v>
      </c>
      <c r="B5" s="76" t="s">
        <v>8</v>
      </c>
      <c r="C5" s="76" t="s">
        <v>9</v>
      </c>
      <c r="D5" s="76" t="s">
        <v>7</v>
      </c>
      <c r="E5" s="76" t="s">
        <v>8</v>
      </c>
      <c r="F5" s="77" t="s">
        <v>130</v>
      </c>
      <c r="G5" s="76" t="s">
        <v>144</v>
      </c>
      <c r="H5" s="76" t="s">
        <v>145</v>
      </c>
      <c r="I5" s="76" t="s">
        <v>146</v>
      </c>
    </row>
    <row r="6" spans="1:9" ht="30.75" customHeight="1">
      <c r="A6" s="75" t="s">
        <v>5</v>
      </c>
      <c r="B6" s="76" t="s">
        <v>5</v>
      </c>
      <c r="C6" s="76" t="s">
        <v>5</v>
      </c>
      <c r="D6" s="76" t="s">
        <v>5</v>
      </c>
      <c r="E6" s="76" t="s">
        <v>5</v>
      </c>
      <c r="F6" s="77" t="s">
        <v>127</v>
      </c>
      <c r="G6" s="76" t="s">
        <v>144</v>
      </c>
      <c r="H6" s="76" t="s">
        <v>145</v>
      </c>
      <c r="I6" s="76" t="s">
        <v>5</v>
      </c>
    </row>
    <row r="7" spans="1:9" ht="15.4" customHeight="1">
      <c r="A7" s="20" t="s">
        <v>10</v>
      </c>
      <c r="B7" s="19" t="s">
        <v>5</v>
      </c>
      <c r="C7" s="19" t="s">
        <v>11</v>
      </c>
      <c r="D7" s="19" t="s">
        <v>10</v>
      </c>
      <c r="E7" s="19" t="s">
        <v>5</v>
      </c>
      <c r="F7" s="19" t="s">
        <v>12</v>
      </c>
      <c r="G7" s="19" t="s">
        <v>20</v>
      </c>
      <c r="H7" s="19" t="s">
        <v>24</v>
      </c>
      <c r="I7" s="19" t="s">
        <v>28</v>
      </c>
    </row>
    <row r="8" spans="1:9" ht="15.4" customHeight="1">
      <c r="A8" s="21" t="s">
        <v>147</v>
      </c>
      <c r="B8" s="19" t="s">
        <v>11</v>
      </c>
      <c r="C8" s="47">
        <v>95217.68</v>
      </c>
      <c r="D8" s="22" t="s">
        <v>14</v>
      </c>
      <c r="E8" s="19" t="s">
        <v>18</v>
      </c>
      <c r="F8" s="47">
        <f>SUM(G8:I8)</f>
        <v>0</v>
      </c>
      <c r="G8" s="47">
        <v>0</v>
      </c>
      <c r="H8" s="47">
        <v>0</v>
      </c>
      <c r="I8" s="47">
        <v>0</v>
      </c>
    </row>
    <row r="9" spans="1:9" ht="15.4" customHeight="1">
      <c r="A9" s="21" t="s">
        <v>148</v>
      </c>
      <c r="B9" s="19" t="s">
        <v>12</v>
      </c>
      <c r="C9" s="47">
        <v>0</v>
      </c>
      <c r="D9" s="22" t="s">
        <v>17</v>
      </c>
      <c r="E9" s="19" t="s">
        <v>22</v>
      </c>
      <c r="F9" s="47">
        <f t="shared" ref="F9:F39" si="0">SUM(G9:I9)</f>
        <v>0</v>
      </c>
      <c r="G9" s="47">
        <v>0</v>
      </c>
      <c r="H9" s="47">
        <v>0</v>
      </c>
      <c r="I9" s="47">
        <v>0</v>
      </c>
    </row>
    <row r="10" spans="1:9" ht="15.4" customHeight="1">
      <c r="A10" s="21" t="s">
        <v>149</v>
      </c>
      <c r="B10" s="19" t="s">
        <v>20</v>
      </c>
      <c r="C10" s="47">
        <v>0</v>
      </c>
      <c r="D10" s="22" t="s">
        <v>21</v>
      </c>
      <c r="E10" s="19" t="s">
        <v>26</v>
      </c>
      <c r="F10" s="47">
        <f t="shared" si="0"/>
        <v>0</v>
      </c>
      <c r="G10" s="47">
        <v>0</v>
      </c>
      <c r="H10" s="47">
        <v>0</v>
      </c>
      <c r="I10" s="47">
        <v>0</v>
      </c>
    </row>
    <row r="11" spans="1:9" ht="15.4" customHeight="1">
      <c r="A11" s="21" t="s">
        <v>5</v>
      </c>
      <c r="B11" s="19" t="s">
        <v>24</v>
      </c>
      <c r="C11" s="6"/>
      <c r="D11" s="22" t="s">
        <v>25</v>
      </c>
      <c r="E11" s="19" t="s">
        <v>30</v>
      </c>
      <c r="F11" s="47">
        <f t="shared" si="0"/>
        <v>0</v>
      </c>
      <c r="G11" s="47">
        <v>0</v>
      </c>
      <c r="H11" s="47">
        <v>0</v>
      </c>
      <c r="I11" s="47">
        <v>0</v>
      </c>
    </row>
    <row r="12" spans="1:9" ht="15.4" customHeight="1">
      <c r="A12" s="21" t="s">
        <v>5</v>
      </c>
      <c r="B12" s="19" t="s">
        <v>28</v>
      </c>
      <c r="C12" s="6"/>
      <c r="D12" s="22" t="s">
        <v>29</v>
      </c>
      <c r="E12" s="19" t="s">
        <v>34</v>
      </c>
      <c r="F12" s="48">
        <f t="shared" si="0"/>
        <v>95217.68</v>
      </c>
      <c r="G12" s="47">
        <v>95217.68</v>
      </c>
      <c r="H12" s="47">
        <v>0</v>
      </c>
      <c r="I12" s="47">
        <v>0</v>
      </c>
    </row>
    <row r="13" spans="1:9" ht="15.4" customHeight="1">
      <c r="A13" s="21" t="s">
        <v>5</v>
      </c>
      <c r="B13" s="19" t="s">
        <v>32</v>
      </c>
      <c r="C13" s="6"/>
      <c r="D13" s="22" t="s">
        <v>33</v>
      </c>
      <c r="E13" s="19" t="s">
        <v>38</v>
      </c>
      <c r="F13" s="47">
        <f t="shared" si="0"/>
        <v>0</v>
      </c>
      <c r="G13" s="47">
        <v>0</v>
      </c>
      <c r="H13" s="47">
        <v>0</v>
      </c>
      <c r="I13" s="47">
        <v>0</v>
      </c>
    </row>
    <row r="14" spans="1:9" ht="15.4" customHeight="1">
      <c r="A14" s="21" t="s">
        <v>5</v>
      </c>
      <c r="B14" s="19" t="s">
        <v>36</v>
      </c>
      <c r="C14" s="6"/>
      <c r="D14" s="22" t="s">
        <v>37</v>
      </c>
      <c r="E14" s="19" t="s">
        <v>42</v>
      </c>
      <c r="F14" s="47">
        <f t="shared" si="0"/>
        <v>0</v>
      </c>
      <c r="G14" s="47">
        <v>0</v>
      </c>
      <c r="H14" s="47">
        <v>0</v>
      </c>
      <c r="I14" s="47">
        <v>0</v>
      </c>
    </row>
    <row r="15" spans="1:9" ht="15.4" customHeight="1">
      <c r="A15" s="21" t="s">
        <v>5</v>
      </c>
      <c r="B15" s="19" t="s">
        <v>40</v>
      </c>
      <c r="C15" s="6"/>
      <c r="D15" s="22" t="s">
        <v>41</v>
      </c>
      <c r="E15" s="19" t="s">
        <v>45</v>
      </c>
      <c r="F15" s="47">
        <f t="shared" si="0"/>
        <v>0</v>
      </c>
      <c r="G15" s="47">
        <v>0</v>
      </c>
      <c r="H15" s="47">
        <v>0</v>
      </c>
      <c r="I15" s="47">
        <v>0</v>
      </c>
    </row>
    <row r="16" spans="1:9" ht="15.4" customHeight="1">
      <c r="A16" s="21" t="s">
        <v>5</v>
      </c>
      <c r="B16" s="19" t="s">
        <v>43</v>
      </c>
      <c r="C16" s="6"/>
      <c r="D16" s="22" t="s">
        <v>44</v>
      </c>
      <c r="E16" s="19" t="s">
        <v>48</v>
      </c>
      <c r="F16" s="47">
        <f t="shared" si="0"/>
        <v>0</v>
      </c>
      <c r="G16" s="47">
        <v>0</v>
      </c>
      <c r="H16" s="47">
        <v>0</v>
      </c>
      <c r="I16" s="47">
        <v>0</v>
      </c>
    </row>
    <row r="17" spans="1:9" ht="15.4" customHeight="1">
      <c r="A17" s="21" t="s">
        <v>5</v>
      </c>
      <c r="B17" s="19" t="s">
        <v>46</v>
      </c>
      <c r="C17" s="6"/>
      <c r="D17" s="22" t="s">
        <v>47</v>
      </c>
      <c r="E17" s="19" t="s">
        <v>51</v>
      </c>
      <c r="F17" s="47">
        <f t="shared" si="0"/>
        <v>0</v>
      </c>
      <c r="G17" s="47">
        <v>0</v>
      </c>
      <c r="H17" s="47">
        <v>0</v>
      </c>
      <c r="I17" s="47">
        <v>0</v>
      </c>
    </row>
    <row r="18" spans="1:9" ht="15.4" customHeight="1">
      <c r="A18" s="21" t="s">
        <v>5</v>
      </c>
      <c r="B18" s="19" t="s">
        <v>49</v>
      </c>
      <c r="C18" s="6"/>
      <c r="D18" s="22" t="s">
        <v>50</v>
      </c>
      <c r="E18" s="19" t="s">
        <v>54</v>
      </c>
      <c r="F18" s="47">
        <f t="shared" si="0"/>
        <v>0</v>
      </c>
      <c r="G18" s="47">
        <v>0</v>
      </c>
      <c r="H18" s="47">
        <v>0</v>
      </c>
      <c r="I18" s="47">
        <v>0</v>
      </c>
    </row>
    <row r="19" spans="1:9" ht="15.4" customHeight="1">
      <c r="A19" s="21" t="s">
        <v>5</v>
      </c>
      <c r="B19" s="19" t="s">
        <v>52</v>
      </c>
      <c r="C19" s="6"/>
      <c r="D19" s="22" t="s">
        <v>53</v>
      </c>
      <c r="E19" s="19" t="s">
        <v>57</v>
      </c>
      <c r="F19" s="47">
        <f t="shared" si="0"/>
        <v>0</v>
      </c>
      <c r="G19" s="47">
        <v>0</v>
      </c>
      <c r="H19" s="47">
        <v>0</v>
      </c>
      <c r="I19" s="47">
        <v>0</v>
      </c>
    </row>
    <row r="20" spans="1:9" ht="15.4" customHeight="1">
      <c r="A20" s="21" t="s">
        <v>5</v>
      </c>
      <c r="B20" s="19" t="s">
        <v>55</v>
      </c>
      <c r="C20" s="6"/>
      <c r="D20" s="22" t="s">
        <v>56</v>
      </c>
      <c r="E20" s="19" t="s">
        <v>60</v>
      </c>
      <c r="F20" s="47">
        <f t="shared" si="0"/>
        <v>0</v>
      </c>
      <c r="G20" s="47">
        <v>0</v>
      </c>
      <c r="H20" s="47">
        <v>0</v>
      </c>
      <c r="I20" s="47">
        <v>0</v>
      </c>
    </row>
    <row r="21" spans="1:9" ht="15.4" customHeight="1">
      <c r="A21" s="21" t="s">
        <v>5</v>
      </c>
      <c r="B21" s="19" t="s">
        <v>58</v>
      </c>
      <c r="C21" s="6"/>
      <c r="D21" s="22" t="s">
        <v>59</v>
      </c>
      <c r="E21" s="19" t="s">
        <v>63</v>
      </c>
      <c r="F21" s="47">
        <f t="shared" si="0"/>
        <v>0</v>
      </c>
      <c r="G21" s="47">
        <v>0</v>
      </c>
      <c r="H21" s="47">
        <v>0</v>
      </c>
      <c r="I21" s="47">
        <v>0</v>
      </c>
    </row>
    <row r="22" spans="1:9" ht="15.4" customHeight="1">
      <c r="A22" s="21" t="s">
        <v>5</v>
      </c>
      <c r="B22" s="19" t="s">
        <v>61</v>
      </c>
      <c r="C22" s="6"/>
      <c r="D22" s="22" t="s">
        <v>62</v>
      </c>
      <c r="E22" s="19" t="s">
        <v>66</v>
      </c>
      <c r="F22" s="47">
        <f t="shared" si="0"/>
        <v>0</v>
      </c>
      <c r="G22" s="47">
        <v>0</v>
      </c>
      <c r="H22" s="47">
        <v>0</v>
      </c>
      <c r="I22" s="47">
        <v>0</v>
      </c>
    </row>
    <row r="23" spans="1:9" ht="15.4" customHeight="1">
      <c r="A23" s="21" t="s">
        <v>5</v>
      </c>
      <c r="B23" s="19" t="s">
        <v>64</v>
      </c>
      <c r="C23" s="6"/>
      <c r="D23" s="22" t="s">
        <v>65</v>
      </c>
      <c r="E23" s="19" t="s">
        <v>69</v>
      </c>
      <c r="F23" s="47">
        <f t="shared" si="0"/>
        <v>0</v>
      </c>
      <c r="G23" s="47">
        <v>0</v>
      </c>
      <c r="H23" s="47">
        <v>0</v>
      </c>
      <c r="I23" s="47">
        <v>0</v>
      </c>
    </row>
    <row r="24" spans="1:9" ht="15.4" customHeight="1">
      <c r="A24" s="21" t="s">
        <v>5</v>
      </c>
      <c r="B24" s="19" t="s">
        <v>67</v>
      </c>
      <c r="C24" s="6"/>
      <c r="D24" s="22" t="s">
        <v>68</v>
      </c>
      <c r="E24" s="19" t="s">
        <v>72</v>
      </c>
      <c r="F24" s="47">
        <f t="shared" si="0"/>
        <v>0</v>
      </c>
      <c r="G24" s="47">
        <v>0</v>
      </c>
      <c r="H24" s="47">
        <v>0</v>
      </c>
      <c r="I24" s="47">
        <v>0</v>
      </c>
    </row>
    <row r="25" spans="1:9" ht="15.4" customHeight="1">
      <c r="A25" s="21" t="s">
        <v>5</v>
      </c>
      <c r="B25" s="19" t="s">
        <v>70</v>
      </c>
      <c r="C25" s="6"/>
      <c r="D25" s="22" t="s">
        <v>71</v>
      </c>
      <c r="E25" s="19" t="s">
        <v>75</v>
      </c>
      <c r="F25" s="47">
        <f t="shared" si="0"/>
        <v>0</v>
      </c>
      <c r="G25" s="47">
        <v>0</v>
      </c>
      <c r="H25" s="47">
        <v>0</v>
      </c>
      <c r="I25" s="47">
        <v>0</v>
      </c>
    </row>
    <row r="26" spans="1:9" ht="15.4" customHeight="1">
      <c r="A26" s="21" t="s">
        <v>5</v>
      </c>
      <c r="B26" s="19" t="s">
        <v>73</v>
      </c>
      <c r="C26" s="6"/>
      <c r="D26" s="22" t="s">
        <v>74</v>
      </c>
      <c r="E26" s="19" t="s">
        <v>78</v>
      </c>
      <c r="F26" s="47">
        <f t="shared" si="0"/>
        <v>0</v>
      </c>
      <c r="G26" s="47">
        <v>0</v>
      </c>
      <c r="H26" s="47">
        <v>0</v>
      </c>
      <c r="I26" s="47">
        <v>0</v>
      </c>
    </row>
    <row r="27" spans="1:9" ht="15.4" customHeight="1">
      <c r="A27" s="21" t="s">
        <v>5</v>
      </c>
      <c r="B27" s="19" t="s">
        <v>76</v>
      </c>
      <c r="C27" s="6"/>
      <c r="D27" s="22" t="s">
        <v>77</v>
      </c>
      <c r="E27" s="19" t="s">
        <v>81</v>
      </c>
      <c r="F27" s="47">
        <f t="shared" si="0"/>
        <v>0</v>
      </c>
      <c r="G27" s="47">
        <v>0</v>
      </c>
      <c r="H27" s="47">
        <v>0</v>
      </c>
      <c r="I27" s="47">
        <v>0</v>
      </c>
    </row>
    <row r="28" spans="1:9" ht="15.4" customHeight="1">
      <c r="A28" s="21" t="s">
        <v>5</v>
      </c>
      <c r="B28" s="19" t="s">
        <v>79</v>
      </c>
      <c r="C28" s="6"/>
      <c r="D28" s="22" t="s">
        <v>80</v>
      </c>
      <c r="E28" s="19" t="s">
        <v>84</v>
      </c>
      <c r="F28" s="47">
        <f t="shared" si="0"/>
        <v>0</v>
      </c>
      <c r="G28" s="47">
        <v>0</v>
      </c>
      <c r="H28" s="47">
        <v>0</v>
      </c>
      <c r="I28" s="47">
        <v>0</v>
      </c>
    </row>
    <row r="29" spans="1:9" ht="15.4" customHeight="1">
      <c r="A29" s="21" t="s">
        <v>5</v>
      </c>
      <c r="B29" s="19" t="s">
        <v>82</v>
      </c>
      <c r="C29" s="6"/>
      <c r="D29" s="22" t="s">
        <v>83</v>
      </c>
      <c r="E29" s="19" t="s">
        <v>87</v>
      </c>
      <c r="F29" s="47">
        <f t="shared" si="0"/>
        <v>0</v>
      </c>
      <c r="G29" s="47">
        <v>0</v>
      </c>
      <c r="H29" s="47">
        <v>0</v>
      </c>
      <c r="I29" s="47">
        <v>0</v>
      </c>
    </row>
    <row r="30" spans="1:9" ht="15.4" customHeight="1">
      <c r="A30" s="21" t="s">
        <v>5</v>
      </c>
      <c r="B30" s="19" t="s">
        <v>85</v>
      </c>
      <c r="C30" s="6"/>
      <c r="D30" s="22" t="s">
        <v>86</v>
      </c>
      <c r="E30" s="19" t="s">
        <v>90</v>
      </c>
      <c r="F30" s="47">
        <f t="shared" si="0"/>
        <v>0</v>
      </c>
      <c r="G30" s="47">
        <v>0</v>
      </c>
      <c r="H30" s="47">
        <v>0</v>
      </c>
      <c r="I30" s="47">
        <v>0</v>
      </c>
    </row>
    <row r="31" spans="1:9" ht="15.4" customHeight="1">
      <c r="A31" s="23" t="s">
        <v>5</v>
      </c>
      <c r="B31" s="19" t="s">
        <v>88</v>
      </c>
      <c r="C31" s="6"/>
      <c r="D31" s="22" t="s">
        <v>89</v>
      </c>
      <c r="E31" s="19" t="s">
        <v>93</v>
      </c>
      <c r="F31" s="47">
        <f t="shared" si="0"/>
        <v>0</v>
      </c>
      <c r="G31" s="47">
        <v>0</v>
      </c>
      <c r="H31" s="47">
        <v>0</v>
      </c>
      <c r="I31" s="47">
        <v>0</v>
      </c>
    </row>
    <row r="32" spans="1:9" ht="15.4" customHeight="1">
      <c r="A32" s="21" t="s">
        <v>5</v>
      </c>
      <c r="B32" s="19" t="s">
        <v>91</v>
      </c>
      <c r="C32" s="6"/>
      <c r="D32" s="22" t="s">
        <v>92</v>
      </c>
      <c r="E32" s="19" t="s">
        <v>96</v>
      </c>
      <c r="F32" s="47">
        <f t="shared" si="0"/>
        <v>0</v>
      </c>
      <c r="G32" s="47">
        <v>0</v>
      </c>
      <c r="H32" s="47">
        <v>0</v>
      </c>
      <c r="I32" s="47">
        <v>0</v>
      </c>
    </row>
    <row r="33" spans="1:9" ht="15.4" customHeight="1">
      <c r="A33" s="21" t="s">
        <v>5</v>
      </c>
      <c r="B33" s="19" t="s">
        <v>94</v>
      </c>
      <c r="C33" s="6"/>
      <c r="D33" s="22" t="s">
        <v>95</v>
      </c>
      <c r="E33" s="19" t="s">
        <v>100</v>
      </c>
      <c r="F33" s="47">
        <f t="shared" si="0"/>
        <v>0</v>
      </c>
      <c r="G33" s="47">
        <v>0</v>
      </c>
      <c r="H33" s="47">
        <v>0</v>
      </c>
      <c r="I33" s="47">
        <v>0</v>
      </c>
    </row>
    <row r="34" spans="1:9" ht="15.4" customHeight="1">
      <c r="A34" s="23" t="s">
        <v>97</v>
      </c>
      <c r="B34" s="19" t="s">
        <v>98</v>
      </c>
      <c r="C34" s="48">
        <v>95217.68</v>
      </c>
      <c r="D34" s="24" t="s">
        <v>99</v>
      </c>
      <c r="E34" s="19" t="s">
        <v>104</v>
      </c>
      <c r="F34" s="48">
        <f t="shared" si="0"/>
        <v>95217.68</v>
      </c>
      <c r="G34" s="48">
        <v>95217.68</v>
      </c>
      <c r="H34" s="48">
        <v>0</v>
      </c>
      <c r="I34" s="48">
        <v>0</v>
      </c>
    </row>
    <row r="35" spans="1:9" ht="15.4" customHeight="1">
      <c r="A35" s="21" t="s">
        <v>150</v>
      </c>
      <c r="B35" s="19" t="s">
        <v>102</v>
      </c>
      <c r="C35" s="47">
        <v>0</v>
      </c>
      <c r="D35" s="22" t="s">
        <v>151</v>
      </c>
      <c r="E35" s="19" t="s">
        <v>108</v>
      </c>
      <c r="F35" s="47">
        <f t="shared" si="0"/>
        <v>0</v>
      </c>
      <c r="G35" s="47">
        <v>0</v>
      </c>
      <c r="H35" s="47">
        <v>0</v>
      </c>
      <c r="I35" s="47">
        <v>0</v>
      </c>
    </row>
    <row r="36" spans="1:9" ht="15.4" customHeight="1">
      <c r="A36" s="21" t="s">
        <v>152</v>
      </c>
      <c r="B36" s="19" t="s">
        <v>106</v>
      </c>
      <c r="C36" s="47">
        <v>0</v>
      </c>
      <c r="D36" s="25" t="s">
        <v>5</v>
      </c>
      <c r="E36" s="19" t="s">
        <v>110</v>
      </c>
      <c r="F36" s="47"/>
      <c r="G36" s="9"/>
      <c r="H36" s="9"/>
      <c r="I36" s="6"/>
    </row>
    <row r="37" spans="1:9" ht="15.4" customHeight="1">
      <c r="A37" s="21" t="s">
        <v>153</v>
      </c>
      <c r="B37" s="19" t="s">
        <v>109</v>
      </c>
      <c r="C37" s="47">
        <v>0</v>
      </c>
      <c r="D37" s="25" t="s">
        <v>5</v>
      </c>
      <c r="E37" s="19" t="s">
        <v>113</v>
      </c>
      <c r="F37" s="47"/>
      <c r="G37" s="9"/>
      <c r="H37" s="9"/>
      <c r="I37" s="6"/>
    </row>
    <row r="38" spans="1:9" ht="15.4" customHeight="1">
      <c r="A38" s="21" t="s">
        <v>154</v>
      </c>
      <c r="B38" s="19" t="s">
        <v>112</v>
      </c>
      <c r="C38" s="47">
        <v>0</v>
      </c>
      <c r="D38" s="22" t="s">
        <v>5</v>
      </c>
      <c r="E38" s="19" t="s">
        <v>155</v>
      </c>
      <c r="F38" s="47"/>
      <c r="G38" s="6"/>
      <c r="H38" s="6"/>
      <c r="I38" s="6"/>
    </row>
    <row r="39" spans="1:9" ht="15.4" customHeight="1">
      <c r="A39" s="23" t="s">
        <v>111</v>
      </c>
      <c r="B39" s="26" t="s">
        <v>15</v>
      </c>
      <c r="C39" s="48">
        <v>95217.68</v>
      </c>
      <c r="D39" s="24" t="s">
        <v>111</v>
      </c>
      <c r="E39" s="19" t="s">
        <v>156</v>
      </c>
      <c r="F39" s="48">
        <f t="shared" si="0"/>
        <v>95217.68</v>
      </c>
      <c r="G39" s="48">
        <v>95217.68</v>
      </c>
      <c r="H39" s="48">
        <v>0</v>
      </c>
      <c r="I39" s="48">
        <v>0</v>
      </c>
    </row>
    <row r="40" spans="1:9" ht="15.4" customHeight="1">
      <c r="A40" s="72" t="s">
        <v>157</v>
      </c>
      <c r="B40" s="72" t="s">
        <v>5</v>
      </c>
      <c r="C40" s="72" t="s">
        <v>5</v>
      </c>
      <c r="D40" s="72" t="s">
        <v>5</v>
      </c>
      <c r="E40" s="72" t="s">
        <v>5</v>
      </c>
      <c r="F40" s="72" t="s">
        <v>5</v>
      </c>
      <c r="G40" s="72" t="s">
        <v>5</v>
      </c>
      <c r="H40" s="72" t="s">
        <v>5</v>
      </c>
      <c r="I40" s="72" t="s">
        <v>5</v>
      </c>
    </row>
    <row r="41" spans="1:9" ht="17.75" customHeight="1">
      <c r="A41" s="72" t="s">
        <v>158</v>
      </c>
      <c r="B41" s="72" t="s">
        <v>5</v>
      </c>
      <c r="C41" s="72" t="s">
        <v>5</v>
      </c>
      <c r="D41" s="72" t="s">
        <v>5</v>
      </c>
      <c r="E41" s="72" t="s">
        <v>5</v>
      </c>
      <c r="F41" s="72" t="s">
        <v>5</v>
      </c>
      <c r="G41" s="72" t="s">
        <v>5</v>
      </c>
      <c r="H41" s="72" t="s">
        <v>5</v>
      </c>
      <c r="I41" s="72" t="s">
        <v>5</v>
      </c>
    </row>
    <row r="43" spans="1:9" ht="13">
      <c r="D43" s="15" t="s">
        <v>159</v>
      </c>
    </row>
  </sheetData>
  <mergeCells count="13">
    <mergeCell ref="A40:I41"/>
    <mergeCell ref="A1:I1"/>
    <mergeCell ref="A4:C4"/>
    <mergeCell ref="D4:I4"/>
    <mergeCell ref="A5:A6"/>
    <mergeCell ref="B5:B6"/>
    <mergeCell ref="C5:C6"/>
    <mergeCell ref="D5:D6"/>
    <mergeCell ref="E5:E6"/>
    <mergeCell ref="F5:F6"/>
    <mergeCell ref="G5:G6"/>
    <mergeCell ref="H5:H6"/>
    <mergeCell ref="I5:I6"/>
  </mergeCells>
  <phoneticPr fontId="8" type="noConversion"/>
  <pageMargins left="0.75" right="0.75" top="1" bottom="1" header="0.5" footer="0.5"/>
  <pageSetup paperSize="9" orientation="portrait"/>
  <headerFooter scaleWithDoc="0" alignWithMargins="0"/>
</worksheet>
</file>

<file path=xl/worksheets/sheet5.xml><?xml version="1.0" encoding="utf-8"?>
<worksheet xmlns="http://schemas.openxmlformats.org/spreadsheetml/2006/main" xmlns:r="http://schemas.openxmlformats.org/officeDocument/2006/relationships">
  <dimension ref="A1:G22"/>
  <sheetViews>
    <sheetView topLeftCell="A2" workbookViewId="0">
      <selection activeCell="I13" sqref="I13"/>
    </sheetView>
  </sheetViews>
  <sheetFormatPr defaultColWidth="8.90625" defaultRowHeight="12.5"/>
  <cols>
    <col min="1" max="1" width="4" customWidth="1"/>
    <col min="2" max="2" width="4.453125" customWidth="1"/>
    <col min="3" max="3" width="4.08984375" customWidth="1"/>
    <col min="4" max="4" width="30" customWidth="1"/>
    <col min="5" max="7" width="16" customWidth="1"/>
    <col min="8" max="8" width="9.7265625"/>
  </cols>
  <sheetData>
    <row r="1" spans="1:7" ht="18.5">
      <c r="A1" s="60" t="s">
        <v>160</v>
      </c>
      <c r="B1" s="61"/>
      <c r="C1" s="61"/>
      <c r="D1" s="61"/>
      <c r="E1" s="60" t="s">
        <v>160</v>
      </c>
      <c r="F1" s="61"/>
      <c r="G1" s="61"/>
    </row>
    <row r="2" spans="1:7" ht="13">
      <c r="G2" s="8" t="s">
        <v>161</v>
      </c>
    </row>
    <row r="3" spans="1:7" ht="13">
      <c r="A3" s="1" t="s">
        <v>2</v>
      </c>
      <c r="G3" s="8" t="s">
        <v>3</v>
      </c>
    </row>
    <row r="4" spans="1:7" ht="15.4" customHeight="1">
      <c r="A4" s="78" t="s">
        <v>7</v>
      </c>
      <c r="B4" s="68" t="s">
        <v>5</v>
      </c>
      <c r="C4" s="68" t="s">
        <v>5</v>
      </c>
      <c r="D4" s="68" t="s">
        <v>119</v>
      </c>
      <c r="E4" s="68" t="s">
        <v>162</v>
      </c>
      <c r="F4" s="68" t="s">
        <v>5</v>
      </c>
      <c r="G4" s="68" t="s">
        <v>5</v>
      </c>
    </row>
    <row r="5" spans="1:7" ht="15.4" customHeight="1">
      <c r="A5" s="70" t="s">
        <v>126</v>
      </c>
      <c r="B5" s="69" t="s">
        <v>5</v>
      </c>
      <c r="C5" s="69" t="s">
        <v>5</v>
      </c>
      <c r="D5" s="69" t="s">
        <v>119</v>
      </c>
      <c r="E5" s="69" t="s">
        <v>127</v>
      </c>
      <c r="F5" s="69" t="s">
        <v>134</v>
      </c>
      <c r="G5" s="69" t="s">
        <v>135</v>
      </c>
    </row>
    <row r="6" spans="1:7" ht="13.9" customHeight="1">
      <c r="A6" s="70" t="s">
        <v>5</v>
      </c>
      <c r="B6" s="69" t="s">
        <v>5</v>
      </c>
      <c r="C6" s="69" t="s">
        <v>5</v>
      </c>
      <c r="D6" s="69" t="s">
        <v>5</v>
      </c>
      <c r="E6" s="69" t="s">
        <v>5</v>
      </c>
      <c r="F6" s="69" t="s">
        <v>127</v>
      </c>
      <c r="G6" s="69" t="s">
        <v>127</v>
      </c>
    </row>
    <row r="7" spans="1:7" ht="30.75" customHeight="1">
      <c r="A7" s="70" t="s">
        <v>5</v>
      </c>
      <c r="B7" s="69" t="s">
        <v>5</v>
      </c>
      <c r="C7" s="69" t="s">
        <v>5</v>
      </c>
      <c r="D7" s="69" t="s">
        <v>5</v>
      </c>
      <c r="E7" s="69" t="s">
        <v>5</v>
      </c>
      <c r="F7" s="69" t="s">
        <v>5</v>
      </c>
      <c r="G7" s="69" t="s">
        <v>5</v>
      </c>
    </row>
    <row r="8" spans="1:7" ht="15.4" customHeight="1">
      <c r="A8" s="70" t="s">
        <v>10</v>
      </c>
      <c r="B8" s="69" t="s">
        <v>128</v>
      </c>
      <c r="C8" s="69" t="s">
        <v>129</v>
      </c>
      <c r="D8" s="69" t="s">
        <v>10</v>
      </c>
      <c r="E8" s="3" t="s">
        <v>11</v>
      </c>
      <c r="F8" s="3" t="s">
        <v>12</v>
      </c>
      <c r="G8" s="3" t="s">
        <v>20</v>
      </c>
    </row>
    <row r="9" spans="1:7" ht="15.4" customHeight="1">
      <c r="A9" s="70" t="s">
        <v>130</v>
      </c>
      <c r="B9" s="69" t="s">
        <v>5</v>
      </c>
      <c r="C9" s="69" t="s">
        <v>5</v>
      </c>
      <c r="D9" s="69" t="s">
        <v>130</v>
      </c>
      <c r="E9" s="45">
        <f>SUM(E10:E19)</f>
        <v>95217.680000000008</v>
      </c>
      <c r="F9" s="45">
        <f>SUM(F10:F19)</f>
        <v>87709.71</v>
      </c>
      <c r="G9" s="45">
        <f>SUM(G10:G19)</f>
        <v>7507.9699999999993</v>
      </c>
    </row>
    <row r="10" spans="1:7" ht="15.4" customHeight="1">
      <c r="A10" s="65" t="s">
        <v>357</v>
      </c>
      <c r="B10" s="65"/>
      <c r="C10" s="65"/>
      <c r="D10" s="33" t="s">
        <v>358</v>
      </c>
      <c r="E10" s="32">
        <f>SUM(F10:G10)</f>
        <v>2253.13</v>
      </c>
      <c r="F10" s="32">
        <v>2253.13</v>
      </c>
      <c r="G10" s="32">
        <v>0</v>
      </c>
    </row>
    <row r="11" spans="1:7" ht="15.4" customHeight="1">
      <c r="A11" s="65" t="s">
        <v>359</v>
      </c>
      <c r="B11" s="65"/>
      <c r="C11" s="65"/>
      <c r="D11" s="33" t="s">
        <v>360</v>
      </c>
      <c r="E11" s="32">
        <f t="shared" ref="E11:E19" si="0">SUM(F11:G11)</f>
        <v>267.66000000000003</v>
      </c>
      <c r="F11" s="32">
        <v>267.66000000000003</v>
      </c>
      <c r="G11" s="32">
        <v>0</v>
      </c>
    </row>
    <row r="12" spans="1:7" ht="15.4" customHeight="1">
      <c r="A12" s="65" t="s">
        <v>363</v>
      </c>
      <c r="B12" s="65"/>
      <c r="C12" s="65"/>
      <c r="D12" s="33" t="s">
        <v>364</v>
      </c>
      <c r="E12" s="32">
        <f t="shared" si="0"/>
        <v>4819.97</v>
      </c>
      <c r="F12" s="32">
        <v>3879.83</v>
      </c>
      <c r="G12" s="32">
        <v>940.14</v>
      </c>
    </row>
    <row r="13" spans="1:7" ht="15.4" customHeight="1">
      <c r="A13" s="65" t="s">
        <v>365</v>
      </c>
      <c r="B13" s="65"/>
      <c r="C13" s="65"/>
      <c r="D13" s="33" t="s">
        <v>366</v>
      </c>
      <c r="E13" s="32">
        <f t="shared" si="0"/>
        <v>2620.17</v>
      </c>
      <c r="F13" s="32">
        <v>2620.17</v>
      </c>
      <c r="G13" s="32">
        <v>0</v>
      </c>
    </row>
    <row r="14" spans="1:7" ht="15.4" customHeight="1">
      <c r="A14" s="65" t="s">
        <v>367</v>
      </c>
      <c r="B14" s="65"/>
      <c r="C14" s="65"/>
      <c r="D14" s="33" t="s">
        <v>368</v>
      </c>
      <c r="E14" s="32">
        <f t="shared" si="0"/>
        <v>13340.11</v>
      </c>
      <c r="F14" s="32">
        <v>11990.11</v>
      </c>
      <c r="G14" s="32">
        <v>1350</v>
      </c>
    </row>
    <row r="15" spans="1:7" ht="15.4" customHeight="1">
      <c r="A15" s="65" t="s">
        <v>361</v>
      </c>
      <c r="B15" s="65"/>
      <c r="C15" s="65"/>
      <c r="D15" s="33" t="s">
        <v>362</v>
      </c>
      <c r="E15" s="32">
        <f t="shared" si="0"/>
        <v>5533.55</v>
      </c>
      <c r="F15" s="32">
        <v>4833.59</v>
      </c>
      <c r="G15" s="32">
        <v>699.96</v>
      </c>
    </row>
    <row r="16" spans="1:7" ht="15.4" customHeight="1">
      <c r="A16" s="65" t="s">
        <v>371</v>
      </c>
      <c r="B16" s="65"/>
      <c r="C16" s="65"/>
      <c r="D16" s="33" t="s">
        <v>372</v>
      </c>
      <c r="E16" s="32">
        <f t="shared" si="0"/>
        <v>33070.949999999997</v>
      </c>
      <c r="F16" s="32">
        <v>30075.43</v>
      </c>
      <c r="G16" s="32">
        <v>2995.52</v>
      </c>
    </row>
    <row r="17" spans="1:7" ht="15.4" customHeight="1">
      <c r="A17" s="65" t="s">
        <v>369</v>
      </c>
      <c r="B17" s="65"/>
      <c r="C17" s="65"/>
      <c r="D17" s="33" t="s">
        <v>370</v>
      </c>
      <c r="E17" s="32">
        <f t="shared" si="0"/>
        <v>32283.91</v>
      </c>
      <c r="F17" s="32">
        <v>30761.56</v>
      </c>
      <c r="G17" s="32">
        <v>1522.35</v>
      </c>
    </row>
    <row r="18" spans="1:7" ht="15.4" customHeight="1">
      <c r="A18" s="65" t="s">
        <v>373</v>
      </c>
      <c r="B18" s="65"/>
      <c r="C18" s="65"/>
      <c r="D18" s="33" t="s">
        <v>374</v>
      </c>
      <c r="E18" s="32">
        <f t="shared" si="0"/>
        <v>706.96</v>
      </c>
      <c r="F18" s="32">
        <v>706.96</v>
      </c>
      <c r="G18" s="32">
        <v>0</v>
      </c>
    </row>
    <row r="19" spans="1:7" ht="15.4" customHeight="1">
      <c r="A19" s="65" t="s">
        <v>375</v>
      </c>
      <c r="B19" s="65"/>
      <c r="C19" s="65"/>
      <c r="D19" s="33" t="s">
        <v>376</v>
      </c>
      <c r="E19" s="32">
        <f t="shared" si="0"/>
        <v>321.27</v>
      </c>
      <c r="F19" s="32">
        <v>321.27</v>
      </c>
      <c r="G19" s="32">
        <v>0</v>
      </c>
    </row>
    <row r="20" spans="1:7" ht="15.4" customHeight="1">
      <c r="A20" s="71" t="s">
        <v>163</v>
      </c>
      <c r="B20" s="71" t="s">
        <v>5</v>
      </c>
      <c r="C20" s="71" t="s">
        <v>5</v>
      </c>
      <c r="D20" s="71" t="s">
        <v>5</v>
      </c>
      <c r="E20" s="71" t="s">
        <v>5</v>
      </c>
      <c r="F20" s="71" t="s">
        <v>5</v>
      </c>
      <c r="G20" s="71" t="s">
        <v>5</v>
      </c>
    </row>
    <row r="22" spans="1:7" ht="13">
      <c r="E22" s="46" t="s">
        <v>379</v>
      </c>
    </row>
  </sheetData>
  <mergeCells count="21">
    <mergeCell ref="A15:C15"/>
    <mergeCell ref="A20:G20"/>
    <mergeCell ref="D5:D7"/>
    <mergeCell ref="E5:E7"/>
    <mergeCell ref="F5:F7"/>
    <mergeCell ref="G5:G7"/>
    <mergeCell ref="A5:C7"/>
    <mergeCell ref="A16:C16"/>
    <mergeCell ref="A17:C17"/>
    <mergeCell ref="A18:C18"/>
    <mergeCell ref="A19:C19"/>
    <mergeCell ref="A10:C10"/>
    <mergeCell ref="A11:C11"/>
    <mergeCell ref="A12:C12"/>
    <mergeCell ref="A13:C13"/>
    <mergeCell ref="A14:C14"/>
    <mergeCell ref="A1:G1"/>
    <mergeCell ref="A4:D4"/>
    <mergeCell ref="E4:G4"/>
    <mergeCell ref="A8:D8"/>
    <mergeCell ref="A9:D9"/>
  </mergeCells>
  <phoneticPr fontId="8" type="noConversion"/>
  <pageMargins left="0.75" right="0.75" top="1" bottom="1" header="0.5" footer="0.5"/>
  <pageSetup paperSize="9" orientation="portrait"/>
  <headerFooter scaleWithDoc="0" alignWithMargins="0"/>
</worksheet>
</file>

<file path=xl/worksheets/sheet6.xml><?xml version="1.0" encoding="utf-8"?>
<worksheet xmlns="http://schemas.openxmlformats.org/spreadsheetml/2006/main" xmlns:r="http://schemas.openxmlformats.org/officeDocument/2006/relationships">
  <dimension ref="A1:J38"/>
  <sheetViews>
    <sheetView topLeftCell="C1" workbookViewId="0">
      <selection activeCell="I11" sqref="I11"/>
    </sheetView>
  </sheetViews>
  <sheetFormatPr defaultColWidth="8.90625" defaultRowHeight="12.5"/>
  <cols>
    <col min="1" max="1" width="9.26953125" customWidth="1"/>
    <col min="2" max="2" width="33.81640625" customWidth="1"/>
    <col min="3" max="3" width="23.36328125" customWidth="1"/>
    <col min="4" max="4" width="9.81640625" customWidth="1"/>
    <col min="5" max="5" width="26.453125" customWidth="1"/>
    <col min="6" max="6" width="17.08984375" customWidth="1"/>
    <col min="7" max="7" width="10.453125" customWidth="1"/>
    <col min="8" max="8" width="42" customWidth="1"/>
    <col min="9" max="9" width="17.08984375" customWidth="1"/>
    <col min="10" max="10" width="9.7265625"/>
  </cols>
  <sheetData>
    <row r="1" spans="1:9" ht="18.5">
      <c r="A1" s="60" t="s">
        <v>164</v>
      </c>
      <c r="B1" s="61"/>
      <c r="C1" s="61"/>
      <c r="D1" s="61"/>
      <c r="E1" s="60" t="s">
        <v>164</v>
      </c>
      <c r="F1" s="61"/>
      <c r="G1" s="61"/>
      <c r="H1" s="61"/>
      <c r="I1" s="61"/>
    </row>
    <row r="2" spans="1:9" ht="13">
      <c r="I2" s="8" t="s">
        <v>165</v>
      </c>
    </row>
    <row r="3" spans="1:9" ht="13">
      <c r="A3" s="1" t="s">
        <v>2</v>
      </c>
      <c r="I3" s="8" t="s">
        <v>3</v>
      </c>
    </row>
    <row r="4" spans="1:9" ht="15.4" customHeight="1">
      <c r="A4" s="62" t="s">
        <v>166</v>
      </c>
      <c r="B4" s="63" t="s">
        <v>5</v>
      </c>
      <c r="C4" s="63" t="s">
        <v>5</v>
      </c>
      <c r="D4" s="63" t="s">
        <v>167</v>
      </c>
      <c r="E4" s="63" t="s">
        <v>5</v>
      </c>
      <c r="F4" s="63" t="s">
        <v>5</v>
      </c>
      <c r="G4" s="63" t="s">
        <v>5</v>
      </c>
      <c r="H4" s="63" t="s">
        <v>5</v>
      </c>
      <c r="I4" s="63" t="s">
        <v>5</v>
      </c>
    </row>
    <row r="5" spans="1:9" ht="15.4" customHeight="1">
      <c r="A5" s="70" t="s">
        <v>168</v>
      </c>
      <c r="B5" s="69" t="s">
        <v>119</v>
      </c>
      <c r="C5" s="69" t="s">
        <v>169</v>
      </c>
      <c r="D5" s="69" t="s">
        <v>168</v>
      </c>
      <c r="E5" s="69" t="s">
        <v>119</v>
      </c>
      <c r="F5" s="69" t="s">
        <v>169</v>
      </c>
      <c r="G5" s="69" t="s">
        <v>168</v>
      </c>
      <c r="H5" s="69" t="s">
        <v>119</v>
      </c>
      <c r="I5" s="69" t="s">
        <v>169</v>
      </c>
    </row>
    <row r="6" spans="1:9" ht="15.4" customHeight="1">
      <c r="A6" s="70" t="s">
        <v>5</v>
      </c>
      <c r="B6" s="69" t="s">
        <v>5</v>
      </c>
      <c r="C6" s="79" t="s">
        <v>5</v>
      </c>
      <c r="D6" s="69" t="s">
        <v>5</v>
      </c>
      <c r="E6" s="69" t="s">
        <v>5</v>
      </c>
      <c r="F6" s="79" t="s">
        <v>5</v>
      </c>
      <c r="G6" s="69" t="s">
        <v>5</v>
      </c>
      <c r="H6" s="69" t="s">
        <v>5</v>
      </c>
      <c r="I6" s="79" t="s">
        <v>5</v>
      </c>
    </row>
    <row r="7" spans="1:9" ht="15.4" customHeight="1">
      <c r="A7" s="16" t="s">
        <v>170</v>
      </c>
      <c r="B7" s="49" t="s">
        <v>171</v>
      </c>
      <c r="C7" s="39">
        <f>SUM(C8:C20)</f>
        <v>62080.420000000006</v>
      </c>
      <c r="D7" s="17" t="s">
        <v>172</v>
      </c>
      <c r="E7" s="49" t="s">
        <v>173</v>
      </c>
      <c r="F7" s="36">
        <f>SUM(F8:F34)</f>
        <v>15676.169999999998</v>
      </c>
      <c r="G7" s="17" t="s">
        <v>174</v>
      </c>
      <c r="H7" s="49" t="s">
        <v>175</v>
      </c>
      <c r="I7" s="36">
        <v>0</v>
      </c>
    </row>
    <row r="8" spans="1:9" ht="15.4" customHeight="1">
      <c r="A8" s="16" t="s">
        <v>176</v>
      </c>
      <c r="B8" s="49" t="s">
        <v>177</v>
      </c>
      <c r="C8" s="39">
        <v>24222.81</v>
      </c>
      <c r="D8" s="17" t="s">
        <v>178</v>
      </c>
      <c r="E8" s="49" t="s">
        <v>179</v>
      </c>
      <c r="F8" s="36">
        <v>972.98</v>
      </c>
      <c r="G8" s="17" t="s">
        <v>180</v>
      </c>
      <c r="H8" s="49" t="s">
        <v>181</v>
      </c>
      <c r="I8" s="36">
        <v>0</v>
      </c>
    </row>
    <row r="9" spans="1:9" ht="15.4" customHeight="1">
      <c r="A9" s="16" t="s">
        <v>182</v>
      </c>
      <c r="B9" s="49" t="s">
        <v>183</v>
      </c>
      <c r="C9" s="39">
        <v>2913.53</v>
      </c>
      <c r="D9" s="17" t="s">
        <v>184</v>
      </c>
      <c r="E9" s="49" t="s">
        <v>185</v>
      </c>
      <c r="F9" s="36">
        <v>600.14</v>
      </c>
      <c r="G9" s="17" t="s">
        <v>186</v>
      </c>
      <c r="H9" s="49" t="s">
        <v>187</v>
      </c>
      <c r="I9" s="36">
        <v>0</v>
      </c>
    </row>
    <row r="10" spans="1:9" ht="15.4" customHeight="1">
      <c r="A10" s="16" t="s">
        <v>188</v>
      </c>
      <c r="B10" s="49" t="s">
        <v>189</v>
      </c>
      <c r="C10" s="39">
        <v>10133.209999999999</v>
      </c>
      <c r="D10" s="17" t="s">
        <v>190</v>
      </c>
      <c r="E10" s="49" t="s">
        <v>191</v>
      </c>
      <c r="F10" s="36">
        <v>3.1</v>
      </c>
      <c r="G10" s="17" t="s">
        <v>192</v>
      </c>
      <c r="H10" s="49" t="s">
        <v>193</v>
      </c>
      <c r="I10" s="36">
        <f>SUM(I11:I26)</f>
        <v>4114.45</v>
      </c>
    </row>
    <row r="11" spans="1:9" ht="15.4" customHeight="1">
      <c r="A11" s="16" t="s">
        <v>194</v>
      </c>
      <c r="B11" s="49" t="s">
        <v>195</v>
      </c>
      <c r="C11" s="39">
        <v>0</v>
      </c>
      <c r="D11" s="17" t="s">
        <v>196</v>
      </c>
      <c r="E11" s="49" t="s">
        <v>197</v>
      </c>
      <c r="F11" s="36">
        <v>38.07</v>
      </c>
      <c r="G11" s="17" t="s">
        <v>198</v>
      </c>
      <c r="H11" s="49" t="s">
        <v>199</v>
      </c>
      <c r="I11" s="36">
        <v>0</v>
      </c>
    </row>
    <row r="12" spans="1:9" ht="15.4" customHeight="1">
      <c r="A12" s="16" t="s">
        <v>200</v>
      </c>
      <c r="B12" s="49" t="s">
        <v>201</v>
      </c>
      <c r="C12" s="39">
        <v>10981.03</v>
      </c>
      <c r="D12" s="17" t="s">
        <v>202</v>
      </c>
      <c r="E12" s="49" t="s">
        <v>203</v>
      </c>
      <c r="F12" s="36">
        <v>556.42999999999995</v>
      </c>
      <c r="G12" s="17" t="s">
        <v>204</v>
      </c>
      <c r="H12" s="49" t="s">
        <v>205</v>
      </c>
      <c r="I12" s="36">
        <v>958.36</v>
      </c>
    </row>
    <row r="13" spans="1:9" ht="15.4" customHeight="1">
      <c r="A13" s="16" t="s">
        <v>206</v>
      </c>
      <c r="B13" s="49" t="s">
        <v>207</v>
      </c>
      <c r="C13" s="39">
        <v>5094.9399999999996</v>
      </c>
      <c r="D13" s="17" t="s">
        <v>208</v>
      </c>
      <c r="E13" s="49" t="s">
        <v>209</v>
      </c>
      <c r="F13" s="36">
        <v>921.3</v>
      </c>
      <c r="G13" s="17" t="s">
        <v>210</v>
      </c>
      <c r="H13" s="49" t="s">
        <v>211</v>
      </c>
      <c r="I13" s="36">
        <v>843.34</v>
      </c>
    </row>
    <row r="14" spans="1:9" ht="15.4" customHeight="1">
      <c r="A14" s="16" t="s">
        <v>212</v>
      </c>
      <c r="B14" s="49" t="s">
        <v>213</v>
      </c>
      <c r="C14" s="39">
        <v>574.1</v>
      </c>
      <c r="D14" s="17" t="s">
        <v>214</v>
      </c>
      <c r="E14" s="49" t="s">
        <v>215</v>
      </c>
      <c r="F14" s="36">
        <v>143.88999999999999</v>
      </c>
      <c r="G14" s="17" t="s">
        <v>216</v>
      </c>
      <c r="H14" s="49" t="s">
        <v>217</v>
      </c>
      <c r="I14" s="36">
        <v>0</v>
      </c>
    </row>
    <row r="15" spans="1:9" ht="15.4" customHeight="1">
      <c r="A15" s="16" t="s">
        <v>218</v>
      </c>
      <c r="B15" s="49" t="s">
        <v>219</v>
      </c>
      <c r="C15" s="39">
        <v>2757.32</v>
      </c>
      <c r="D15" s="17" t="s">
        <v>220</v>
      </c>
      <c r="E15" s="49" t="s">
        <v>221</v>
      </c>
      <c r="F15" s="36">
        <v>0</v>
      </c>
      <c r="G15" s="17" t="s">
        <v>222</v>
      </c>
      <c r="H15" s="49" t="s">
        <v>223</v>
      </c>
      <c r="I15" s="36">
        <v>0</v>
      </c>
    </row>
    <row r="16" spans="1:9" ht="15.4" customHeight="1">
      <c r="A16" s="16" t="s">
        <v>224</v>
      </c>
      <c r="B16" s="49" t="s">
        <v>225</v>
      </c>
      <c r="C16" s="39">
        <v>2.33</v>
      </c>
      <c r="D16" s="17" t="s">
        <v>226</v>
      </c>
      <c r="E16" s="49" t="s">
        <v>227</v>
      </c>
      <c r="F16" s="36">
        <v>584.20000000000005</v>
      </c>
      <c r="G16" s="17" t="s">
        <v>228</v>
      </c>
      <c r="H16" s="49" t="s">
        <v>229</v>
      </c>
      <c r="I16" s="36">
        <v>841.55</v>
      </c>
    </row>
    <row r="17" spans="1:9" ht="15.4" customHeight="1">
      <c r="A17" s="16" t="s">
        <v>230</v>
      </c>
      <c r="B17" s="49" t="s">
        <v>231</v>
      </c>
      <c r="C17" s="39">
        <v>926.87</v>
      </c>
      <c r="D17" s="17" t="s">
        <v>232</v>
      </c>
      <c r="E17" s="49" t="s">
        <v>233</v>
      </c>
      <c r="F17" s="36">
        <v>366.09</v>
      </c>
      <c r="G17" s="17" t="s">
        <v>234</v>
      </c>
      <c r="H17" s="49" t="s">
        <v>235</v>
      </c>
      <c r="I17" s="36">
        <v>0</v>
      </c>
    </row>
    <row r="18" spans="1:9" ht="15.4" customHeight="1">
      <c r="A18" s="16" t="s">
        <v>236</v>
      </c>
      <c r="B18" s="49" t="s">
        <v>237</v>
      </c>
      <c r="C18" s="39">
        <v>4029.77</v>
      </c>
      <c r="D18" s="17" t="s">
        <v>238</v>
      </c>
      <c r="E18" s="49" t="s">
        <v>239</v>
      </c>
      <c r="F18" s="36">
        <v>0</v>
      </c>
      <c r="G18" s="17" t="s">
        <v>240</v>
      </c>
      <c r="H18" s="49" t="s">
        <v>241</v>
      </c>
      <c r="I18" s="36">
        <v>0</v>
      </c>
    </row>
    <row r="19" spans="1:9" ht="15.4" customHeight="1">
      <c r="A19" s="16" t="s">
        <v>242</v>
      </c>
      <c r="B19" s="49" t="s">
        <v>243</v>
      </c>
      <c r="C19" s="39">
        <v>0</v>
      </c>
      <c r="D19" s="17" t="s">
        <v>244</v>
      </c>
      <c r="E19" s="49" t="s">
        <v>245</v>
      </c>
      <c r="F19" s="36">
        <v>2528.61</v>
      </c>
      <c r="G19" s="17" t="s">
        <v>246</v>
      </c>
      <c r="H19" s="49" t="s">
        <v>247</v>
      </c>
      <c r="I19" s="36">
        <v>0</v>
      </c>
    </row>
    <row r="20" spans="1:9" ht="15.4" customHeight="1">
      <c r="A20" s="16" t="s">
        <v>248</v>
      </c>
      <c r="B20" s="49" t="s">
        <v>249</v>
      </c>
      <c r="C20" s="39">
        <v>444.51</v>
      </c>
      <c r="D20" s="17" t="s">
        <v>250</v>
      </c>
      <c r="E20" s="49" t="s">
        <v>251</v>
      </c>
      <c r="F20" s="36">
        <v>53.41</v>
      </c>
      <c r="G20" s="17" t="s">
        <v>252</v>
      </c>
      <c r="H20" s="49" t="s">
        <v>253</v>
      </c>
      <c r="I20" s="36">
        <v>0</v>
      </c>
    </row>
    <row r="21" spans="1:9" ht="15.4" customHeight="1">
      <c r="A21" s="16" t="s">
        <v>254</v>
      </c>
      <c r="B21" s="49" t="s">
        <v>255</v>
      </c>
      <c r="C21" s="39">
        <f>SUM(C22:C33)</f>
        <v>5838.670000000001</v>
      </c>
      <c r="D21" s="17" t="s">
        <v>256</v>
      </c>
      <c r="E21" s="49" t="s">
        <v>257</v>
      </c>
      <c r="F21" s="36">
        <v>195.61</v>
      </c>
      <c r="G21" s="17" t="s">
        <v>258</v>
      </c>
      <c r="H21" s="49" t="s">
        <v>259</v>
      </c>
      <c r="I21" s="36">
        <v>0</v>
      </c>
    </row>
    <row r="22" spans="1:9" ht="15.4" customHeight="1">
      <c r="A22" s="16" t="s">
        <v>260</v>
      </c>
      <c r="B22" s="49" t="s">
        <v>261</v>
      </c>
      <c r="C22" s="39">
        <v>0</v>
      </c>
      <c r="D22" s="17" t="s">
        <v>262</v>
      </c>
      <c r="E22" s="49" t="s">
        <v>263</v>
      </c>
      <c r="F22" s="36">
        <v>789.8</v>
      </c>
      <c r="G22" s="17" t="s">
        <v>264</v>
      </c>
      <c r="H22" s="49" t="s">
        <v>265</v>
      </c>
      <c r="I22" s="36">
        <v>0</v>
      </c>
    </row>
    <row r="23" spans="1:9" ht="15.4" customHeight="1">
      <c r="A23" s="16" t="s">
        <v>266</v>
      </c>
      <c r="B23" s="49" t="s">
        <v>267</v>
      </c>
      <c r="C23" s="39">
        <v>459.16</v>
      </c>
      <c r="D23" s="17" t="s">
        <v>268</v>
      </c>
      <c r="E23" s="49" t="s">
        <v>269</v>
      </c>
      <c r="F23" s="36">
        <v>49.35</v>
      </c>
      <c r="G23" s="17" t="s">
        <v>270</v>
      </c>
      <c r="H23" s="49" t="s">
        <v>271</v>
      </c>
      <c r="I23" s="36">
        <v>0</v>
      </c>
    </row>
    <row r="24" spans="1:9" ht="15.4" customHeight="1">
      <c r="A24" s="16" t="s">
        <v>272</v>
      </c>
      <c r="B24" s="49" t="s">
        <v>273</v>
      </c>
      <c r="C24" s="39">
        <v>0</v>
      </c>
      <c r="D24" s="17" t="s">
        <v>274</v>
      </c>
      <c r="E24" s="49" t="s">
        <v>275</v>
      </c>
      <c r="F24" s="36">
        <v>3420.18</v>
      </c>
      <c r="G24" s="17" t="s">
        <v>276</v>
      </c>
      <c r="H24" s="49" t="s">
        <v>277</v>
      </c>
      <c r="I24" s="36">
        <v>0</v>
      </c>
    </row>
    <row r="25" spans="1:9" ht="15.4" customHeight="1">
      <c r="A25" s="16" t="s">
        <v>278</v>
      </c>
      <c r="B25" s="49" t="s">
        <v>279</v>
      </c>
      <c r="C25" s="39">
        <v>464.22</v>
      </c>
      <c r="D25" s="17" t="s">
        <v>280</v>
      </c>
      <c r="E25" s="49" t="s">
        <v>281</v>
      </c>
      <c r="F25" s="36">
        <v>0</v>
      </c>
      <c r="G25" s="17" t="s">
        <v>282</v>
      </c>
      <c r="H25" s="49" t="s">
        <v>283</v>
      </c>
      <c r="I25" s="36">
        <v>0</v>
      </c>
    </row>
    <row r="26" spans="1:9" ht="15.4" customHeight="1">
      <c r="A26" s="16" t="s">
        <v>284</v>
      </c>
      <c r="B26" s="49" t="s">
        <v>285</v>
      </c>
      <c r="C26" s="39">
        <v>2854.5</v>
      </c>
      <c r="D26" s="17" t="s">
        <v>286</v>
      </c>
      <c r="E26" s="49" t="s">
        <v>287</v>
      </c>
      <c r="F26" s="36">
        <v>8</v>
      </c>
      <c r="G26" s="17" t="s">
        <v>288</v>
      </c>
      <c r="H26" s="49" t="s">
        <v>289</v>
      </c>
      <c r="I26" s="36">
        <v>1471.2</v>
      </c>
    </row>
    <row r="27" spans="1:9" ht="15.4" customHeight="1">
      <c r="A27" s="16" t="s">
        <v>290</v>
      </c>
      <c r="B27" s="49" t="s">
        <v>291</v>
      </c>
      <c r="C27" s="39">
        <v>1.1100000000000001</v>
      </c>
      <c r="D27" s="17" t="s">
        <v>292</v>
      </c>
      <c r="E27" s="49" t="s">
        <v>293</v>
      </c>
      <c r="F27" s="36">
        <v>720.81</v>
      </c>
      <c r="G27" s="17" t="s">
        <v>294</v>
      </c>
      <c r="H27" s="49" t="s">
        <v>295</v>
      </c>
      <c r="I27" s="36">
        <v>0</v>
      </c>
    </row>
    <row r="28" spans="1:9" ht="15.4" customHeight="1">
      <c r="A28" s="16" t="s">
        <v>296</v>
      </c>
      <c r="B28" s="49" t="s">
        <v>297</v>
      </c>
      <c r="C28" s="39">
        <v>30.92</v>
      </c>
      <c r="D28" s="17" t="s">
        <v>298</v>
      </c>
      <c r="E28" s="49" t="s">
        <v>299</v>
      </c>
      <c r="F28" s="36">
        <v>160.06</v>
      </c>
      <c r="G28" s="17" t="s">
        <v>300</v>
      </c>
      <c r="H28" s="49" t="s">
        <v>301</v>
      </c>
      <c r="I28" s="36">
        <v>0</v>
      </c>
    </row>
    <row r="29" spans="1:9" ht="15.4" customHeight="1">
      <c r="A29" s="16" t="s">
        <v>302</v>
      </c>
      <c r="B29" s="49" t="s">
        <v>303</v>
      </c>
      <c r="C29" s="39">
        <v>1671.41</v>
      </c>
      <c r="D29" s="17" t="s">
        <v>304</v>
      </c>
      <c r="E29" s="49" t="s">
        <v>305</v>
      </c>
      <c r="F29" s="36">
        <v>1028.07</v>
      </c>
      <c r="G29" s="17" t="s">
        <v>306</v>
      </c>
      <c r="H29" s="49" t="s">
        <v>307</v>
      </c>
      <c r="I29" s="36">
        <v>0</v>
      </c>
    </row>
    <row r="30" spans="1:9" ht="15.4" customHeight="1">
      <c r="A30" s="16" t="s">
        <v>308</v>
      </c>
      <c r="B30" s="49" t="s">
        <v>309</v>
      </c>
      <c r="C30" s="39">
        <v>63.55</v>
      </c>
      <c r="D30" s="17" t="s">
        <v>310</v>
      </c>
      <c r="E30" s="49" t="s">
        <v>311</v>
      </c>
      <c r="F30" s="36">
        <v>184.33</v>
      </c>
      <c r="G30" s="17" t="s">
        <v>312</v>
      </c>
      <c r="H30" s="49" t="s">
        <v>313</v>
      </c>
      <c r="I30" s="36">
        <v>0</v>
      </c>
    </row>
    <row r="31" spans="1:9" ht="15.4" customHeight="1">
      <c r="A31" s="16" t="s">
        <v>314</v>
      </c>
      <c r="B31" s="49" t="s">
        <v>315</v>
      </c>
      <c r="C31" s="39">
        <v>0</v>
      </c>
      <c r="D31" s="17" t="s">
        <v>316</v>
      </c>
      <c r="E31" s="49" t="s">
        <v>317</v>
      </c>
      <c r="F31" s="36">
        <v>0</v>
      </c>
      <c r="G31" s="17" t="s">
        <v>318</v>
      </c>
      <c r="H31" s="49" t="s">
        <v>319</v>
      </c>
      <c r="I31" s="36">
        <v>0</v>
      </c>
    </row>
    <row r="32" spans="1:9" ht="15.4" customHeight="1">
      <c r="A32" s="16" t="s">
        <v>320</v>
      </c>
      <c r="B32" s="49" t="s">
        <v>321</v>
      </c>
      <c r="C32" s="39">
        <v>0</v>
      </c>
      <c r="D32" s="17" t="s">
        <v>322</v>
      </c>
      <c r="E32" s="49" t="s">
        <v>323</v>
      </c>
      <c r="F32" s="36">
        <v>563.54999999999995</v>
      </c>
      <c r="G32" s="17" t="s">
        <v>324</v>
      </c>
      <c r="H32" s="49" t="s">
        <v>325</v>
      </c>
      <c r="I32" s="36">
        <v>0</v>
      </c>
    </row>
    <row r="33" spans="1:10" ht="15.4" customHeight="1">
      <c r="A33" s="16" t="s">
        <v>326</v>
      </c>
      <c r="B33" s="49" t="s">
        <v>327</v>
      </c>
      <c r="C33" s="39">
        <v>293.8</v>
      </c>
      <c r="D33" s="17" t="s">
        <v>328</v>
      </c>
      <c r="E33" s="49" t="s">
        <v>329</v>
      </c>
      <c r="F33" s="36">
        <v>0</v>
      </c>
      <c r="G33" s="17" t="s">
        <v>5</v>
      </c>
      <c r="H33" s="49" t="s">
        <v>5</v>
      </c>
      <c r="I33" s="50"/>
    </row>
    <row r="34" spans="1:10" ht="15.4" customHeight="1">
      <c r="A34" s="16" t="s">
        <v>5</v>
      </c>
      <c r="B34" s="17" t="s">
        <v>5</v>
      </c>
      <c r="C34" s="31"/>
      <c r="D34" s="17" t="s">
        <v>330</v>
      </c>
      <c r="E34" s="49" t="s">
        <v>331</v>
      </c>
      <c r="F34" s="36">
        <v>1788.19</v>
      </c>
      <c r="G34" s="17" t="s">
        <v>5</v>
      </c>
      <c r="H34" s="49" t="s">
        <v>5</v>
      </c>
      <c r="I34" s="50"/>
    </row>
    <row r="35" spans="1:10" ht="15.4" customHeight="1">
      <c r="A35" s="66" t="s">
        <v>332</v>
      </c>
      <c r="B35" s="67" t="s">
        <v>5</v>
      </c>
      <c r="C35" s="47">
        <f>C7+C21</f>
        <v>67919.090000000011</v>
      </c>
      <c r="D35" s="67" t="s">
        <v>333</v>
      </c>
      <c r="E35" s="67" t="s">
        <v>5</v>
      </c>
      <c r="F35" s="67" t="s">
        <v>5</v>
      </c>
      <c r="G35" s="67" t="s">
        <v>5</v>
      </c>
      <c r="H35" s="67" t="s">
        <v>5</v>
      </c>
      <c r="I35" s="51">
        <f>F7+I7+I10+I27</f>
        <v>19790.62</v>
      </c>
      <c r="J35" s="52"/>
    </row>
    <row r="36" spans="1:10" ht="15.4" customHeight="1">
      <c r="A36" s="71" t="s">
        <v>334</v>
      </c>
      <c r="B36" s="71" t="s">
        <v>5</v>
      </c>
      <c r="C36" s="71" t="s">
        <v>5</v>
      </c>
      <c r="D36" s="71" t="s">
        <v>5</v>
      </c>
      <c r="E36" s="71" t="s">
        <v>5</v>
      </c>
      <c r="F36" s="71" t="s">
        <v>5</v>
      </c>
      <c r="G36" s="71" t="s">
        <v>5</v>
      </c>
      <c r="H36" s="71" t="s">
        <v>5</v>
      </c>
      <c r="I36" s="71" t="s">
        <v>5</v>
      </c>
    </row>
    <row r="38" spans="1:10">
      <c r="E38" s="7" t="s">
        <v>335</v>
      </c>
    </row>
  </sheetData>
  <mergeCells count="15">
    <mergeCell ref="A36:I36"/>
    <mergeCell ref="A5:A6"/>
    <mergeCell ref="B5:B6"/>
    <mergeCell ref="C5:C6"/>
    <mergeCell ref="D5:D6"/>
    <mergeCell ref="E5:E6"/>
    <mergeCell ref="F5:F6"/>
    <mergeCell ref="G5:G6"/>
    <mergeCell ref="H5:H6"/>
    <mergeCell ref="I5:I6"/>
    <mergeCell ref="A1:I1"/>
    <mergeCell ref="A4:C4"/>
    <mergeCell ref="D4:I4"/>
    <mergeCell ref="A35:B35"/>
    <mergeCell ref="D35:H35"/>
  </mergeCells>
  <phoneticPr fontId="8" type="noConversion"/>
  <pageMargins left="0.75" right="0.75" top="1" bottom="1" header="0.5" footer="0.5"/>
  <pageSetup paperSize="9" orientation="portrait"/>
  <headerFooter scaleWithDoc="0" alignWithMargins="0"/>
</worksheet>
</file>

<file path=xl/worksheets/sheet7.xml><?xml version="1.0" encoding="utf-8"?>
<worksheet xmlns="http://schemas.openxmlformats.org/spreadsheetml/2006/main" xmlns:r="http://schemas.openxmlformats.org/officeDocument/2006/relationships">
  <dimension ref="A1:J12"/>
  <sheetViews>
    <sheetView workbookViewId="0">
      <selection activeCell="G8" sqref="G8"/>
    </sheetView>
  </sheetViews>
  <sheetFormatPr defaultColWidth="8.90625" defaultRowHeight="12.5"/>
  <cols>
    <col min="1" max="1" width="4.453125" customWidth="1"/>
    <col min="2" max="2" width="2.7265625" customWidth="1"/>
    <col min="3" max="3" width="3.54296875" customWidth="1"/>
    <col min="4" max="4" width="32.81640625" customWidth="1"/>
    <col min="5" max="10" width="16" customWidth="1"/>
    <col min="11" max="11" width="9.7265625"/>
  </cols>
  <sheetData>
    <row r="1" spans="1:10" ht="18.5">
      <c r="A1" s="60" t="s">
        <v>336</v>
      </c>
      <c r="B1" s="61"/>
      <c r="C1" s="61"/>
      <c r="D1" s="61"/>
      <c r="E1" s="61"/>
      <c r="F1" s="60" t="s">
        <v>336</v>
      </c>
      <c r="G1" s="61"/>
      <c r="H1" s="61"/>
      <c r="I1" s="61"/>
      <c r="J1" s="61"/>
    </row>
    <row r="2" spans="1:10" ht="13">
      <c r="J2" s="8" t="s">
        <v>337</v>
      </c>
    </row>
    <row r="3" spans="1:10" ht="13">
      <c r="A3" s="1" t="s">
        <v>2</v>
      </c>
      <c r="J3" s="8" t="s">
        <v>3</v>
      </c>
    </row>
    <row r="4" spans="1:10" ht="15.4" customHeight="1">
      <c r="A4" s="78" t="s">
        <v>338</v>
      </c>
      <c r="B4" s="68" t="s">
        <v>5</v>
      </c>
      <c r="C4" s="68" t="s">
        <v>5</v>
      </c>
      <c r="D4" s="68" t="s">
        <v>119</v>
      </c>
      <c r="E4" s="68" t="s">
        <v>105</v>
      </c>
      <c r="F4" s="68" t="s">
        <v>339</v>
      </c>
      <c r="G4" s="68" t="s">
        <v>162</v>
      </c>
      <c r="H4" s="68" t="s">
        <v>5</v>
      </c>
      <c r="I4" s="68" t="s">
        <v>5</v>
      </c>
      <c r="J4" s="68" t="s">
        <v>107</v>
      </c>
    </row>
    <row r="5" spans="1:10" ht="42.25" customHeight="1">
      <c r="A5" s="70" t="s">
        <v>126</v>
      </c>
      <c r="B5" s="69" t="s">
        <v>5</v>
      </c>
      <c r="C5" s="69" t="s">
        <v>5</v>
      </c>
      <c r="D5" s="2" t="s">
        <v>119</v>
      </c>
      <c r="E5" s="69" t="s">
        <v>130</v>
      </c>
      <c r="F5" s="69" t="s">
        <v>130</v>
      </c>
      <c r="G5" s="2" t="s">
        <v>127</v>
      </c>
      <c r="H5" s="2" t="s">
        <v>134</v>
      </c>
      <c r="I5" s="2" t="s">
        <v>135</v>
      </c>
      <c r="J5" s="69" t="s">
        <v>130</v>
      </c>
    </row>
    <row r="6" spans="1:10" ht="15.4" customHeight="1">
      <c r="A6" s="70" t="s">
        <v>340</v>
      </c>
      <c r="B6" s="69" t="s">
        <v>128</v>
      </c>
      <c r="C6" s="69" t="s">
        <v>129</v>
      </c>
      <c r="D6" s="69" t="s">
        <v>10</v>
      </c>
      <c r="E6" s="3" t="s">
        <v>11</v>
      </c>
      <c r="F6" s="3" t="s">
        <v>12</v>
      </c>
      <c r="G6" s="3" t="s">
        <v>20</v>
      </c>
      <c r="H6" s="3" t="s">
        <v>24</v>
      </c>
      <c r="I6" s="3" t="s">
        <v>28</v>
      </c>
      <c r="J6" s="3" t="s">
        <v>32</v>
      </c>
    </row>
    <row r="7" spans="1:10" ht="15.4" customHeight="1">
      <c r="A7" s="80" t="s">
        <v>341</v>
      </c>
      <c r="B7" s="79" t="s">
        <v>5</v>
      </c>
      <c r="C7" s="79" t="s">
        <v>5</v>
      </c>
      <c r="D7" s="79" t="s">
        <v>130</v>
      </c>
      <c r="E7" s="53" t="s">
        <v>5</v>
      </c>
      <c r="F7" s="53" t="s">
        <v>5</v>
      </c>
      <c r="G7" s="54">
        <f>SUM(G8)</f>
        <v>0</v>
      </c>
      <c r="H7" s="54">
        <f>SUM(H8)</f>
        <v>0</v>
      </c>
      <c r="I7" s="53" t="s">
        <v>5</v>
      </c>
      <c r="J7" s="54">
        <f>SUM(J8)</f>
        <v>0</v>
      </c>
    </row>
    <row r="8" spans="1:10" ht="15.4" customHeight="1">
      <c r="A8" s="81" t="s">
        <v>380</v>
      </c>
      <c r="B8" s="81" t="s">
        <v>5</v>
      </c>
      <c r="C8" s="81" t="s">
        <v>5</v>
      </c>
      <c r="D8" s="37" t="s">
        <v>381</v>
      </c>
      <c r="E8" s="36"/>
      <c r="F8" s="36"/>
      <c r="G8" s="36">
        <v>0</v>
      </c>
      <c r="H8" s="36">
        <v>0</v>
      </c>
      <c r="I8" s="36"/>
      <c r="J8" s="36">
        <v>0</v>
      </c>
    </row>
    <row r="9" spans="1:10" ht="15.4" customHeight="1">
      <c r="A9" s="71" t="s">
        <v>342</v>
      </c>
      <c r="B9" s="71" t="s">
        <v>5</v>
      </c>
      <c r="C9" s="71" t="s">
        <v>5</v>
      </c>
      <c r="D9" s="71" t="s">
        <v>5</v>
      </c>
      <c r="E9" s="71" t="s">
        <v>5</v>
      </c>
      <c r="F9" s="71" t="s">
        <v>5</v>
      </c>
      <c r="G9" s="71" t="s">
        <v>5</v>
      </c>
      <c r="H9" s="71" t="s">
        <v>5</v>
      </c>
      <c r="I9" s="71" t="s">
        <v>5</v>
      </c>
      <c r="J9" s="71" t="s">
        <v>5</v>
      </c>
    </row>
    <row r="10" spans="1:10" ht="15.4" customHeight="1">
      <c r="A10" s="12" t="s">
        <v>5</v>
      </c>
      <c r="B10" s="71" t="s">
        <v>5</v>
      </c>
      <c r="C10" s="71" t="s">
        <v>5</v>
      </c>
      <c r="D10" s="71" t="s">
        <v>5</v>
      </c>
      <c r="E10" s="71" t="s">
        <v>5</v>
      </c>
      <c r="F10" s="71" t="s">
        <v>5</v>
      </c>
      <c r="G10" s="71" t="s">
        <v>5</v>
      </c>
      <c r="H10" s="71" t="s">
        <v>5</v>
      </c>
      <c r="I10" s="71" t="s">
        <v>5</v>
      </c>
      <c r="J10" s="71" t="s">
        <v>5</v>
      </c>
    </row>
    <row r="12" spans="1:10" ht="13">
      <c r="F12" s="15"/>
    </row>
  </sheetData>
  <mergeCells count="12">
    <mergeCell ref="A9:J9"/>
    <mergeCell ref="B10:J10"/>
    <mergeCell ref="E4:E5"/>
    <mergeCell ref="F4:F5"/>
    <mergeCell ref="J4:J5"/>
    <mergeCell ref="A7:D7"/>
    <mergeCell ref="A8:C8"/>
    <mergeCell ref="A1:J1"/>
    <mergeCell ref="A4:D4"/>
    <mergeCell ref="G4:I4"/>
    <mergeCell ref="A5:C5"/>
    <mergeCell ref="A6:D6"/>
  </mergeCells>
  <phoneticPr fontId="8" type="noConversion"/>
  <pageMargins left="0.75" right="0.75" top="1" bottom="1" header="0.5" footer="0.5"/>
  <pageSetup paperSize="9" orientation="portrait"/>
  <headerFooter scaleWithDoc="0" alignWithMargins="0"/>
</worksheet>
</file>

<file path=xl/worksheets/sheet8.xml><?xml version="1.0" encoding="utf-8"?>
<worksheet xmlns="http://schemas.openxmlformats.org/spreadsheetml/2006/main" xmlns:r="http://schemas.openxmlformats.org/officeDocument/2006/relationships">
  <dimension ref="A1:G14"/>
  <sheetViews>
    <sheetView tabSelected="1" workbookViewId="0">
      <selection activeCell="F11" sqref="F11"/>
    </sheetView>
  </sheetViews>
  <sheetFormatPr defaultColWidth="8.90625" defaultRowHeight="12.5"/>
  <cols>
    <col min="1" max="1" width="4.54296875" customWidth="1"/>
    <col min="2" max="3" width="4.08984375" customWidth="1"/>
    <col min="4" max="4" width="35.81640625" customWidth="1"/>
    <col min="5" max="5" width="16" customWidth="1"/>
    <col min="6" max="7" width="17.08984375" customWidth="1"/>
    <col min="8" max="8" width="9.7265625"/>
  </cols>
  <sheetData>
    <row r="1" spans="1:7" ht="18.5">
      <c r="A1" s="60" t="s">
        <v>343</v>
      </c>
      <c r="B1" s="61"/>
      <c r="C1" s="61"/>
      <c r="D1" s="61"/>
      <c r="E1" s="60" t="s">
        <v>343</v>
      </c>
      <c r="F1" s="61"/>
      <c r="G1" s="61"/>
    </row>
    <row r="2" spans="1:7" ht="13">
      <c r="G2" s="8" t="s">
        <v>344</v>
      </c>
    </row>
    <row r="3" spans="1:7" ht="13">
      <c r="A3" s="1" t="s">
        <v>2</v>
      </c>
      <c r="G3" s="8" t="s">
        <v>3</v>
      </c>
    </row>
    <row r="4" spans="1:7" ht="20.75" customHeight="1">
      <c r="A4" s="78" t="s">
        <v>7</v>
      </c>
      <c r="B4" s="68" t="s">
        <v>5</v>
      </c>
      <c r="C4" s="68" t="s">
        <v>5</v>
      </c>
      <c r="D4" s="68" t="s">
        <v>119</v>
      </c>
      <c r="E4" s="68" t="s">
        <v>162</v>
      </c>
      <c r="F4" s="68" t="s">
        <v>5</v>
      </c>
      <c r="G4" s="68" t="s">
        <v>5</v>
      </c>
    </row>
    <row r="5" spans="1:7" ht="15.4" customHeight="1">
      <c r="A5" s="70" t="s">
        <v>126</v>
      </c>
      <c r="B5" s="69" t="s">
        <v>5</v>
      </c>
      <c r="C5" s="69" t="s">
        <v>5</v>
      </c>
      <c r="D5" s="69" t="s">
        <v>119</v>
      </c>
      <c r="E5" s="69" t="s">
        <v>130</v>
      </c>
      <c r="F5" s="69" t="s">
        <v>134</v>
      </c>
      <c r="G5" s="69" t="s">
        <v>135</v>
      </c>
    </row>
    <row r="6" spans="1:7" ht="15.4" customHeight="1">
      <c r="A6" s="70" t="s">
        <v>5</v>
      </c>
      <c r="B6" s="69" t="s">
        <v>5</v>
      </c>
      <c r="C6" s="69" t="s">
        <v>5</v>
      </c>
      <c r="D6" s="69" t="s">
        <v>5</v>
      </c>
      <c r="E6" s="69" t="s">
        <v>5</v>
      </c>
      <c r="F6" s="69" t="s">
        <v>5</v>
      </c>
      <c r="G6" s="69" t="s">
        <v>5</v>
      </c>
    </row>
    <row r="7" spans="1:7" ht="30.75" customHeight="1">
      <c r="A7" s="70" t="s">
        <v>5</v>
      </c>
      <c r="B7" s="69" t="s">
        <v>5</v>
      </c>
      <c r="C7" s="69" t="s">
        <v>5</v>
      </c>
      <c r="D7" s="69" t="s">
        <v>119</v>
      </c>
      <c r="E7" s="69" t="s">
        <v>5</v>
      </c>
      <c r="F7" s="69" t="s">
        <v>5</v>
      </c>
      <c r="G7" s="69" t="s">
        <v>5</v>
      </c>
    </row>
    <row r="8" spans="1:7" ht="15.4" customHeight="1">
      <c r="A8" s="82" t="s">
        <v>10</v>
      </c>
      <c r="B8" s="83" t="s">
        <v>128</v>
      </c>
      <c r="C8" s="83" t="s">
        <v>129</v>
      </c>
      <c r="D8" s="83" t="s">
        <v>10</v>
      </c>
      <c r="E8" s="3" t="s">
        <v>20</v>
      </c>
      <c r="F8" s="56" t="s">
        <v>5</v>
      </c>
      <c r="G8" s="10" t="s">
        <v>5</v>
      </c>
    </row>
    <row r="9" spans="1:7" ht="15.4" customHeight="1">
      <c r="A9" s="70" t="s">
        <v>130</v>
      </c>
      <c r="B9" s="69" t="s">
        <v>5</v>
      </c>
      <c r="C9" s="69" t="s">
        <v>5</v>
      </c>
      <c r="D9" s="69" t="s">
        <v>130</v>
      </c>
      <c r="E9" s="55" t="s">
        <v>5</v>
      </c>
      <c r="F9" s="57">
        <v>0</v>
      </c>
      <c r="G9" s="11" t="s">
        <v>5</v>
      </c>
    </row>
    <row r="10" spans="1:7" ht="15.4" customHeight="1">
      <c r="A10" s="71" t="s">
        <v>345</v>
      </c>
      <c r="B10" s="71" t="s">
        <v>5</v>
      </c>
      <c r="C10" s="71" t="s">
        <v>5</v>
      </c>
      <c r="D10" s="71" t="s">
        <v>5</v>
      </c>
      <c r="E10" s="71" t="s">
        <v>5</v>
      </c>
      <c r="F10" s="13" t="s">
        <v>5</v>
      </c>
      <c r="G10" s="13" t="s">
        <v>5</v>
      </c>
    </row>
    <row r="11" spans="1:7" ht="15.4" customHeight="1">
      <c r="A11" s="12" t="s">
        <v>5</v>
      </c>
      <c r="B11" s="71" t="s">
        <v>5</v>
      </c>
      <c r="C11" s="71" t="s">
        <v>5</v>
      </c>
      <c r="D11" s="71" t="s">
        <v>5</v>
      </c>
      <c r="E11" s="71" t="s">
        <v>5</v>
      </c>
      <c r="F11" s="13" t="s">
        <v>5</v>
      </c>
      <c r="G11" s="13" t="s">
        <v>5</v>
      </c>
    </row>
    <row r="12" spans="1:7" ht="15.4" customHeight="1">
      <c r="A12" s="14" t="s">
        <v>5</v>
      </c>
      <c r="B12" s="84" t="s">
        <v>5</v>
      </c>
      <c r="C12" s="84" t="s">
        <v>5</v>
      </c>
      <c r="D12" s="84" t="s">
        <v>5</v>
      </c>
      <c r="E12" s="84" t="s">
        <v>5</v>
      </c>
      <c r="F12" s="84" t="s">
        <v>5</v>
      </c>
      <c r="G12" s="84" t="s">
        <v>5</v>
      </c>
    </row>
    <row r="14" spans="1:7" ht="13">
      <c r="E14" s="15" t="s">
        <v>346</v>
      </c>
    </row>
  </sheetData>
  <mergeCells count="13">
    <mergeCell ref="A10:E10"/>
    <mergeCell ref="B11:E11"/>
    <mergeCell ref="B12:G12"/>
    <mergeCell ref="D5:D7"/>
    <mergeCell ref="E5:E7"/>
    <mergeCell ref="F5:F7"/>
    <mergeCell ref="G5:G7"/>
    <mergeCell ref="A5:C7"/>
    <mergeCell ref="A1:G1"/>
    <mergeCell ref="A4:D4"/>
    <mergeCell ref="E4:G4"/>
    <mergeCell ref="A8:D8"/>
    <mergeCell ref="A9:D9"/>
  </mergeCells>
  <phoneticPr fontId="8" type="noConversion"/>
  <pageMargins left="0.75" right="0.75" top="1" bottom="1" header="0.5" footer="0.5"/>
  <pageSetup paperSize="9" orientation="portrait"/>
  <headerFooter scaleWithDoc="0" alignWithMargins="0"/>
</worksheet>
</file>

<file path=xl/worksheets/sheet9.xml><?xml version="1.0" encoding="utf-8"?>
<worksheet xmlns="http://schemas.openxmlformats.org/spreadsheetml/2006/main" xmlns:r="http://schemas.openxmlformats.org/officeDocument/2006/relationships">
  <dimension ref="A1:L12"/>
  <sheetViews>
    <sheetView workbookViewId="0">
      <selection activeCell="B19" sqref="B19"/>
    </sheetView>
  </sheetViews>
  <sheetFormatPr defaultColWidth="8.90625" defaultRowHeight="12.5"/>
  <cols>
    <col min="1" max="1" width="9.26953125" customWidth="1"/>
    <col min="2" max="2" width="12" customWidth="1"/>
    <col min="3" max="3" width="11" customWidth="1"/>
    <col min="4" max="4" width="11.08984375" customWidth="1"/>
    <col min="5" max="5" width="12.7265625" customWidth="1"/>
    <col min="6" max="6" width="10.54296875" customWidth="1"/>
    <col min="7" max="7" width="10.453125" customWidth="1"/>
    <col min="8" max="8" width="12" customWidth="1"/>
    <col min="9" max="10" width="11.7265625" customWidth="1"/>
    <col min="11" max="11" width="11.453125" customWidth="1"/>
    <col min="12" max="12" width="10.54296875" customWidth="1"/>
    <col min="13" max="13" width="9.7265625"/>
  </cols>
  <sheetData>
    <row r="1" spans="1:12" ht="18.5">
      <c r="A1" s="60" t="s">
        <v>347</v>
      </c>
      <c r="B1" s="61"/>
      <c r="C1" s="61"/>
      <c r="D1" s="61"/>
      <c r="E1" s="61"/>
      <c r="F1" s="61"/>
      <c r="G1" s="60" t="s">
        <v>347</v>
      </c>
      <c r="H1" s="61"/>
      <c r="I1" s="61"/>
      <c r="J1" s="61"/>
      <c r="K1" s="61"/>
      <c r="L1" s="61"/>
    </row>
    <row r="2" spans="1:12" ht="13">
      <c r="L2" s="8" t="s">
        <v>348</v>
      </c>
    </row>
    <row r="3" spans="1:12" ht="13">
      <c r="A3" s="1" t="s">
        <v>2</v>
      </c>
      <c r="L3" s="8" t="s">
        <v>3</v>
      </c>
    </row>
    <row r="4" spans="1:12" ht="22.25" customHeight="1">
      <c r="A4" s="62" t="s">
        <v>349</v>
      </c>
      <c r="B4" s="63" t="s">
        <v>5</v>
      </c>
      <c r="C4" s="63" t="s">
        <v>5</v>
      </c>
      <c r="D4" s="63" t="s">
        <v>167</v>
      </c>
      <c r="E4" s="63" t="s">
        <v>5</v>
      </c>
      <c r="F4" s="63" t="s">
        <v>5</v>
      </c>
      <c r="G4" s="63" t="s">
        <v>169</v>
      </c>
      <c r="H4" s="63" t="s">
        <v>5</v>
      </c>
      <c r="I4" s="63" t="s">
        <v>5</v>
      </c>
      <c r="J4" s="63" t="s">
        <v>5</v>
      </c>
      <c r="K4" s="63" t="s">
        <v>5</v>
      </c>
      <c r="L4" s="63" t="s">
        <v>5</v>
      </c>
    </row>
    <row r="5" spans="1:12" ht="27.75" customHeight="1">
      <c r="A5" s="70" t="s">
        <v>130</v>
      </c>
      <c r="B5" s="69" t="s">
        <v>350</v>
      </c>
      <c r="C5" s="69" t="s">
        <v>351</v>
      </c>
      <c r="D5" s="69" t="s">
        <v>168</v>
      </c>
      <c r="E5" s="69" t="s">
        <v>119</v>
      </c>
      <c r="F5" s="69" t="s">
        <v>352</v>
      </c>
      <c r="G5" s="69" t="s">
        <v>130</v>
      </c>
      <c r="H5" s="69" t="s">
        <v>350</v>
      </c>
      <c r="I5" s="69" t="s">
        <v>351</v>
      </c>
      <c r="J5" s="69" t="s">
        <v>5</v>
      </c>
      <c r="K5" s="69" t="s">
        <v>5</v>
      </c>
      <c r="L5" s="69" t="s">
        <v>352</v>
      </c>
    </row>
    <row r="6" spans="1:12" ht="31.5" customHeight="1">
      <c r="A6" s="70" t="s">
        <v>170</v>
      </c>
      <c r="B6" s="69" t="s">
        <v>171</v>
      </c>
      <c r="C6" s="3" t="s">
        <v>127</v>
      </c>
      <c r="D6" s="2" t="s">
        <v>353</v>
      </c>
      <c r="E6" s="2" t="s">
        <v>354</v>
      </c>
      <c r="F6" s="69" t="s">
        <v>5</v>
      </c>
      <c r="G6" s="69" t="s">
        <v>5</v>
      </c>
      <c r="H6" s="69" t="s">
        <v>5</v>
      </c>
      <c r="I6" s="2" t="s">
        <v>127</v>
      </c>
      <c r="J6" s="2" t="s">
        <v>353</v>
      </c>
      <c r="K6" s="2" t="s">
        <v>354</v>
      </c>
      <c r="L6" s="69" t="s">
        <v>5</v>
      </c>
    </row>
    <row r="7" spans="1:12" ht="15.4" customHeight="1">
      <c r="A7" s="4" t="s">
        <v>11</v>
      </c>
      <c r="B7" s="5" t="s">
        <v>12</v>
      </c>
      <c r="C7" s="5" t="s">
        <v>20</v>
      </c>
      <c r="D7" s="5" t="s">
        <v>24</v>
      </c>
      <c r="E7" s="5" t="s">
        <v>28</v>
      </c>
      <c r="F7" s="5" t="s">
        <v>32</v>
      </c>
      <c r="G7" s="5" t="s">
        <v>36</v>
      </c>
      <c r="H7" s="5" t="s">
        <v>40</v>
      </c>
      <c r="I7" s="5" t="s">
        <v>43</v>
      </c>
      <c r="J7" s="5" t="s">
        <v>46</v>
      </c>
      <c r="K7" s="5" t="s">
        <v>49</v>
      </c>
      <c r="L7" s="5" t="s">
        <v>52</v>
      </c>
    </row>
    <row r="8" spans="1:12" ht="42.25" customHeight="1">
      <c r="A8" s="59">
        <v>52.27</v>
      </c>
      <c r="B8" s="47">
        <v>0</v>
      </c>
      <c r="C8" s="47">
        <v>0</v>
      </c>
      <c r="D8" s="47">
        <v>0</v>
      </c>
      <c r="E8" s="47">
        <v>0</v>
      </c>
      <c r="F8" s="47">
        <v>52.27</v>
      </c>
      <c r="G8" s="48">
        <v>49.35</v>
      </c>
      <c r="H8" s="47">
        <v>0</v>
      </c>
      <c r="I8" s="58">
        <v>0</v>
      </c>
      <c r="J8" s="58">
        <v>0</v>
      </c>
      <c r="K8" s="58">
        <v>0</v>
      </c>
      <c r="L8" s="47">
        <v>49.35</v>
      </c>
    </row>
    <row r="9" spans="1:12" ht="28.5" customHeight="1">
      <c r="A9" s="85" t="s">
        <v>355</v>
      </c>
      <c r="B9" s="85" t="s">
        <v>5</v>
      </c>
      <c r="C9" s="85" t="s">
        <v>5</v>
      </c>
      <c r="D9" s="85" t="s">
        <v>5</v>
      </c>
      <c r="E9" s="85" t="s">
        <v>5</v>
      </c>
      <c r="F9" s="85" t="s">
        <v>5</v>
      </c>
      <c r="G9" s="85" t="s">
        <v>5</v>
      </c>
      <c r="H9" s="85" t="s">
        <v>5</v>
      </c>
      <c r="I9" s="86" t="s">
        <v>5</v>
      </c>
      <c r="J9" s="86" t="s">
        <v>5</v>
      </c>
      <c r="K9" s="86" t="s">
        <v>5</v>
      </c>
      <c r="L9" s="85" t="s">
        <v>5</v>
      </c>
    </row>
    <row r="10" spans="1:12" ht="20.75" customHeight="1">
      <c r="A10" s="86" t="s">
        <v>5</v>
      </c>
      <c r="B10" s="86" t="s">
        <v>5</v>
      </c>
      <c r="C10" s="86" t="s">
        <v>5</v>
      </c>
      <c r="D10" s="86" t="s">
        <v>5</v>
      </c>
      <c r="E10" s="86" t="s">
        <v>5</v>
      </c>
      <c r="F10" s="86" t="s">
        <v>5</v>
      </c>
      <c r="G10" s="86" t="s">
        <v>5</v>
      </c>
      <c r="H10" s="86" t="s">
        <v>5</v>
      </c>
      <c r="I10" s="86" t="s">
        <v>5</v>
      </c>
      <c r="J10" s="86" t="s">
        <v>5</v>
      </c>
      <c r="K10" s="86" t="s">
        <v>5</v>
      </c>
      <c r="L10" s="86" t="s">
        <v>5</v>
      </c>
    </row>
    <row r="12" spans="1:12">
      <c r="G12" s="7" t="s">
        <v>356</v>
      </c>
    </row>
  </sheetData>
  <mergeCells count="13">
    <mergeCell ref="A9:L9"/>
    <mergeCell ref="A10:L10"/>
    <mergeCell ref="A5:A6"/>
    <mergeCell ref="B5:B6"/>
    <mergeCell ref="F5:F6"/>
    <mergeCell ref="G5:G6"/>
    <mergeCell ref="H5:H6"/>
    <mergeCell ref="L5:L6"/>
    <mergeCell ref="A1:L1"/>
    <mergeCell ref="A4:F4"/>
    <mergeCell ref="G4:L4"/>
    <mergeCell ref="C5:E5"/>
    <mergeCell ref="I5:K5"/>
  </mergeCells>
  <phoneticPr fontId="8" type="noConversion"/>
  <pageMargins left="0.75" right="0.75" top="1" bottom="1" header="0.5" footer="0.5"/>
  <pageSetup paperSize="9" orientation="portrait"/>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财政拨款“三公"经费支出决算表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China</cp:lastModifiedBy>
  <dcterms:created xsi:type="dcterms:W3CDTF">2023-09-22T08:45:21Z</dcterms:created>
  <dcterms:modified xsi:type="dcterms:W3CDTF">2024-09-28T13:52:16Z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08272B7255DD44EBAFF849C27D242D3D_13</vt:lpwstr>
  </property>
  <property fmtid="{D5CDD505-2E9C-101B-9397-08002B2CF9AE}" pid="3" name="KSOProductBuildVer">
    <vt:lpwstr>2052-12.1.0.18276</vt:lpwstr>
  </property>
</Properties>
</file>