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畔湖李家组62人" sheetId="20" r:id="rId1"/>
    <sheet name="畔湖李岔组4人" sheetId="7" r:id="rId2"/>
    <sheet name="畔湖新村张家组1人" sheetId="21" r:id="rId3"/>
    <sheet name="畔湖邓家组2人" sheetId="24" r:id="rId4"/>
    <sheet name="洞庭铁张组1-2人" sheetId="9" r:id="rId5"/>
    <sheet name="洞庭铁张组2-9人" sheetId="18" r:id="rId6"/>
    <sheet name="洞庭麻塘组9人" sheetId="10" r:id="rId7"/>
    <sheet name="洞庭新建组27人" sheetId="11" r:id="rId8"/>
    <sheet name="洞庭坳上组4人" sheetId="12" r:id="rId9"/>
    <sheet name="洞庭戴四组4人" sheetId="17" r:id="rId10"/>
    <sheet name="洞庭北闸组5人" sheetId="13" r:id="rId11"/>
    <sheet name="洞庭杨家组2人" sheetId="14" r:id="rId12"/>
    <sheet name="洞庭白石组1人" sheetId="15" r:id="rId13"/>
    <sheet name="金垅村1人" sheetId="16" r:id="rId14"/>
    <sheet name="洞庭村李家组1人" sheetId="22" r:id="rId15"/>
    <sheet name="洞庭喻家组2人" sheetId="23" r:id="rId16"/>
  </sheets>
  <definedNames>
    <definedName name="_xlnm._FilterDatabase" localSheetId="0" hidden="1">畔湖李家组62人!$A$2:$M$64</definedName>
    <definedName name="_xlnm._FilterDatabase" localSheetId="7" hidden="1">洞庭新建组27人!$A$2:$K$29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<sst xmlns="http://schemas.openxmlformats.org/spreadsheetml/2006/main" count="1081" uniqueCount="279">
  <si>
    <t>麻塘办事处第六批次被征地农民社会保障对象县级联合会审结果公示</t>
  </si>
  <si>
    <t>序号</t>
  </si>
  <si>
    <t>姓名</t>
  </si>
  <si>
    <t>性别</t>
  </si>
  <si>
    <t>公民身份号码</t>
  </si>
  <si>
    <t>户籍所在地</t>
  </si>
  <si>
    <t>征地项目</t>
  </si>
  <si>
    <t>征收土地预公告日期</t>
  </si>
  <si>
    <t>被征土地面积（亩）</t>
  </si>
  <si>
    <t>原有耕地面积</t>
  </si>
  <si>
    <t>征地后人均承包耕地面积（亩）</t>
  </si>
  <si>
    <t>备注</t>
  </si>
  <si>
    <t>刘绪先</t>
  </si>
  <si>
    <t>430621********2356</t>
  </si>
  <si>
    <t>湖南省岳阳县麻塘办事处畔湖新村李家组</t>
  </si>
  <si>
    <r>
      <rPr>
        <sz val="11"/>
        <color theme="1"/>
        <rFont val="等线"/>
        <charset val="134"/>
        <scheme val="minor"/>
      </rPr>
      <t>岳阳县2</t>
    </r>
    <r>
      <rPr>
        <sz val="11"/>
        <color theme="1"/>
        <rFont val="等线"/>
        <charset val="134"/>
        <scheme val="minor"/>
      </rPr>
      <t>022年第十二批建设用地</t>
    </r>
  </si>
  <si>
    <r>
      <rPr>
        <sz val="11"/>
        <color theme="1"/>
        <rFont val="等线"/>
        <charset val="134"/>
        <scheme val="minor"/>
      </rPr>
      <t>2</t>
    </r>
    <r>
      <rPr>
        <sz val="11"/>
        <color theme="1"/>
        <rFont val="等线"/>
        <charset val="134"/>
        <scheme val="minor"/>
      </rPr>
      <t>022.8.30</t>
    </r>
  </si>
  <si>
    <t>符合</t>
  </si>
  <si>
    <t>王小华</t>
  </si>
  <si>
    <t>430621********232X</t>
  </si>
  <si>
    <t>张伟</t>
  </si>
  <si>
    <t>430621********2315</t>
  </si>
  <si>
    <t>刘福梅</t>
  </si>
  <si>
    <t>430621********2324</t>
  </si>
  <si>
    <t>陈淑华</t>
  </si>
  <si>
    <t>430621********2366</t>
  </si>
  <si>
    <t>王才兴</t>
  </si>
  <si>
    <t>430621********2352</t>
  </si>
  <si>
    <t>刘姣香</t>
  </si>
  <si>
    <t>430621********2345</t>
  </si>
  <si>
    <t>冯友芝</t>
  </si>
  <si>
    <t>430621********2328</t>
  </si>
  <si>
    <t>王勤</t>
  </si>
  <si>
    <t>430621********2317</t>
  </si>
  <si>
    <t>于三友</t>
  </si>
  <si>
    <t>430621********5025</t>
  </si>
  <si>
    <t>陈宁姣</t>
  </si>
  <si>
    <t>430621********2321</t>
  </si>
  <si>
    <t>李增元</t>
  </si>
  <si>
    <t>430621********2314</t>
  </si>
  <si>
    <t>刘小毛</t>
  </si>
  <si>
    <t>430621********2327</t>
  </si>
  <si>
    <t>李勤</t>
  </si>
  <si>
    <t>430621********2323</t>
  </si>
  <si>
    <t>李小波</t>
  </si>
  <si>
    <t>430621********2316</t>
  </si>
  <si>
    <t>李忠元</t>
  </si>
  <si>
    <t>430621********2351</t>
  </si>
  <si>
    <t>李果</t>
  </si>
  <si>
    <t>男</t>
  </si>
  <si>
    <t>430621********943X</t>
  </si>
  <si>
    <t>赵亚兵</t>
  </si>
  <si>
    <t>430621********2335</t>
  </si>
  <si>
    <t>李梅生</t>
  </si>
  <si>
    <t>430621********2329</t>
  </si>
  <si>
    <t>刘平勇</t>
  </si>
  <si>
    <t>张小平</t>
  </si>
  <si>
    <t>王凯辉</t>
  </si>
  <si>
    <t>刘玲香</t>
  </si>
  <si>
    <t>430621********2326</t>
  </si>
  <si>
    <t>刘三玲</t>
  </si>
  <si>
    <t>430602********6628</t>
  </si>
  <si>
    <t>刘岳军</t>
  </si>
  <si>
    <t>张永辉</t>
  </si>
  <si>
    <t>430621********2338</t>
  </si>
  <si>
    <t>蒋玉香</t>
  </si>
  <si>
    <t>430621********2344</t>
  </si>
  <si>
    <t>赵新楼</t>
  </si>
  <si>
    <t>谢乐姣</t>
  </si>
  <si>
    <t>刘水波</t>
  </si>
  <si>
    <t>李福章</t>
  </si>
  <si>
    <t>430621********2337</t>
  </si>
  <si>
    <t>王四华</t>
  </si>
  <si>
    <t>孙小忠</t>
  </si>
  <si>
    <t>李美英</t>
  </si>
  <si>
    <t>陈志芬</t>
  </si>
  <si>
    <t>430621********2322</t>
  </si>
  <si>
    <t>汤舟山</t>
  </si>
  <si>
    <t>430621********2312</t>
  </si>
  <si>
    <t>贺早芝</t>
  </si>
  <si>
    <t>430621********2346</t>
  </si>
  <si>
    <t>李新宝</t>
  </si>
  <si>
    <t>430621********2334</t>
  </si>
  <si>
    <t>张红梅</t>
  </si>
  <si>
    <t>王桂芝</t>
  </si>
  <si>
    <t>方元英</t>
  </si>
  <si>
    <t>陈菊香</t>
  </si>
  <si>
    <t>430621********2320</t>
  </si>
  <si>
    <t>刘保珍</t>
  </si>
  <si>
    <t>胡桃</t>
  </si>
  <si>
    <t>430682********9124</t>
  </si>
  <si>
    <t>方小兰</t>
  </si>
  <si>
    <t>430621********2347</t>
  </si>
  <si>
    <t>陈桂荣</t>
  </si>
  <si>
    <t>430621********2340</t>
  </si>
  <si>
    <t>孙文</t>
  </si>
  <si>
    <t>黄政新</t>
  </si>
  <si>
    <t>汤玉莲</t>
  </si>
  <si>
    <t>黄五新</t>
  </si>
  <si>
    <t>黄晓英</t>
  </si>
  <si>
    <t>430621********7768</t>
  </si>
  <si>
    <t>黄四新</t>
  </si>
  <si>
    <t>430621********2319</t>
  </si>
  <si>
    <t>王君兰</t>
  </si>
  <si>
    <t>周江勤</t>
  </si>
  <si>
    <t>430621********1021</t>
  </si>
  <si>
    <t>孙听</t>
  </si>
  <si>
    <t>李群</t>
  </si>
  <si>
    <t>张斗私</t>
  </si>
  <si>
    <t>刘勇军</t>
  </si>
  <si>
    <t>430621********235X</t>
  </si>
  <si>
    <t>李军</t>
  </si>
  <si>
    <t>王秋芝</t>
  </si>
  <si>
    <t>王卫</t>
  </si>
  <si>
    <t>430621********2336</t>
  </si>
  <si>
    <t>喻玉霞</t>
  </si>
  <si>
    <t>430621********2369</t>
  </si>
  <si>
    <t>邓楚生</t>
  </si>
  <si>
    <t>湖南省岳阳县麻塘办事处畔湖新村李岔组</t>
  </si>
  <si>
    <t>张思思</t>
  </si>
  <si>
    <t>女</t>
  </si>
  <si>
    <t>张雨叶</t>
  </si>
  <si>
    <t>430621********0040</t>
  </si>
  <si>
    <t>张子聪</t>
  </si>
  <si>
    <t>430621********5096</t>
  </si>
  <si>
    <t>唐柳</t>
  </si>
  <si>
    <t>421003********2021</t>
  </si>
  <si>
    <t>湖南省岳阳县麻塘办事处畔湖新村张家组</t>
  </si>
  <si>
    <t>岳阳县2022年第二批次建设用地</t>
  </si>
  <si>
    <t>2022.8.30</t>
  </si>
  <si>
    <t>孙郁</t>
  </si>
  <si>
    <t>湖南省岳阳县麻塘办事处畔湖新村邓家组</t>
  </si>
  <si>
    <t>韦群弟</t>
  </si>
  <si>
    <t>340702********1063</t>
  </si>
  <si>
    <t>周香兰</t>
  </si>
  <si>
    <t>430621********2325</t>
  </si>
  <si>
    <t>湖南省岳阳县荣家湾镇洞庭村铁张组10号</t>
  </si>
  <si>
    <r>
      <rPr>
        <sz val="11"/>
        <color theme="1"/>
        <rFont val="等线"/>
        <charset val="134"/>
        <scheme val="minor"/>
      </rPr>
      <t>2</t>
    </r>
    <r>
      <rPr>
        <sz val="11"/>
        <color indexed="8"/>
        <rFont val="等线"/>
        <charset val="134"/>
        <scheme val="minor"/>
      </rPr>
      <t>014年第二批建设用地</t>
    </r>
  </si>
  <si>
    <t>2014.8.18</t>
  </si>
  <si>
    <t>卢月桂</t>
  </si>
  <si>
    <t>430621********6121</t>
  </si>
  <si>
    <t>湖南省岳阳县荣家湾镇洞庭村铁张组24号</t>
  </si>
  <si>
    <t>杨思敏</t>
  </si>
  <si>
    <t>430281********7242</t>
  </si>
  <si>
    <t>湖南省岳阳县荣家湾镇洞庭村铁张组13号</t>
  </si>
  <si>
    <t>岳阳县2022年第四批建设用地</t>
  </si>
  <si>
    <t>2022.4.2</t>
  </si>
  <si>
    <t>陈思蕾</t>
  </si>
  <si>
    <t>430611********1521</t>
  </si>
  <si>
    <t>湖南省岳阳县荣家湾镇洞庭村铁张组27号</t>
  </si>
  <si>
    <t>张瑜</t>
  </si>
  <si>
    <t>430623********1925</t>
  </si>
  <si>
    <t>湖南省岳阳县荣家湾镇洞庭村铁张组30号</t>
  </si>
  <si>
    <t>王琛</t>
  </si>
  <si>
    <t>430603********0523</t>
  </si>
  <si>
    <t>湖南省岳阳县荣家湾镇洞庭村铁张组48号</t>
  </si>
  <si>
    <t>赵伊</t>
  </si>
  <si>
    <t>430621********0420</t>
  </si>
  <si>
    <t>湖南省岳阳县荣家湾镇洞庭村铁庄组17号</t>
  </si>
  <si>
    <t>张威</t>
  </si>
  <si>
    <t>430621********6778</t>
  </si>
  <si>
    <t>陈辉涛</t>
  </si>
  <si>
    <t>430621********2339</t>
  </si>
  <si>
    <t>湖南省岳阳县荣家湾镇洞庭村铁张组42号</t>
  </si>
  <si>
    <t>陈宁龄</t>
  </si>
  <si>
    <t>葛倩如</t>
  </si>
  <si>
    <t>430682********4022</t>
  </si>
  <si>
    <t>湖南省岳阳县荣家湾镇洞庭村铁张组26号</t>
  </si>
  <si>
    <t>原由耕地面积</t>
  </si>
  <si>
    <t>李芳</t>
  </si>
  <si>
    <t>430602********6626</t>
  </si>
  <si>
    <t>湖南省岳阳县荣家湾镇洞庭村麻塘组14号</t>
  </si>
  <si>
    <t>黄燕纯</t>
  </si>
  <si>
    <t>440513********5048</t>
  </si>
  <si>
    <t>彭文洋</t>
  </si>
  <si>
    <t>430623********8346</t>
  </si>
  <si>
    <t>湖南省岳阳县荣家湾镇洞庭村麻塘组18号</t>
  </si>
  <si>
    <t>李洋</t>
  </si>
  <si>
    <t>430621********5067</t>
  </si>
  <si>
    <t>湖南省岳阳县荣家湾镇洞庭村麻塘组35号</t>
  </si>
  <si>
    <t>刘小伍</t>
  </si>
  <si>
    <t>430602********5537</t>
  </si>
  <si>
    <t>湖南省岳阳县荣家湾镇洞庭村麻塘组38号</t>
  </si>
  <si>
    <t>袁琼</t>
  </si>
  <si>
    <t>430621********004X</t>
  </si>
  <si>
    <t>湖南省岳阳县荣家湾镇洞庭村麻塘组46号</t>
  </si>
  <si>
    <t>孙解玲</t>
  </si>
  <si>
    <t>湖南省岳阳县荣家湾镇洞庭村麻塘组9号</t>
  </si>
  <si>
    <t>卢阳</t>
  </si>
  <si>
    <t>430682********622X</t>
  </si>
  <si>
    <t>龙婷</t>
  </si>
  <si>
    <t>周香林</t>
  </si>
  <si>
    <t>430124********8608</t>
  </si>
  <si>
    <t>湖南省岳阳县麻塘办事处洞庭村新建组</t>
  </si>
  <si>
    <t>岳阳县2022年第四批次建设用地</t>
  </si>
  <si>
    <r>
      <rPr>
        <sz val="10"/>
        <color theme="1"/>
        <rFont val="等线"/>
        <charset val="134"/>
        <scheme val="minor"/>
      </rPr>
      <t>2</t>
    </r>
    <r>
      <rPr>
        <sz val="10"/>
        <color theme="1"/>
        <rFont val="等线"/>
        <charset val="134"/>
        <scheme val="minor"/>
      </rPr>
      <t>022.4.2</t>
    </r>
  </si>
  <si>
    <t>赵煦英</t>
  </si>
  <si>
    <t>430621********6663</t>
  </si>
  <si>
    <t>彭琴</t>
  </si>
  <si>
    <t>430921********6208</t>
  </si>
  <si>
    <t>刘洪生</t>
  </si>
  <si>
    <t>430621********231X</t>
  </si>
  <si>
    <t>刘洋</t>
  </si>
  <si>
    <t>廖冬香</t>
  </si>
  <si>
    <t>430621********9504</t>
  </si>
  <si>
    <t>戴振武</t>
  </si>
  <si>
    <t>沈维法</t>
  </si>
  <si>
    <t>430621********2313</t>
  </si>
  <si>
    <t>袁可豪</t>
  </si>
  <si>
    <t>430621********9792</t>
  </si>
  <si>
    <t>袁永康</t>
  </si>
  <si>
    <t>430621********2310</t>
  </si>
  <si>
    <t>赵红霞</t>
  </si>
  <si>
    <t>孙群</t>
  </si>
  <si>
    <t>432322********4224</t>
  </si>
  <si>
    <t>赵剑波</t>
  </si>
  <si>
    <t>蔡立华</t>
  </si>
  <si>
    <t>杨鹏辉</t>
  </si>
  <si>
    <t>432322********2614</t>
  </si>
  <si>
    <t>龙佳汝</t>
  </si>
  <si>
    <t>袁永新</t>
  </si>
  <si>
    <t>戴虎威</t>
  </si>
  <si>
    <t>蒋洁</t>
  </si>
  <si>
    <t>付银</t>
  </si>
  <si>
    <t>430623********0568</t>
  </si>
  <si>
    <t>袁永件</t>
  </si>
  <si>
    <t>李小麦</t>
  </si>
  <si>
    <t>李小霞</t>
  </si>
  <si>
    <t>430621********9029</t>
  </si>
  <si>
    <t>赵新隆</t>
  </si>
  <si>
    <t>430621********2318</t>
  </si>
  <si>
    <t>杨思宇</t>
  </si>
  <si>
    <t>430921********2615</t>
  </si>
  <si>
    <t>周小梅</t>
  </si>
  <si>
    <t>430481********5087</t>
  </si>
  <si>
    <t>蒋阳辉</t>
  </si>
  <si>
    <t>熊思仪</t>
  </si>
  <si>
    <t>430621********6680</t>
  </si>
  <si>
    <t>湖南省岳阳县麻塘办事处洞庭村坳上组</t>
  </si>
  <si>
    <t>黄文强</t>
  </si>
  <si>
    <t>荣立军</t>
  </si>
  <si>
    <t>易正</t>
  </si>
  <si>
    <t>刘婷</t>
  </si>
  <si>
    <t>湖南省岳阳县麻塘办事处洞庭村戴四组</t>
  </si>
  <si>
    <t>杨威</t>
  </si>
  <si>
    <t>430981********211X</t>
  </si>
  <si>
    <t>杨建平</t>
  </si>
  <si>
    <t>姚娥珍</t>
  </si>
  <si>
    <t>432302********2369</t>
  </si>
  <si>
    <t>陈泉</t>
  </si>
  <si>
    <t>湖南省岳阳县麻塘办事处洞庭村北闸组</t>
  </si>
  <si>
    <t>岳阳县2019第八批次建设用地</t>
  </si>
  <si>
    <t>2020.3.27</t>
  </si>
  <si>
    <t>易志红</t>
  </si>
  <si>
    <t>易飞平</t>
  </si>
  <si>
    <t>430621********2333</t>
  </si>
  <si>
    <t>王姣喜</t>
  </si>
  <si>
    <t>430621********2342</t>
  </si>
  <si>
    <t>易三</t>
  </si>
  <si>
    <t>孟卫军</t>
  </si>
  <si>
    <t>湖南省岳阳县麻塘办事处洞庭村杨家组</t>
  </si>
  <si>
    <t>岳阳县2019年第八批次建设用地</t>
  </si>
  <si>
    <t>吕浩宇</t>
  </si>
  <si>
    <t>2016年第一批建设用地项目</t>
  </si>
  <si>
    <t>2017.3.29</t>
  </si>
  <si>
    <t>邓建波</t>
  </si>
  <si>
    <t>湖南省岳阳县荣家湾镇洞庭村白石组</t>
  </si>
  <si>
    <t>姜青秀</t>
  </si>
  <si>
    <t>湖南省岳阳县麻塘镇费家组</t>
  </si>
  <si>
    <t>岳阳县洋港加油站建设</t>
  </si>
  <si>
    <t>2018.10.11</t>
  </si>
  <si>
    <t>刘德胜</t>
  </si>
  <si>
    <t>湖南省岳阳县麻塘办事处洞庭村李家组</t>
  </si>
  <si>
    <t>岳阳县2018年第六批次建设用地</t>
  </si>
  <si>
    <t>2018.11.27</t>
  </si>
  <si>
    <t>李名署</t>
  </si>
  <si>
    <t>430682********8242</t>
  </si>
  <si>
    <t>湖南省岳阳县麻塘办事处洞庭村喻家组</t>
  </si>
  <si>
    <t>何  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</si>
</sst>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等线"/>
      <charset val="134"/>
      <scheme val="minor"/>
    </font>
    <font>
      <b/>
      <sz val="18"/>
      <color theme="1"/>
      <name val="等线"/>
      <charset val="134"/>
      <scheme val="minor"/>
    </font>
    <font>
      <b/>
      <sz val="11"/>
      <color theme="1"/>
      <name val="等线"/>
      <charset val="134"/>
      <scheme val="minor"/>
    </font>
    <font>
      <sz val="11"/>
      <color rgb="FF000000"/>
      <name val="等线"/>
      <charset val="134"/>
      <scheme val="minor"/>
    </font>
    <font>
      <sz val="11"/>
      <name val="等线"/>
      <charset val="134"/>
      <scheme val="minor"/>
    </font>
    <font>
      <sz val="11"/>
      <name val="宋体"/>
      <charset val="134"/>
    </font>
    <font>
      <sz val="10"/>
      <name val="等线"/>
      <charset val="134"/>
      <scheme val="minor"/>
    </font>
    <font>
      <b/>
      <sz val="11"/>
      <color rgb="FF000000"/>
      <name val="宋体"/>
      <charset val="134"/>
    </font>
    <font>
      <sz val="11"/>
      <color rgb="FF000000"/>
      <name val="宋体"/>
      <charset val="134"/>
    </font>
    <font>
      <sz val="10"/>
      <color theme="1"/>
      <name val="等线"/>
      <charset val="134"/>
      <scheme val="minor"/>
    </font>
    <font>
      <sz val="10"/>
      <name val="宋体"/>
      <charset val="134"/>
    </font>
    <font>
      <b/>
      <sz val="10"/>
      <color theme="1"/>
      <name val="等线"/>
      <charset val="134"/>
      <scheme val="minor"/>
    </font>
    <font>
      <b/>
      <sz val="10.5"/>
      <color rgb="FF000000"/>
      <name val="宋体"/>
      <charset val="134"/>
    </font>
    <font>
      <sz val="8"/>
      <color theme="1"/>
      <name val="等线"/>
      <charset val="134"/>
      <scheme val="minor"/>
    </font>
    <font>
      <sz val="11"/>
      <color theme="1"/>
      <name val="宋体"/>
      <charset val="134"/>
    </font>
    <font>
      <b/>
      <sz val="18"/>
      <color theme="1"/>
      <name val="仿宋"/>
      <charset val="134"/>
    </font>
    <font>
      <b/>
      <sz val="11"/>
      <name val="等线"/>
      <charset val="134"/>
      <scheme val="minor"/>
    </font>
    <font>
      <sz val="9"/>
      <color theme="1"/>
      <name val="仿宋"/>
      <charset val="134"/>
    </font>
    <font>
      <sz val="10"/>
      <color theme="1"/>
      <name val="仿宋"/>
      <charset val="134"/>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style="thin">
        <color auto="1"/>
      </left>
      <right style="thin">
        <color auto="1"/>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4" borderId="16" applyNumberFormat="0" applyAlignment="0" applyProtection="0">
      <alignment vertical="center"/>
    </xf>
    <xf numFmtId="0" fontId="29" fillId="5" borderId="17" applyNumberFormat="0" applyAlignment="0" applyProtection="0">
      <alignment vertical="center"/>
    </xf>
    <xf numFmtId="0" fontId="30" fillId="5" borderId="16" applyNumberFormat="0" applyAlignment="0" applyProtection="0">
      <alignment vertical="center"/>
    </xf>
    <xf numFmtId="0" fontId="31" fillId="6"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center"/>
    </xf>
  </cellStyleXfs>
  <cellXfs count="107">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0" fillId="0" borderId="1" xfId="0" applyBorder="1">
      <alignment vertical="center"/>
    </xf>
    <xf numFmtId="0" fontId="8" fillId="0" borderId="2" xfId="0" applyFont="1" applyFill="1" applyBorder="1" applyAlignment="1">
      <alignment horizontal="center" vertical="center" wrapText="1"/>
    </xf>
    <xf numFmtId="0" fontId="0"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 xfId="0" applyBorder="1" applyAlignment="1">
      <alignment horizontal="center" vertical="center"/>
    </xf>
    <xf numFmtId="0" fontId="10"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0" xfId="0" applyNumberFormat="1" applyAlignment="1">
      <alignment vertical="center" wrapText="1"/>
    </xf>
    <xf numFmtId="0" fontId="0" fillId="0" borderId="1" xfId="0" applyFont="1" applyBorder="1" applyAlignment="1">
      <alignment horizontal="center" vertical="center" wrapText="1"/>
    </xf>
    <xf numFmtId="0" fontId="9" fillId="0" borderId="0" xfId="0" applyFont="1">
      <alignment vertical="center"/>
    </xf>
    <xf numFmtId="0" fontId="1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9" fillId="0" borderId="0" xfId="0" applyFont="1" applyFill="1" applyAlignment="1">
      <alignment horizontal="center" vertical="center"/>
    </xf>
    <xf numFmtId="0" fontId="0" fillId="0" borderId="0" xfId="0" applyAlignment="1">
      <alignment vertical="center" wrapText="1"/>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0" fontId="9" fillId="0" borderId="0" xfId="0" applyFont="1" applyAlignment="1">
      <alignment vertical="center" wrapText="1"/>
    </xf>
    <xf numFmtId="0" fontId="0" fillId="2" borderId="0" xfId="0" applyFill="1">
      <alignment vertical="center"/>
    </xf>
    <xf numFmtId="0" fontId="9" fillId="0" borderId="0" xfId="0" applyFont="1" applyAlignment="1">
      <alignment vertical="center"/>
    </xf>
    <xf numFmtId="0" fontId="13" fillId="0" borderId="0" xfId="0" applyFont="1" applyAlignment="1">
      <alignment vertical="center" wrapText="1"/>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wrapText="1" shrinkToFit="1"/>
    </xf>
    <xf numFmtId="0" fontId="14" fillId="2" borderId="1" xfId="0" applyFont="1" applyFill="1" applyBorder="1" applyAlignment="1">
      <alignment horizontal="center" vertical="center" wrapText="1"/>
    </xf>
    <xf numFmtId="0" fontId="5" fillId="2" borderId="5" xfId="0" applyFont="1" applyFill="1" applyBorder="1" applyAlignment="1">
      <alignment horizontal="center" vertical="center" wrapText="1" shrinkToFit="1"/>
    </xf>
    <xf numFmtId="0" fontId="1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wrapText="1" shrinkToFi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shrinkToFit="1"/>
    </xf>
    <xf numFmtId="0" fontId="14" fillId="2" borderId="1" xfId="49" applyFont="1" applyFill="1" applyBorder="1" applyAlignment="1">
      <alignment horizontal="center" vertical="center"/>
    </xf>
    <xf numFmtId="49" fontId="14" fillId="2" borderId="1" xfId="49" applyNumberFormat="1" applyFont="1" applyFill="1" applyBorder="1" applyAlignment="1">
      <alignment horizontal="center" vertical="center"/>
    </xf>
    <xf numFmtId="0" fontId="15"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0"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shrinkToFit="1"/>
    </xf>
    <xf numFmtId="0" fontId="4" fillId="2" borderId="1"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wrapText="1" shrinkToFit="1"/>
    </xf>
    <xf numFmtId="0" fontId="0" fillId="2" borderId="10" xfId="0" applyFont="1" applyFill="1" applyBorder="1" applyAlignment="1">
      <alignment horizontal="center" vertical="center"/>
    </xf>
    <xf numFmtId="0" fontId="0" fillId="0" borderId="10" xfId="0" applyFont="1" applyFill="1" applyBorder="1" applyAlignment="1">
      <alignment horizontal="center" vertical="center"/>
    </xf>
    <xf numFmtId="0" fontId="4" fillId="0" borderId="10" xfId="0" applyFont="1" applyFill="1" applyBorder="1" applyAlignment="1">
      <alignment horizontal="center" vertical="center"/>
    </xf>
    <xf numFmtId="0" fontId="17" fillId="0" borderId="0" xfId="0" applyFont="1">
      <alignment vertical="center"/>
    </xf>
    <xf numFmtId="0" fontId="18" fillId="0" borderId="0" xfId="0" applyFont="1">
      <alignment vertical="center"/>
    </xf>
    <xf numFmtId="0" fontId="17" fillId="0" borderId="0" xfId="0" applyFont="1" applyAlignment="1">
      <alignment vertical="center" wrapText="1"/>
    </xf>
    <xf numFmtId="0" fontId="13" fillId="0" borderId="0" xfId="0" applyFont="1">
      <alignment vertical="center"/>
    </xf>
    <xf numFmtId="0" fontId="4" fillId="0" borderId="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11" xfId="0" applyNumberFormat="1" applyFont="1" applyFill="1" applyBorder="1" applyAlignment="1">
      <alignment horizontal="center" vertical="center"/>
    </xf>
    <xf numFmtId="0" fontId="4" fillId="0" borderId="12" xfId="0" applyFont="1" applyFill="1" applyBorder="1" applyAlignment="1">
      <alignment horizontal="center" vertical="center" wrapText="1" shrinkToFit="1"/>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0" fillId="0" borderId="1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Alignment="1">
      <alignment vertical="center" wrapText="1"/>
    </xf>
    <xf numFmtId="0" fontId="0" fillId="0" borderId="1" xfId="0" applyBorder="1" applyAlignment="1">
      <alignment horizontal="center" vertical="center"/>
    </xf>
    <xf numFmtId="0" fontId="19" fillId="0" borderId="0" xfId="0" applyFont="1" applyFill="1">
      <alignment vertical="center"/>
    </xf>
    <xf numFmtId="0" fontId="5"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10" fillId="2"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4" xfId="49"/>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workbookViewId="0">
      <selection activeCell="D6" sqref="D6"/>
    </sheetView>
  </sheetViews>
  <sheetFormatPr defaultColWidth="9" defaultRowHeight="13.5"/>
  <cols>
    <col min="1" max="1" width="4.875" customWidth="1"/>
    <col min="2" max="2" width="8.5" customWidth="1"/>
    <col min="3" max="3" width="7.125" customWidth="1"/>
    <col min="4" max="4" width="20.875" customWidth="1"/>
    <col min="5" max="5" width="21.375" customWidth="1"/>
    <col min="6" max="6" width="21.125" customWidth="1"/>
    <col min="7" max="7" width="10.625" customWidth="1"/>
    <col min="8" max="8" width="9.25" customWidth="1"/>
    <col min="9" max="9" width="7.25" customWidth="1"/>
    <col min="10" max="10" width="10.375" customWidth="1"/>
    <col min="11" max="11" width="7.78333333333333" customWidth="1"/>
  </cols>
  <sheetData>
    <row r="1" ht="53" customHeight="1" spans="1:11">
      <c r="A1" s="14" t="s">
        <v>0</v>
      </c>
      <c r="B1" s="14"/>
      <c r="C1" s="14"/>
      <c r="D1" s="14"/>
      <c r="E1" s="14"/>
      <c r="F1" s="14"/>
      <c r="G1" s="14"/>
      <c r="H1" s="14"/>
      <c r="I1" s="14"/>
      <c r="J1" s="14"/>
      <c r="K1" s="14"/>
    </row>
    <row r="2" ht="54" customHeight="1" spans="1:11">
      <c r="A2" s="2" t="s">
        <v>1</v>
      </c>
      <c r="B2" s="2" t="s">
        <v>2</v>
      </c>
      <c r="C2" s="2" t="s">
        <v>3</v>
      </c>
      <c r="D2" s="2" t="s">
        <v>4</v>
      </c>
      <c r="E2" s="2" t="s">
        <v>5</v>
      </c>
      <c r="F2" s="2" t="s">
        <v>6</v>
      </c>
      <c r="G2" s="2" t="s">
        <v>7</v>
      </c>
      <c r="H2" s="2" t="s">
        <v>8</v>
      </c>
      <c r="I2" s="2" t="s">
        <v>9</v>
      </c>
      <c r="J2" s="2" t="s">
        <v>10</v>
      </c>
      <c r="K2" s="2" t="s">
        <v>11</v>
      </c>
    </row>
    <row r="3" ht="30" customHeight="1" spans="1:11">
      <c r="A3" s="103">
        <v>1</v>
      </c>
      <c r="B3" s="8" t="s">
        <v>12</v>
      </c>
      <c r="C3" s="15" t="str">
        <f t="shared" ref="C3:C18" si="0">IF(MOD(MID(D3,17,1),2),"男","女")</f>
        <v>男</v>
      </c>
      <c r="D3" s="8" t="s">
        <v>13</v>
      </c>
      <c r="E3" s="107" t="s">
        <v>14</v>
      </c>
      <c r="F3" s="4" t="s">
        <v>15</v>
      </c>
      <c r="G3" s="4" t="s">
        <v>16</v>
      </c>
      <c r="H3" s="103">
        <v>1.74</v>
      </c>
      <c r="I3" s="103">
        <v>1.98</v>
      </c>
      <c r="J3" s="103">
        <v>0.24</v>
      </c>
      <c r="K3" s="103" t="s">
        <v>17</v>
      </c>
    </row>
    <row r="4" ht="30" customHeight="1" spans="1:11">
      <c r="A4" s="103">
        <v>2</v>
      </c>
      <c r="B4" s="8" t="s">
        <v>18</v>
      </c>
      <c r="C4" s="15" t="str">
        <f t="shared" si="0"/>
        <v>女</v>
      </c>
      <c r="D4" s="8" t="s">
        <v>19</v>
      </c>
      <c r="E4" s="107" t="s">
        <v>14</v>
      </c>
      <c r="F4" s="4" t="s">
        <v>15</v>
      </c>
      <c r="G4" s="4" t="s">
        <v>16</v>
      </c>
      <c r="H4" s="103">
        <v>1.74</v>
      </c>
      <c r="I4" s="103">
        <v>1.98</v>
      </c>
      <c r="J4" s="103">
        <v>0.24</v>
      </c>
      <c r="K4" s="103" t="s">
        <v>17</v>
      </c>
    </row>
    <row r="5" ht="30" customHeight="1" spans="1:11">
      <c r="A5" s="103">
        <v>3</v>
      </c>
      <c r="B5" s="8" t="s">
        <v>20</v>
      </c>
      <c r="C5" s="15" t="str">
        <f t="shared" si="0"/>
        <v>男</v>
      </c>
      <c r="D5" s="8" t="s">
        <v>21</v>
      </c>
      <c r="E5" s="107" t="s">
        <v>14</v>
      </c>
      <c r="F5" s="4" t="s">
        <v>15</v>
      </c>
      <c r="G5" s="4" t="s">
        <v>16</v>
      </c>
      <c r="H5" s="103">
        <v>1.74</v>
      </c>
      <c r="I5" s="103">
        <v>1.98</v>
      </c>
      <c r="J5" s="103">
        <v>0.24</v>
      </c>
      <c r="K5" s="103" t="s">
        <v>17</v>
      </c>
    </row>
    <row r="6" ht="30" customHeight="1" spans="1:11">
      <c r="A6" s="103">
        <v>4</v>
      </c>
      <c r="B6" s="8" t="s">
        <v>22</v>
      </c>
      <c r="C6" s="15" t="str">
        <f t="shared" si="0"/>
        <v>女</v>
      </c>
      <c r="D6" s="8" t="s">
        <v>23</v>
      </c>
      <c r="E6" s="107" t="s">
        <v>14</v>
      </c>
      <c r="F6" s="4" t="s">
        <v>15</v>
      </c>
      <c r="G6" s="4" t="s">
        <v>16</v>
      </c>
      <c r="H6" s="103">
        <v>1.74</v>
      </c>
      <c r="I6" s="103">
        <v>1.98</v>
      </c>
      <c r="J6" s="103">
        <v>0.24</v>
      </c>
      <c r="K6" s="103" t="s">
        <v>17</v>
      </c>
    </row>
    <row r="7" ht="30" customHeight="1" spans="1:11">
      <c r="A7" s="103">
        <v>5</v>
      </c>
      <c r="B7" s="8" t="s">
        <v>24</v>
      </c>
      <c r="C7" s="15" t="str">
        <f t="shared" si="0"/>
        <v>女</v>
      </c>
      <c r="D7" s="8" t="s">
        <v>25</v>
      </c>
      <c r="E7" s="107" t="s">
        <v>14</v>
      </c>
      <c r="F7" s="4" t="s">
        <v>15</v>
      </c>
      <c r="G7" s="4" t="s">
        <v>16</v>
      </c>
      <c r="H7" s="103">
        <v>1.74</v>
      </c>
      <c r="I7" s="103">
        <v>1.98</v>
      </c>
      <c r="J7" s="103">
        <v>0.24</v>
      </c>
      <c r="K7" s="103" t="s">
        <v>17</v>
      </c>
    </row>
    <row r="8" ht="30" customHeight="1" spans="1:11">
      <c r="A8" s="103">
        <v>6</v>
      </c>
      <c r="B8" s="8" t="s">
        <v>26</v>
      </c>
      <c r="C8" s="15" t="str">
        <f t="shared" si="0"/>
        <v>男</v>
      </c>
      <c r="D8" s="8" t="s">
        <v>27</v>
      </c>
      <c r="E8" s="107" t="s">
        <v>14</v>
      </c>
      <c r="F8" s="4" t="s">
        <v>15</v>
      </c>
      <c r="G8" s="4" t="s">
        <v>16</v>
      </c>
      <c r="H8" s="103">
        <v>1.74</v>
      </c>
      <c r="I8" s="103">
        <v>1.98</v>
      </c>
      <c r="J8" s="103">
        <v>0.24</v>
      </c>
      <c r="K8" s="103" t="s">
        <v>17</v>
      </c>
    </row>
    <row r="9" ht="30" customHeight="1" spans="1:11">
      <c r="A9" s="103">
        <v>7</v>
      </c>
      <c r="B9" s="8" t="s">
        <v>28</v>
      </c>
      <c r="C9" s="15" t="str">
        <f t="shared" si="0"/>
        <v>女</v>
      </c>
      <c r="D9" s="8" t="s">
        <v>29</v>
      </c>
      <c r="E9" s="107" t="s">
        <v>14</v>
      </c>
      <c r="F9" s="4" t="s">
        <v>15</v>
      </c>
      <c r="G9" s="4" t="s">
        <v>16</v>
      </c>
      <c r="H9" s="103">
        <v>1.74</v>
      </c>
      <c r="I9" s="103">
        <v>1.98</v>
      </c>
      <c r="J9" s="103">
        <v>0.24</v>
      </c>
      <c r="K9" s="103" t="s">
        <v>17</v>
      </c>
    </row>
    <row r="10" ht="30" customHeight="1" spans="1:11">
      <c r="A10" s="103">
        <v>8</v>
      </c>
      <c r="B10" s="8" t="s">
        <v>30</v>
      </c>
      <c r="C10" s="15" t="str">
        <f t="shared" si="0"/>
        <v>女</v>
      </c>
      <c r="D10" s="8" t="s">
        <v>31</v>
      </c>
      <c r="E10" s="107" t="s">
        <v>14</v>
      </c>
      <c r="F10" s="4" t="s">
        <v>15</v>
      </c>
      <c r="G10" s="4" t="s">
        <v>16</v>
      </c>
      <c r="H10" s="103">
        <v>1.74</v>
      </c>
      <c r="I10" s="103">
        <v>1.98</v>
      </c>
      <c r="J10" s="103">
        <v>0.24</v>
      </c>
      <c r="K10" s="103" t="s">
        <v>17</v>
      </c>
    </row>
    <row r="11" ht="30" customHeight="1" spans="1:11">
      <c r="A11" s="103">
        <v>9</v>
      </c>
      <c r="B11" s="8" t="s">
        <v>32</v>
      </c>
      <c r="C11" s="15" t="str">
        <f t="shared" si="0"/>
        <v>男</v>
      </c>
      <c r="D11" s="8" t="s">
        <v>33</v>
      </c>
      <c r="E11" s="107" t="s">
        <v>14</v>
      </c>
      <c r="F11" s="4" t="s">
        <v>15</v>
      </c>
      <c r="G11" s="4" t="s">
        <v>16</v>
      </c>
      <c r="H11" s="103">
        <v>1.74</v>
      </c>
      <c r="I11" s="103">
        <v>1.98</v>
      </c>
      <c r="J11" s="103">
        <v>0.24</v>
      </c>
      <c r="K11" s="103" t="s">
        <v>17</v>
      </c>
    </row>
    <row r="12" ht="30" customHeight="1" spans="1:11">
      <c r="A12" s="103">
        <v>10</v>
      </c>
      <c r="B12" s="8" t="s">
        <v>34</v>
      </c>
      <c r="C12" s="15" t="str">
        <f t="shared" si="0"/>
        <v>女</v>
      </c>
      <c r="D12" s="8" t="s">
        <v>35</v>
      </c>
      <c r="E12" s="107" t="s">
        <v>14</v>
      </c>
      <c r="F12" s="4" t="s">
        <v>15</v>
      </c>
      <c r="G12" s="4" t="s">
        <v>16</v>
      </c>
      <c r="H12" s="103">
        <v>1.74</v>
      </c>
      <c r="I12" s="103">
        <v>1.98</v>
      </c>
      <c r="J12" s="103">
        <v>0.24</v>
      </c>
      <c r="K12" s="103" t="s">
        <v>17</v>
      </c>
    </row>
    <row r="13" ht="30" customHeight="1" spans="1:11">
      <c r="A13" s="103">
        <v>11</v>
      </c>
      <c r="B13" s="8" t="s">
        <v>36</v>
      </c>
      <c r="C13" s="15" t="str">
        <f t="shared" si="0"/>
        <v>女</v>
      </c>
      <c r="D13" s="8" t="s">
        <v>37</v>
      </c>
      <c r="E13" s="107" t="s">
        <v>14</v>
      </c>
      <c r="F13" s="4" t="s">
        <v>15</v>
      </c>
      <c r="G13" s="4" t="s">
        <v>16</v>
      </c>
      <c r="H13" s="103">
        <v>1.74</v>
      </c>
      <c r="I13" s="103">
        <v>1.98</v>
      </c>
      <c r="J13" s="103">
        <v>0.24</v>
      </c>
      <c r="K13" s="103" t="s">
        <v>17</v>
      </c>
    </row>
    <row r="14" ht="30" customHeight="1" spans="1:11">
      <c r="A14" s="103">
        <v>12</v>
      </c>
      <c r="B14" s="8" t="s">
        <v>38</v>
      </c>
      <c r="C14" s="15" t="str">
        <f t="shared" si="0"/>
        <v>男</v>
      </c>
      <c r="D14" s="8" t="s">
        <v>39</v>
      </c>
      <c r="E14" s="107" t="s">
        <v>14</v>
      </c>
      <c r="F14" s="4" t="s">
        <v>15</v>
      </c>
      <c r="G14" s="4" t="s">
        <v>16</v>
      </c>
      <c r="H14" s="103">
        <v>1.74</v>
      </c>
      <c r="I14" s="103">
        <v>1.98</v>
      </c>
      <c r="J14" s="103">
        <v>0.24</v>
      </c>
      <c r="K14" s="103" t="s">
        <v>17</v>
      </c>
    </row>
    <row r="15" ht="30" customHeight="1" spans="1:11">
      <c r="A15" s="103">
        <v>13</v>
      </c>
      <c r="B15" s="8" t="s">
        <v>40</v>
      </c>
      <c r="C15" s="15" t="str">
        <f t="shared" si="0"/>
        <v>女</v>
      </c>
      <c r="D15" s="8" t="s">
        <v>41</v>
      </c>
      <c r="E15" s="107" t="s">
        <v>14</v>
      </c>
      <c r="F15" s="4" t="s">
        <v>15</v>
      </c>
      <c r="G15" s="4" t="s">
        <v>16</v>
      </c>
      <c r="H15" s="103">
        <v>1.74</v>
      </c>
      <c r="I15" s="103">
        <v>1.98</v>
      </c>
      <c r="J15" s="103">
        <v>0.24</v>
      </c>
      <c r="K15" s="103" t="s">
        <v>17</v>
      </c>
    </row>
    <row r="16" ht="30" customHeight="1" spans="1:11">
      <c r="A16" s="103">
        <v>14</v>
      </c>
      <c r="B16" s="8" t="s">
        <v>42</v>
      </c>
      <c r="C16" s="15" t="str">
        <f t="shared" si="0"/>
        <v>女</v>
      </c>
      <c r="D16" s="8" t="s">
        <v>43</v>
      </c>
      <c r="E16" s="107" t="s">
        <v>14</v>
      </c>
      <c r="F16" s="4" t="s">
        <v>15</v>
      </c>
      <c r="G16" s="4" t="s">
        <v>16</v>
      </c>
      <c r="H16" s="103">
        <v>1.74</v>
      </c>
      <c r="I16" s="103">
        <v>1.98</v>
      </c>
      <c r="J16" s="103">
        <v>0.24</v>
      </c>
      <c r="K16" s="103" t="s">
        <v>17</v>
      </c>
    </row>
    <row r="17" ht="30" customHeight="1" spans="1:11">
      <c r="A17" s="103">
        <v>15</v>
      </c>
      <c r="B17" s="8" t="s">
        <v>44</v>
      </c>
      <c r="C17" s="15" t="str">
        <f t="shared" si="0"/>
        <v>男</v>
      </c>
      <c r="D17" s="8" t="s">
        <v>45</v>
      </c>
      <c r="E17" s="107" t="s">
        <v>14</v>
      </c>
      <c r="F17" s="4" t="s">
        <v>15</v>
      </c>
      <c r="G17" s="4" t="s">
        <v>16</v>
      </c>
      <c r="H17" s="103">
        <v>1.74</v>
      </c>
      <c r="I17" s="103">
        <v>1.98</v>
      </c>
      <c r="J17" s="103">
        <v>0.24</v>
      </c>
      <c r="K17" s="103" t="s">
        <v>17</v>
      </c>
    </row>
    <row r="18" ht="30" customHeight="1" spans="1:11">
      <c r="A18" s="103">
        <v>16</v>
      </c>
      <c r="B18" s="8" t="s">
        <v>46</v>
      </c>
      <c r="C18" s="15" t="str">
        <f t="shared" si="0"/>
        <v>男</v>
      </c>
      <c r="D18" s="8" t="s">
        <v>47</v>
      </c>
      <c r="E18" s="107" t="s">
        <v>14</v>
      </c>
      <c r="F18" s="4" t="s">
        <v>15</v>
      </c>
      <c r="G18" s="4" t="s">
        <v>16</v>
      </c>
      <c r="H18" s="103">
        <v>1.74</v>
      </c>
      <c r="I18" s="103">
        <v>1.98</v>
      </c>
      <c r="J18" s="103">
        <v>0.24</v>
      </c>
      <c r="K18" s="103" t="s">
        <v>17</v>
      </c>
    </row>
    <row r="19" ht="30" customHeight="1" spans="1:11">
      <c r="A19" s="103">
        <v>17</v>
      </c>
      <c r="B19" s="8" t="s">
        <v>48</v>
      </c>
      <c r="C19" s="15" t="s">
        <v>49</v>
      </c>
      <c r="D19" s="8" t="s">
        <v>50</v>
      </c>
      <c r="E19" s="107" t="s">
        <v>14</v>
      </c>
      <c r="F19" s="4" t="s">
        <v>15</v>
      </c>
      <c r="G19" s="4" t="s">
        <v>16</v>
      </c>
      <c r="H19" s="103">
        <v>1.74</v>
      </c>
      <c r="I19" s="103">
        <v>1.98</v>
      </c>
      <c r="J19" s="103">
        <v>0.24</v>
      </c>
      <c r="K19" s="103" t="s">
        <v>17</v>
      </c>
    </row>
    <row r="20" ht="30" customHeight="1" spans="1:11">
      <c r="A20" s="103">
        <v>18</v>
      </c>
      <c r="B20" s="8" t="s">
        <v>51</v>
      </c>
      <c r="C20" s="15" t="str">
        <f t="shared" ref="C20:C64" si="1">IF(MOD(MID(D20,17,1),2),"男","女")</f>
        <v>男</v>
      </c>
      <c r="D20" s="8" t="s">
        <v>52</v>
      </c>
      <c r="E20" s="107" t="s">
        <v>14</v>
      </c>
      <c r="F20" s="4" t="s">
        <v>15</v>
      </c>
      <c r="G20" s="4" t="s">
        <v>16</v>
      </c>
      <c r="H20" s="103">
        <v>1.74</v>
      </c>
      <c r="I20" s="103">
        <v>1.98</v>
      </c>
      <c r="J20" s="103">
        <v>0.24</v>
      </c>
      <c r="K20" s="103" t="s">
        <v>17</v>
      </c>
    </row>
    <row r="21" ht="30" customHeight="1" spans="1:11">
      <c r="A21" s="103">
        <v>19</v>
      </c>
      <c r="B21" s="8" t="s">
        <v>53</v>
      </c>
      <c r="C21" s="15" t="str">
        <f t="shared" si="1"/>
        <v>女</v>
      </c>
      <c r="D21" s="8" t="s">
        <v>54</v>
      </c>
      <c r="E21" s="107" t="s">
        <v>14</v>
      </c>
      <c r="F21" s="4" t="s">
        <v>15</v>
      </c>
      <c r="G21" s="4" t="s">
        <v>16</v>
      </c>
      <c r="H21" s="103">
        <v>1.74</v>
      </c>
      <c r="I21" s="103">
        <v>1.98</v>
      </c>
      <c r="J21" s="103">
        <v>0.24</v>
      </c>
      <c r="K21" s="103" t="s">
        <v>17</v>
      </c>
    </row>
    <row r="22" ht="30" customHeight="1" spans="1:11">
      <c r="A22" s="103">
        <v>20</v>
      </c>
      <c r="B22" s="8" t="s">
        <v>55</v>
      </c>
      <c r="C22" s="15" t="str">
        <f t="shared" si="1"/>
        <v>女</v>
      </c>
      <c r="D22" s="8" t="s">
        <v>54</v>
      </c>
      <c r="E22" s="107" t="s">
        <v>14</v>
      </c>
      <c r="F22" s="4" t="s">
        <v>15</v>
      </c>
      <c r="G22" s="4" t="s">
        <v>16</v>
      </c>
      <c r="H22" s="103">
        <v>1.74</v>
      </c>
      <c r="I22" s="103">
        <v>1.98</v>
      </c>
      <c r="J22" s="103">
        <v>0.24</v>
      </c>
      <c r="K22" s="103" t="s">
        <v>17</v>
      </c>
    </row>
    <row r="23" ht="30" customHeight="1" spans="1:11">
      <c r="A23" s="103">
        <v>21</v>
      </c>
      <c r="B23" s="8" t="s">
        <v>56</v>
      </c>
      <c r="C23" s="15" t="str">
        <f t="shared" si="1"/>
        <v>男</v>
      </c>
      <c r="D23" s="8" t="s">
        <v>47</v>
      </c>
      <c r="E23" s="107" t="s">
        <v>14</v>
      </c>
      <c r="F23" s="4" t="s">
        <v>15</v>
      </c>
      <c r="G23" s="4" t="s">
        <v>16</v>
      </c>
      <c r="H23" s="103">
        <v>1.74</v>
      </c>
      <c r="I23" s="103">
        <v>1.98</v>
      </c>
      <c r="J23" s="103">
        <v>0.24</v>
      </c>
      <c r="K23" s="103" t="s">
        <v>17</v>
      </c>
    </row>
    <row r="24" ht="30" customHeight="1" spans="1:11">
      <c r="A24" s="103">
        <v>22</v>
      </c>
      <c r="B24" s="8" t="s">
        <v>57</v>
      </c>
      <c r="C24" s="15" t="str">
        <f t="shared" si="1"/>
        <v>男</v>
      </c>
      <c r="D24" s="8" t="s">
        <v>52</v>
      </c>
      <c r="E24" s="107" t="s">
        <v>14</v>
      </c>
      <c r="F24" s="4" t="s">
        <v>15</v>
      </c>
      <c r="G24" s="4" t="s">
        <v>16</v>
      </c>
      <c r="H24" s="103">
        <v>1.74</v>
      </c>
      <c r="I24" s="103">
        <v>1.98</v>
      </c>
      <c r="J24" s="103">
        <v>0.24</v>
      </c>
      <c r="K24" s="103" t="s">
        <v>17</v>
      </c>
    </row>
    <row r="25" ht="30" customHeight="1" spans="1:11">
      <c r="A25" s="103">
        <v>23</v>
      </c>
      <c r="B25" s="8" t="s">
        <v>58</v>
      </c>
      <c r="C25" s="15" t="str">
        <f t="shared" si="1"/>
        <v>女</v>
      </c>
      <c r="D25" s="8" t="s">
        <v>59</v>
      </c>
      <c r="E25" s="107" t="s">
        <v>14</v>
      </c>
      <c r="F25" s="4" t="s">
        <v>15</v>
      </c>
      <c r="G25" s="4" t="s">
        <v>16</v>
      </c>
      <c r="H25" s="103">
        <v>1.74</v>
      </c>
      <c r="I25" s="103">
        <v>1.98</v>
      </c>
      <c r="J25" s="103">
        <v>0.24</v>
      </c>
      <c r="K25" s="103" t="s">
        <v>17</v>
      </c>
    </row>
    <row r="26" ht="30" customHeight="1" spans="1:11">
      <c r="A26" s="103">
        <v>24</v>
      </c>
      <c r="B26" s="8" t="s">
        <v>60</v>
      </c>
      <c r="C26" s="15" t="str">
        <f t="shared" si="1"/>
        <v>女</v>
      </c>
      <c r="D26" s="8" t="s">
        <v>61</v>
      </c>
      <c r="E26" s="107" t="s">
        <v>14</v>
      </c>
      <c r="F26" s="4" t="s">
        <v>15</v>
      </c>
      <c r="G26" s="4" t="s">
        <v>16</v>
      </c>
      <c r="H26" s="103">
        <v>1.74</v>
      </c>
      <c r="I26" s="103">
        <v>1.98</v>
      </c>
      <c r="J26" s="103">
        <v>0.24</v>
      </c>
      <c r="K26" s="103" t="s">
        <v>17</v>
      </c>
    </row>
    <row r="27" ht="30" customHeight="1" spans="1:11">
      <c r="A27" s="103">
        <v>25</v>
      </c>
      <c r="B27" s="8" t="s">
        <v>62</v>
      </c>
      <c r="C27" s="15" t="str">
        <f t="shared" si="1"/>
        <v>男</v>
      </c>
      <c r="D27" s="8" t="s">
        <v>21</v>
      </c>
      <c r="E27" s="107" t="s">
        <v>14</v>
      </c>
      <c r="F27" s="4" t="s">
        <v>15</v>
      </c>
      <c r="G27" s="4" t="s">
        <v>16</v>
      </c>
      <c r="H27" s="103">
        <v>1.74</v>
      </c>
      <c r="I27" s="103">
        <v>1.98</v>
      </c>
      <c r="J27" s="103">
        <v>0.24</v>
      </c>
      <c r="K27" s="103" t="s">
        <v>17</v>
      </c>
    </row>
    <row r="28" ht="30" customHeight="1" spans="1:11">
      <c r="A28" s="103">
        <v>26</v>
      </c>
      <c r="B28" s="8" t="s">
        <v>63</v>
      </c>
      <c r="C28" s="15" t="str">
        <f t="shared" si="1"/>
        <v>男</v>
      </c>
      <c r="D28" s="8" t="s">
        <v>64</v>
      </c>
      <c r="E28" s="107" t="s">
        <v>14</v>
      </c>
      <c r="F28" s="4" t="s">
        <v>15</v>
      </c>
      <c r="G28" s="4" t="s">
        <v>16</v>
      </c>
      <c r="H28" s="103">
        <v>1.74</v>
      </c>
      <c r="I28" s="103">
        <v>1.98</v>
      </c>
      <c r="J28" s="103">
        <v>0.24</v>
      </c>
      <c r="K28" s="103" t="s">
        <v>17</v>
      </c>
    </row>
    <row r="29" ht="30" customHeight="1" spans="1:11">
      <c r="A29" s="103">
        <v>27</v>
      </c>
      <c r="B29" s="8" t="s">
        <v>65</v>
      </c>
      <c r="C29" s="15" t="str">
        <f t="shared" si="1"/>
        <v>女</v>
      </c>
      <c r="D29" s="8" t="s">
        <v>66</v>
      </c>
      <c r="E29" s="107" t="s">
        <v>14</v>
      </c>
      <c r="F29" s="4" t="s">
        <v>15</v>
      </c>
      <c r="G29" s="4" t="s">
        <v>16</v>
      </c>
      <c r="H29" s="103">
        <v>1.74</v>
      </c>
      <c r="I29" s="103">
        <v>1.98</v>
      </c>
      <c r="J29" s="103">
        <v>0.24</v>
      </c>
      <c r="K29" s="103" t="s">
        <v>17</v>
      </c>
    </row>
    <row r="30" ht="30" customHeight="1" spans="1:11">
      <c r="A30" s="103">
        <v>28</v>
      </c>
      <c r="B30" s="8" t="s">
        <v>67</v>
      </c>
      <c r="C30" s="15" t="str">
        <f t="shared" si="1"/>
        <v>男</v>
      </c>
      <c r="D30" s="8" t="s">
        <v>39</v>
      </c>
      <c r="E30" s="107" t="s">
        <v>14</v>
      </c>
      <c r="F30" s="4" t="s">
        <v>15</v>
      </c>
      <c r="G30" s="4" t="s">
        <v>16</v>
      </c>
      <c r="H30" s="103">
        <v>1.74</v>
      </c>
      <c r="I30" s="103">
        <v>1.98</v>
      </c>
      <c r="J30" s="103">
        <v>0.24</v>
      </c>
      <c r="K30" s="103" t="s">
        <v>17</v>
      </c>
    </row>
    <row r="31" ht="30" customHeight="1" spans="1:11">
      <c r="A31" s="103">
        <v>29</v>
      </c>
      <c r="B31" s="8" t="s">
        <v>68</v>
      </c>
      <c r="C31" s="15" t="str">
        <f t="shared" si="1"/>
        <v>女</v>
      </c>
      <c r="D31" s="8" t="s">
        <v>19</v>
      </c>
      <c r="E31" s="107" t="s">
        <v>14</v>
      </c>
      <c r="F31" s="4" t="s">
        <v>15</v>
      </c>
      <c r="G31" s="4" t="s">
        <v>16</v>
      </c>
      <c r="H31" s="103">
        <v>1.74</v>
      </c>
      <c r="I31" s="103">
        <v>1.98</v>
      </c>
      <c r="J31" s="103">
        <v>0.24</v>
      </c>
      <c r="K31" s="103" t="s">
        <v>17</v>
      </c>
    </row>
    <row r="32" ht="30" customHeight="1" spans="1:11">
      <c r="A32" s="103">
        <v>30</v>
      </c>
      <c r="B32" s="8" t="s">
        <v>69</v>
      </c>
      <c r="C32" s="15" t="str">
        <f t="shared" si="1"/>
        <v>男</v>
      </c>
      <c r="D32" s="8" t="s">
        <v>21</v>
      </c>
      <c r="E32" s="107" t="s">
        <v>14</v>
      </c>
      <c r="F32" s="4" t="s">
        <v>15</v>
      </c>
      <c r="G32" s="4" t="s">
        <v>16</v>
      </c>
      <c r="H32" s="103">
        <v>1.74</v>
      </c>
      <c r="I32" s="103">
        <v>1.98</v>
      </c>
      <c r="J32" s="103">
        <v>0.24</v>
      </c>
      <c r="K32" s="103" t="s">
        <v>17</v>
      </c>
    </row>
    <row r="33" ht="30" customHeight="1" spans="1:11">
      <c r="A33" s="103">
        <v>31</v>
      </c>
      <c r="B33" s="8" t="s">
        <v>70</v>
      </c>
      <c r="C33" s="15" t="str">
        <f t="shared" si="1"/>
        <v>男</v>
      </c>
      <c r="D33" s="8" t="s">
        <v>71</v>
      </c>
      <c r="E33" s="107" t="s">
        <v>14</v>
      </c>
      <c r="F33" s="4" t="s">
        <v>15</v>
      </c>
      <c r="G33" s="4" t="s">
        <v>16</v>
      </c>
      <c r="H33" s="103">
        <v>1.74</v>
      </c>
      <c r="I33" s="103">
        <v>1.98</v>
      </c>
      <c r="J33" s="103">
        <v>0.24</v>
      </c>
      <c r="K33" s="103" t="s">
        <v>17</v>
      </c>
    </row>
    <row r="34" ht="30" customHeight="1" spans="1:11">
      <c r="A34" s="103">
        <v>32</v>
      </c>
      <c r="B34" s="8" t="s">
        <v>72</v>
      </c>
      <c r="C34" s="15" t="str">
        <f t="shared" si="1"/>
        <v>女</v>
      </c>
      <c r="D34" s="8" t="s">
        <v>43</v>
      </c>
      <c r="E34" s="107" t="s">
        <v>14</v>
      </c>
      <c r="F34" s="4" t="s">
        <v>15</v>
      </c>
      <c r="G34" s="4" t="s">
        <v>16</v>
      </c>
      <c r="H34" s="103">
        <v>1.74</v>
      </c>
      <c r="I34" s="103">
        <v>1.98</v>
      </c>
      <c r="J34" s="103">
        <v>0.24</v>
      </c>
      <c r="K34" s="103" t="s">
        <v>17</v>
      </c>
    </row>
    <row r="35" ht="30" customHeight="1" spans="1:11">
      <c r="A35" s="103">
        <v>33</v>
      </c>
      <c r="B35" s="8" t="s">
        <v>73</v>
      </c>
      <c r="C35" s="15" t="str">
        <f t="shared" si="1"/>
        <v>男</v>
      </c>
      <c r="D35" s="8" t="s">
        <v>33</v>
      </c>
      <c r="E35" s="107" t="s">
        <v>14</v>
      </c>
      <c r="F35" s="4" t="s">
        <v>15</v>
      </c>
      <c r="G35" s="4" t="s">
        <v>16</v>
      </c>
      <c r="H35" s="103">
        <v>1.74</v>
      </c>
      <c r="I35" s="103">
        <v>1.98</v>
      </c>
      <c r="J35" s="103">
        <v>0.24</v>
      </c>
      <c r="K35" s="103" t="s">
        <v>17</v>
      </c>
    </row>
    <row r="36" ht="30" customHeight="1" spans="1:11">
      <c r="A36" s="103">
        <v>34</v>
      </c>
      <c r="B36" s="8" t="s">
        <v>74</v>
      </c>
      <c r="C36" s="15" t="str">
        <f t="shared" si="1"/>
        <v>女</v>
      </c>
      <c r="D36" s="8" t="s">
        <v>23</v>
      </c>
      <c r="E36" s="107" t="s">
        <v>14</v>
      </c>
      <c r="F36" s="4" t="s">
        <v>15</v>
      </c>
      <c r="G36" s="4" t="s">
        <v>16</v>
      </c>
      <c r="H36" s="103">
        <v>1.74</v>
      </c>
      <c r="I36" s="103">
        <v>1.98</v>
      </c>
      <c r="J36" s="103">
        <v>0.24</v>
      </c>
      <c r="K36" s="103" t="s">
        <v>17</v>
      </c>
    </row>
    <row r="37" ht="30" customHeight="1" spans="1:11">
      <c r="A37" s="103">
        <v>35</v>
      </c>
      <c r="B37" s="8" t="s">
        <v>75</v>
      </c>
      <c r="C37" s="15" t="str">
        <f t="shared" si="1"/>
        <v>女</v>
      </c>
      <c r="D37" s="8" t="s">
        <v>76</v>
      </c>
      <c r="E37" s="107" t="s">
        <v>14</v>
      </c>
      <c r="F37" s="4" t="s">
        <v>15</v>
      </c>
      <c r="G37" s="4" t="s">
        <v>16</v>
      </c>
      <c r="H37" s="103">
        <v>1.74</v>
      </c>
      <c r="I37" s="103">
        <v>1.98</v>
      </c>
      <c r="J37" s="103">
        <v>0.24</v>
      </c>
      <c r="K37" s="103" t="s">
        <v>17</v>
      </c>
    </row>
    <row r="38" ht="30" customHeight="1" spans="1:11">
      <c r="A38" s="103">
        <v>36</v>
      </c>
      <c r="B38" s="8" t="s">
        <v>77</v>
      </c>
      <c r="C38" s="15" t="str">
        <f t="shared" si="1"/>
        <v>男</v>
      </c>
      <c r="D38" s="8" t="s">
        <v>78</v>
      </c>
      <c r="E38" s="107" t="s">
        <v>14</v>
      </c>
      <c r="F38" s="4" t="s">
        <v>15</v>
      </c>
      <c r="G38" s="4" t="s">
        <v>16</v>
      </c>
      <c r="H38" s="103">
        <v>1.74</v>
      </c>
      <c r="I38" s="103">
        <v>1.98</v>
      </c>
      <c r="J38" s="103">
        <v>0.24</v>
      </c>
      <c r="K38" s="103" t="s">
        <v>17</v>
      </c>
    </row>
    <row r="39" ht="30" customHeight="1" spans="1:11">
      <c r="A39" s="103">
        <v>37</v>
      </c>
      <c r="B39" s="8" t="s">
        <v>79</v>
      </c>
      <c r="C39" s="15" t="str">
        <f t="shared" si="1"/>
        <v>女</v>
      </c>
      <c r="D39" s="8" t="s">
        <v>80</v>
      </c>
      <c r="E39" s="107" t="s">
        <v>14</v>
      </c>
      <c r="F39" s="4" t="s">
        <v>15</v>
      </c>
      <c r="G39" s="4" t="s">
        <v>16</v>
      </c>
      <c r="H39" s="103">
        <v>1.74</v>
      </c>
      <c r="I39" s="103">
        <v>1.98</v>
      </c>
      <c r="J39" s="103">
        <v>0.24</v>
      </c>
      <c r="K39" s="103" t="s">
        <v>17</v>
      </c>
    </row>
    <row r="40" ht="30" customHeight="1" spans="1:11">
      <c r="A40" s="103">
        <v>38</v>
      </c>
      <c r="B40" s="8" t="s">
        <v>81</v>
      </c>
      <c r="C40" s="15" t="str">
        <f t="shared" si="1"/>
        <v>男</v>
      </c>
      <c r="D40" s="8" t="s">
        <v>82</v>
      </c>
      <c r="E40" s="107" t="s">
        <v>14</v>
      </c>
      <c r="F40" s="4" t="s">
        <v>15</v>
      </c>
      <c r="G40" s="4" t="s">
        <v>16</v>
      </c>
      <c r="H40" s="103">
        <v>1.74</v>
      </c>
      <c r="I40" s="103">
        <v>1.98</v>
      </c>
      <c r="J40" s="103">
        <v>0.24</v>
      </c>
      <c r="K40" s="103" t="s">
        <v>17</v>
      </c>
    </row>
    <row r="41" ht="30" customHeight="1" spans="1:11">
      <c r="A41" s="103">
        <v>39</v>
      </c>
      <c r="B41" s="8" t="s">
        <v>83</v>
      </c>
      <c r="C41" s="15" t="str">
        <f t="shared" si="1"/>
        <v>女</v>
      </c>
      <c r="D41" s="8" t="s">
        <v>37</v>
      </c>
      <c r="E41" s="107" t="s">
        <v>14</v>
      </c>
      <c r="F41" s="4" t="s">
        <v>15</v>
      </c>
      <c r="G41" s="4" t="s">
        <v>16</v>
      </c>
      <c r="H41" s="103">
        <v>1.74</v>
      </c>
      <c r="I41" s="103">
        <v>1.98</v>
      </c>
      <c r="J41" s="103">
        <v>0.24</v>
      </c>
      <c r="K41" s="103" t="s">
        <v>17</v>
      </c>
    </row>
    <row r="42" ht="30" customHeight="1" spans="1:11">
      <c r="A42" s="103">
        <v>40</v>
      </c>
      <c r="B42" s="8" t="s">
        <v>84</v>
      </c>
      <c r="C42" s="15" t="str">
        <f t="shared" si="1"/>
        <v>女</v>
      </c>
      <c r="D42" s="8" t="s">
        <v>19</v>
      </c>
      <c r="E42" s="107" t="s">
        <v>14</v>
      </c>
      <c r="F42" s="4" t="s">
        <v>15</v>
      </c>
      <c r="G42" s="4" t="s">
        <v>16</v>
      </c>
      <c r="H42" s="103">
        <v>1.74</v>
      </c>
      <c r="I42" s="103">
        <v>1.98</v>
      </c>
      <c r="J42" s="103">
        <v>0.24</v>
      </c>
      <c r="K42" s="103" t="s">
        <v>17</v>
      </c>
    </row>
    <row r="43" ht="30" customHeight="1" spans="1:11">
      <c r="A43" s="103">
        <v>41</v>
      </c>
      <c r="B43" s="8" t="s">
        <v>85</v>
      </c>
      <c r="C43" s="15" t="str">
        <f t="shared" si="1"/>
        <v>女</v>
      </c>
      <c r="D43" s="8" t="s">
        <v>37</v>
      </c>
      <c r="E43" s="107" t="s">
        <v>14</v>
      </c>
      <c r="F43" s="4" t="s">
        <v>15</v>
      </c>
      <c r="G43" s="4" t="s">
        <v>16</v>
      </c>
      <c r="H43" s="103">
        <v>1.74</v>
      </c>
      <c r="I43" s="103">
        <v>1.98</v>
      </c>
      <c r="J43" s="103">
        <v>0.24</v>
      </c>
      <c r="K43" s="103" t="s">
        <v>17</v>
      </c>
    </row>
    <row r="44" ht="30" customHeight="1" spans="1:11">
      <c r="A44" s="103">
        <v>42</v>
      </c>
      <c r="B44" s="8" t="s">
        <v>86</v>
      </c>
      <c r="C44" s="15" t="str">
        <f t="shared" si="1"/>
        <v>女</v>
      </c>
      <c r="D44" s="8" t="s">
        <v>87</v>
      </c>
      <c r="E44" s="107" t="s">
        <v>14</v>
      </c>
      <c r="F44" s="4" t="s">
        <v>15</v>
      </c>
      <c r="G44" s="4" t="s">
        <v>16</v>
      </c>
      <c r="H44" s="103">
        <v>1.74</v>
      </c>
      <c r="I44" s="103">
        <v>1.98</v>
      </c>
      <c r="J44" s="103">
        <v>0.24</v>
      </c>
      <c r="K44" s="103" t="s">
        <v>17</v>
      </c>
    </row>
    <row r="45" ht="30" customHeight="1" spans="1:11">
      <c r="A45" s="103">
        <v>43</v>
      </c>
      <c r="B45" s="8" t="s">
        <v>88</v>
      </c>
      <c r="C45" s="15" t="str">
        <f t="shared" si="1"/>
        <v>女</v>
      </c>
      <c r="D45" s="8" t="s">
        <v>31</v>
      </c>
      <c r="E45" s="107" t="s">
        <v>14</v>
      </c>
      <c r="F45" s="4" t="s">
        <v>15</v>
      </c>
      <c r="G45" s="4" t="s">
        <v>16</v>
      </c>
      <c r="H45" s="103">
        <v>1.74</v>
      </c>
      <c r="I45" s="103">
        <v>1.98</v>
      </c>
      <c r="J45" s="103">
        <v>0.24</v>
      </c>
      <c r="K45" s="103" t="s">
        <v>17</v>
      </c>
    </row>
    <row r="46" ht="30" customHeight="1" spans="1:11">
      <c r="A46" s="103">
        <v>44</v>
      </c>
      <c r="B46" s="8" t="s">
        <v>89</v>
      </c>
      <c r="C46" s="15" t="str">
        <f t="shared" si="1"/>
        <v>女</v>
      </c>
      <c r="D46" s="8" t="s">
        <v>90</v>
      </c>
      <c r="E46" s="107" t="s">
        <v>14</v>
      </c>
      <c r="F46" s="4" t="s">
        <v>15</v>
      </c>
      <c r="G46" s="4" t="s">
        <v>16</v>
      </c>
      <c r="H46" s="103">
        <v>1.74</v>
      </c>
      <c r="I46" s="103">
        <v>1.98</v>
      </c>
      <c r="J46" s="103">
        <v>0.24</v>
      </c>
      <c r="K46" s="103" t="s">
        <v>17</v>
      </c>
    </row>
    <row r="47" ht="30" customHeight="1" spans="1:11">
      <c r="A47" s="103">
        <v>45</v>
      </c>
      <c r="B47" s="8" t="s">
        <v>91</v>
      </c>
      <c r="C47" s="15" t="str">
        <f t="shared" si="1"/>
        <v>女</v>
      </c>
      <c r="D47" s="8" t="s">
        <v>92</v>
      </c>
      <c r="E47" s="107" t="s">
        <v>14</v>
      </c>
      <c r="F47" s="4" t="s">
        <v>15</v>
      </c>
      <c r="G47" s="4" t="s">
        <v>16</v>
      </c>
      <c r="H47" s="103">
        <v>1.74</v>
      </c>
      <c r="I47" s="103">
        <v>1.98</v>
      </c>
      <c r="J47" s="103">
        <v>0.24</v>
      </c>
      <c r="K47" s="103" t="s">
        <v>17</v>
      </c>
    </row>
    <row r="48" ht="30" customHeight="1" spans="1:11">
      <c r="A48" s="103">
        <v>46</v>
      </c>
      <c r="B48" s="8" t="s">
        <v>93</v>
      </c>
      <c r="C48" s="15" t="str">
        <f t="shared" si="1"/>
        <v>女</v>
      </c>
      <c r="D48" s="8" t="s">
        <v>94</v>
      </c>
      <c r="E48" s="107" t="s">
        <v>14</v>
      </c>
      <c r="F48" s="4" t="s">
        <v>15</v>
      </c>
      <c r="G48" s="4" t="s">
        <v>16</v>
      </c>
      <c r="H48" s="103">
        <v>1.74</v>
      </c>
      <c r="I48" s="103">
        <v>1.98</v>
      </c>
      <c r="J48" s="103">
        <v>0.24</v>
      </c>
      <c r="K48" s="103" t="s">
        <v>17</v>
      </c>
    </row>
    <row r="49" ht="30" customHeight="1" spans="1:11">
      <c r="A49" s="103">
        <v>47</v>
      </c>
      <c r="B49" s="8" t="s">
        <v>95</v>
      </c>
      <c r="C49" s="15" t="str">
        <f t="shared" si="1"/>
        <v>男</v>
      </c>
      <c r="D49" s="8" t="s">
        <v>82</v>
      </c>
      <c r="E49" s="107" t="s">
        <v>14</v>
      </c>
      <c r="F49" s="4" t="s">
        <v>15</v>
      </c>
      <c r="G49" s="4" t="s">
        <v>16</v>
      </c>
      <c r="H49" s="103">
        <v>1.74</v>
      </c>
      <c r="I49" s="103">
        <v>1.98</v>
      </c>
      <c r="J49" s="103">
        <v>0.24</v>
      </c>
      <c r="K49" s="103" t="s">
        <v>17</v>
      </c>
    </row>
    <row r="50" ht="30" customHeight="1" spans="1:11">
      <c r="A50" s="103">
        <v>48</v>
      </c>
      <c r="B50" s="8" t="s">
        <v>96</v>
      </c>
      <c r="C50" s="15" t="str">
        <f t="shared" si="1"/>
        <v>男</v>
      </c>
      <c r="D50" s="8" t="s">
        <v>39</v>
      </c>
      <c r="E50" s="107" t="s">
        <v>14</v>
      </c>
      <c r="F50" s="4" t="s">
        <v>15</v>
      </c>
      <c r="G50" s="4" t="s">
        <v>16</v>
      </c>
      <c r="H50" s="103">
        <v>1.74</v>
      </c>
      <c r="I50" s="103">
        <v>1.98</v>
      </c>
      <c r="J50" s="103">
        <v>0.24</v>
      </c>
      <c r="K50" s="103" t="s">
        <v>17</v>
      </c>
    </row>
    <row r="51" ht="30" customHeight="1" spans="1:11">
      <c r="A51" s="103">
        <v>49</v>
      </c>
      <c r="B51" s="8" t="s">
        <v>97</v>
      </c>
      <c r="C51" s="15" t="str">
        <f t="shared" si="1"/>
        <v>女</v>
      </c>
      <c r="D51" s="8" t="s">
        <v>59</v>
      </c>
      <c r="E51" s="107" t="s">
        <v>14</v>
      </c>
      <c r="F51" s="4" t="s">
        <v>15</v>
      </c>
      <c r="G51" s="4" t="s">
        <v>16</v>
      </c>
      <c r="H51" s="103">
        <v>1.74</v>
      </c>
      <c r="I51" s="103">
        <v>1.98</v>
      </c>
      <c r="J51" s="103">
        <v>0.24</v>
      </c>
      <c r="K51" s="103" t="s">
        <v>17</v>
      </c>
    </row>
    <row r="52" ht="30" customHeight="1" spans="1:11">
      <c r="A52" s="103">
        <v>50</v>
      </c>
      <c r="B52" s="8" t="s">
        <v>98</v>
      </c>
      <c r="C52" s="15" t="str">
        <f t="shared" si="1"/>
        <v>男</v>
      </c>
      <c r="D52" s="8" t="s">
        <v>78</v>
      </c>
      <c r="E52" s="107" t="s">
        <v>14</v>
      </c>
      <c r="F52" s="4" t="s">
        <v>15</v>
      </c>
      <c r="G52" s="4" t="s">
        <v>16</v>
      </c>
      <c r="H52" s="103">
        <v>1.74</v>
      </c>
      <c r="I52" s="103">
        <v>1.98</v>
      </c>
      <c r="J52" s="103">
        <v>0.24</v>
      </c>
      <c r="K52" s="103" t="s">
        <v>17</v>
      </c>
    </row>
    <row r="53" ht="30" customHeight="1" spans="1:11">
      <c r="A53" s="103">
        <v>51</v>
      </c>
      <c r="B53" s="8" t="s">
        <v>99</v>
      </c>
      <c r="C53" s="15" t="str">
        <f t="shared" si="1"/>
        <v>女</v>
      </c>
      <c r="D53" s="8" t="s">
        <v>100</v>
      </c>
      <c r="E53" s="107" t="s">
        <v>14</v>
      </c>
      <c r="F53" s="4" t="s">
        <v>15</v>
      </c>
      <c r="G53" s="4" t="s">
        <v>16</v>
      </c>
      <c r="H53" s="103">
        <v>1.74</v>
      </c>
      <c r="I53" s="103">
        <v>1.98</v>
      </c>
      <c r="J53" s="103">
        <v>0.24</v>
      </c>
      <c r="K53" s="103" t="s">
        <v>17</v>
      </c>
    </row>
    <row r="54" ht="30" customHeight="1" spans="1:13">
      <c r="A54" s="103">
        <v>52</v>
      </c>
      <c r="B54" s="8" t="s">
        <v>101</v>
      </c>
      <c r="C54" s="15" t="str">
        <f t="shared" si="1"/>
        <v>男</v>
      </c>
      <c r="D54" s="8" t="s">
        <v>102</v>
      </c>
      <c r="E54" s="107" t="s">
        <v>14</v>
      </c>
      <c r="F54" s="4" t="s">
        <v>15</v>
      </c>
      <c r="G54" s="4" t="s">
        <v>16</v>
      </c>
      <c r="H54" s="103">
        <v>1.74</v>
      </c>
      <c r="I54" s="103">
        <v>1.98</v>
      </c>
      <c r="J54" s="103">
        <v>0.24</v>
      </c>
      <c r="K54" s="103" t="s">
        <v>17</v>
      </c>
      <c r="L54" s="106"/>
      <c r="M54" s="106"/>
    </row>
    <row r="55" ht="30" customHeight="1" spans="1:11">
      <c r="A55" s="103">
        <v>53</v>
      </c>
      <c r="B55" s="8" t="s">
        <v>103</v>
      </c>
      <c r="C55" s="15" t="str">
        <f t="shared" si="1"/>
        <v>女</v>
      </c>
      <c r="D55" s="8" t="s">
        <v>29</v>
      </c>
      <c r="E55" s="107" t="s">
        <v>14</v>
      </c>
      <c r="F55" s="4" t="s">
        <v>15</v>
      </c>
      <c r="G55" s="4" t="s">
        <v>16</v>
      </c>
      <c r="H55" s="103">
        <v>1.74</v>
      </c>
      <c r="I55" s="103">
        <v>1.98</v>
      </c>
      <c r="J55" s="103">
        <v>0.24</v>
      </c>
      <c r="K55" s="103" t="s">
        <v>17</v>
      </c>
    </row>
    <row r="56" ht="30" customHeight="1" spans="1:11">
      <c r="A56" s="103">
        <v>54</v>
      </c>
      <c r="B56" s="8" t="s">
        <v>104</v>
      </c>
      <c r="C56" s="15" t="str">
        <f t="shared" si="1"/>
        <v>女</v>
      </c>
      <c r="D56" s="8" t="s">
        <v>105</v>
      </c>
      <c r="E56" s="107" t="s">
        <v>14</v>
      </c>
      <c r="F56" s="4" t="s">
        <v>15</v>
      </c>
      <c r="G56" s="4" t="s">
        <v>16</v>
      </c>
      <c r="H56" s="103">
        <v>1.74</v>
      </c>
      <c r="I56" s="103">
        <v>1.98</v>
      </c>
      <c r="J56" s="103">
        <v>0.24</v>
      </c>
      <c r="K56" s="103" t="s">
        <v>17</v>
      </c>
    </row>
    <row r="57" ht="30" customHeight="1" spans="1:11">
      <c r="A57" s="103">
        <v>55</v>
      </c>
      <c r="B57" s="8" t="s">
        <v>106</v>
      </c>
      <c r="C57" s="15" t="str">
        <f t="shared" si="1"/>
        <v>男</v>
      </c>
      <c r="D57" s="8" t="s">
        <v>33</v>
      </c>
      <c r="E57" s="107" t="s">
        <v>14</v>
      </c>
      <c r="F57" s="4" t="s">
        <v>15</v>
      </c>
      <c r="G57" s="4" t="s">
        <v>16</v>
      </c>
      <c r="H57" s="103">
        <v>1.74</v>
      </c>
      <c r="I57" s="103">
        <v>1.98</v>
      </c>
      <c r="J57" s="103">
        <v>0.24</v>
      </c>
      <c r="K57" s="103" t="s">
        <v>17</v>
      </c>
    </row>
    <row r="58" ht="30" customHeight="1" spans="1:11">
      <c r="A58" s="103">
        <v>56</v>
      </c>
      <c r="B58" s="8" t="s">
        <v>107</v>
      </c>
      <c r="C58" s="15" t="str">
        <f t="shared" si="1"/>
        <v>女</v>
      </c>
      <c r="D58" s="8" t="s">
        <v>80</v>
      </c>
      <c r="E58" s="107" t="s">
        <v>14</v>
      </c>
      <c r="F58" s="4" t="s">
        <v>15</v>
      </c>
      <c r="G58" s="4" t="s">
        <v>16</v>
      </c>
      <c r="H58" s="103">
        <v>1.74</v>
      </c>
      <c r="I58" s="103">
        <v>1.98</v>
      </c>
      <c r="J58" s="103">
        <v>0.24</v>
      </c>
      <c r="K58" s="103" t="s">
        <v>17</v>
      </c>
    </row>
    <row r="59" ht="30" customHeight="1" spans="1:11">
      <c r="A59" s="103">
        <v>57</v>
      </c>
      <c r="B59" s="8" t="s">
        <v>108</v>
      </c>
      <c r="C59" s="15" t="str">
        <f t="shared" si="1"/>
        <v>男</v>
      </c>
      <c r="D59" s="8" t="s">
        <v>45</v>
      </c>
      <c r="E59" s="107" t="s">
        <v>14</v>
      </c>
      <c r="F59" s="4" t="s">
        <v>15</v>
      </c>
      <c r="G59" s="4" t="s">
        <v>16</v>
      </c>
      <c r="H59" s="103">
        <v>1.74</v>
      </c>
      <c r="I59" s="103">
        <v>1.98</v>
      </c>
      <c r="J59" s="103">
        <v>0.24</v>
      </c>
      <c r="K59" s="103" t="s">
        <v>17</v>
      </c>
    </row>
    <row r="60" ht="30" customHeight="1" spans="1:11">
      <c r="A60" s="103">
        <v>58</v>
      </c>
      <c r="B60" s="8" t="s">
        <v>109</v>
      </c>
      <c r="C60" s="15" t="str">
        <f t="shared" si="1"/>
        <v>男</v>
      </c>
      <c r="D60" s="8" t="s">
        <v>110</v>
      </c>
      <c r="E60" s="107" t="s">
        <v>14</v>
      </c>
      <c r="F60" s="4" t="s">
        <v>15</v>
      </c>
      <c r="G60" s="4" t="s">
        <v>16</v>
      </c>
      <c r="H60" s="103">
        <v>1.74</v>
      </c>
      <c r="I60" s="103">
        <v>1.98</v>
      </c>
      <c r="J60" s="103">
        <v>0.24</v>
      </c>
      <c r="K60" s="103" t="s">
        <v>17</v>
      </c>
    </row>
    <row r="61" ht="30" customHeight="1" spans="1:11">
      <c r="A61" s="103">
        <v>59</v>
      </c>
      <c r="B61" s="8" t="s">
        <v>111</v>
      </c>
      <c r="C61" s="15" t="str">
        <f t="shared" si="1"/>
        <v>男</v>
      </c>
      <c r="D61" s="8" t="s">
        <v>52</v>
      </c>
      <c r="E61" s="107" t="s">
        <v>14</v>
      </c>
      <c r="F61" s="4" t="s">
        <v>15</v>
      </c>
      <c r="G61" s="4" t="s">
        <v>16</v>
      </c>
      <c r="H61" s="103">
        <v>1.74</v>
      </c>
      <c r="I61" s="103">
        <v>1.98</v>
      </c>
      <c r="J61" s="103">
        <v>0.24</v>
      </c>
      <c r="K61" s="103" t="s">
        <v>17</v>
      </c>
    </row>
    <row r="62" ht="30" customHeight="1" spans="1:11">
      <c r="A62" s="103">
        <v>60</v>
      </c>
      <c r="B62" s="8" t="s">
        <v>112</v>
      </c>
      <c r="C62" s="15" t="str">
        <f t="shared" si="1"/>
        <v>女</v>
      </c>
      <c r="D62" s="8" t="s">
        <v>23</v>
      </c>
      <c r="E62" s="107" t="s">
        <v>14</v>
      </c>
      <c r="F62" s="4" t="s">
        <v>15</v>
      </c>
      <c r="G62" s="4" t="s">
        <v>16</v>
      </c>
      <c r="H62" s="103">
        <v>1.74</v>
      </c>
      <c r="I62" s="103">
        <v>1.98</v>
      </c>
      <c r="J62" s="103">
        <v>0.24</v>
      </c>
      <c r="K62" s="103" t="s">
        <v>17</v>
      </c>
    </row>
    <row r="63" ht="30" customHeight="1" spans="1:11">
      <c r="A63" s="103">
        <v>61</v>
      </c>
      <c r="B63" s="8" t="s">
        <v>113</v>
      </c>
      <c r="C63" s="15" t="str">
        <f t="shared" si="1"/>
        <v>男</v>
      </c>
      <c r="D63" s="8" t="s">
        <v>114</v>
      </c>
      <c r="E63" s="107" t="s">
        <v>14</v>
      </c>
      <c r="F63" s="4" t="s">
        <v>15</v>
      </c>
      <c r="G63" s="4" t="s">
        <v>16</v>
      </c>
      <c r="H63" s="103">
        <v>1.74</v>
      </c>
      <c r="I63" s="103">
        <v>1.98</v>
      </c>
      <c r="J63" s="103">
        <v>0.24</v>
      </c>
      <c r="K63" s="103" t="s">
        <v>17</v>
      </c>
    </row>
    <row r="64" ht="30" customHeight="1" spans="1:11">
      <c r="A64" s="103">
        <v>62</v>
      </c>
      <c r="B64" s="8" t="s">
        <v>115</v>
      </c>
      <c r="C64" s="15" t="str">
        <f t="shared" si="1"/>
        <v>女</v>
      </c>
      <c r="D64" s="8" t="s">
        <v>116</v>
      </c>
      <c r="E64" s="107" t="s">
        <v>14</v>
      </c>
      <c r="F64" s="4" t="s">
        <v>15</v>
      </c>
      <c r="G64" s="4" t="s">
        <v>16</v>
      </c>
      <c r="H64" s="103">
        <v>1.74</v>
      </c>
      <c r="I64" s="103">
        <v>1.98</v>
      </c>
      <c r="J64" s="103">
        <v>0.24</v>
      </c>
      <c r="K64" s="103" t="s">
        <v>17</v>
      </c>
    </row>
  </sheetData>
  <mergeCells count="1">
    <mergeCell ref="A1:K1"/>
  </mergeCells>
  <pageMargins left="0.590277777777778" right="0.629861111111111" top="0.708333333333333" bottom="0.432638888888889" header="0.5" footer="0.27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K2" sqref="K2"/>
    </sheetView>
  </sheetViews>
  <sheetFormatPr defaultColWidth="9" defaultRowHeight="13.5"/>
  <cols>
    <col min="1" max="1" width="6.78333333333333" customWidth="1"/>
    <col min="2" max="2" width="8.975" customWidth="1"/>
    <col min="3" max="3" width="7.51666666666667" customWidth="1"/>
    <col min="4" max="4" width="21.475" customWidth="1"/>
    <col min="5" max="5" width="20.8583333333333" customWidth="1"/>
    <col min="6" max="6" width="19.375" customWidth="1"/>
    <col min="7" max="7" width="10.625" customWidth="1"/>
    <col min="8" max="8" width="9.125" customWidth="1"/>
    <col min="9" max="9" width="8.5" customWidth="1"/>
    <col min="10" max="10" width="11.75" customWidth="1"/>
    <col min="11" max="11" width="7" customWidth="1"/>
  </cols>
  <sheetData>
    <row r="1" ht="54" customHeight="1" spans="1:11">
      <c r="A1" s="14" t="s">
        <v>0</v>
      </c>
      <c r="B1" s="14"/>
      <c r="C1" s="14"/>
      <c r="D1" s="14"/>
      <c r="E1" s="14"/>
      <c r="F1" s="14"/>
      <c r="G1" s="14"/>
      <c r="H1" s="14"/>
      <c r="I1" s="14"/>
      <c r="J1" s="14"/>
      <c r="K1" s="14"/>
    </row>
    <row r="2" ht="53" customHeight="1" spans="1:11">
      <c r="A2" s="2" t="s">
        <v>1</v>
      </c>
      <c r="B2" s="2" t="s">
        <v>2</v>
      </c>
      <c r="C2" s="2" t="s">
        <v>3</v>
      </c>
      <c r="D2" s="3" t="s">
        <v>4</v>
      </c>
      <c r="E2" s="2" t="s">
        <v>5</v>
      </c>
      <c r="F2" s="2" t="s">
        <v>6</v>
      </c>
      <c r="G2" s="2" t="s">
        <v>7</v>
      </c>
      <c r="H2" s="2" t="s">
        <v>8</v>
      </c>
      <c r="I2" s="2" t="s">
        <v>9</v>
      </c>
      <c r="J2" s="2" t="s">
        <v>10</v>
      </c>
      <c r="K2" s="2" t="s">
        <v>11</v>
      </c>
    </row>
    <row r="3" ht="30" customHeight="1" spans="1:11">
      <c r="A3" s="4">
        <v>1</v>
      </c>
      <c r="B3" s="5" t="s">
        <v>242</v>
      </c>
      <c r="C3" s="6" t="s">
        <v>120</v>
      </c>
      <c r="D3" s="18" t="s">
        <v>25</v>
      </c>
      <c r="E3" s="110" t="s">
        <v>243</v>
      </c>
      <c r="F3" s="26" t="s">
        <v>194</v>
      </c>
      <c r="G3" s="22" t="s">
        <v>146</v>
      </c>
      <c r="H3" s="11">
        <v>0.5</v>
      </c>
      <c r="I3" s="11">
        <v>0.73</v>
      </c>
      <c r="J3" s="11">
        <v>0.23</v>
      </c>
      <c r="K3" s="24" t="s">
        <v>17</v>
      </c>
    </row>
    <row r="4" ht="30" customHeight="1" spans="1:11">
      <c r="A4" s="12">
        <v>2</v>
      </c>
      <c r="B4" s="12" t="s">
        <v>244</v>
      </c>
      <c r="C4" s="12" t="s">
        <v>49</v>
      </c>
      <c r="D4" s="27" t="s">
        <v>245</v>
      </c>
      <c r="E4" s="110" t="s">
        <v>243</v>
      </c>
      <c r="F4" s="26" t="s">
        <v>194</v>
      </c>
      <c r="G4" s="22" t="s">
        <v>146</v>
      </c>
      <c r="H4" s="11">
        <v>0.5</v>
      </c>
      <c r="I4" s="11">
        <v>0.73</v>
      </c>
      <c r="J4" s="11">
        <v>0.23</v>
      </c>
      <c r="K4" s="29" t="s">
        <v>17</v>
      </c>
    </row>
    <row r="5" ht="30" customHeight="1" spans="1:11">
      <c r="A5" s="4">
        <v>3</v>
      </c>
      <c r="B5" s="5" t="s">
        <v>246</v>
      </c>
      <c r="C5" s="12" t="s">
        <v>49</v>
      </c>
      <c r="D5" s="27" t="s">
        <v>21</v>
      </c>
      <c r="E5" s="110" t="s">
        <v>243</v>
      </c>
      <c r="F5" s="26" t="s">
        <v>194</v>
      </c>
      <c r="G5" s="22" t="s">
        <v>146</v>
      </c>
      <c r="H5" s="11">
        <v>0.5</v>
      </c>
      <c r="I5" s="11">
        <v>0.73</v>
      </c>
      <c r="J5" s="11">
        <v>0.23</v>
      </c>
      <c r="K5" s="29" t="s">
        <v>17</v>
      </c>
    </row>
    <row r="6" ht="30" customHeight="1" spans="1:11">
      <c r="A6" s="12">
        <v>4</v>
      </c>
      <c r="B6" s="5" t="s">
        <v>247</v>
      </c>
      <c r="C6" s="12" t="s">
        <v>120</v>
      </c>
      <c r="D6" s="27" t="s">
        <v>248</v>
      </c>
      <c r="E6" s="110" t="s">
        <v>243</v>
      </c>
      <c r="F6" s="26" t="s">
        <v>194</v>
      </c>
      <c r="G6" s="22" t="s">
        <v>146</v>
      </c>
      <c r="H6" s="11">
        <v>0.5</v>
      </c>
      <c r="I6" s="11">
        <v>0.73</v>
      </c>
      <c r="J6" s="11">
        <v>0.23</v>
      </c>
      <c r="K6" s="29" t="s">
        <v>17</v>
      </c>
    </row>
    <row r="7" spans="4:4">
      <c r="D7" s="28"/>
    </row>
    <row r="8" spans="4:4">
      <c r="D8" s="28"/>
    </row>
    <row r="9" spans="4:4">
      <c r="D9" s="28"/>
    </row>
    <row r="10" spans="4:4">
      <c r="D10" s="28"/>
    </row>
    <row r="11" spans="4:4">
      <c r="D11" s="28"/>
    </row>
  </sheetData>
  <mergeCells count="1">
    <mergeCell ref="A1:K1"/>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F19" sqref="F19"/>
    </sheetView>
  </sheetViews>
  <sheetFormatPr defaultColWidth="9" defaultRowHeight="13.5" outlineLevelRow="6"/>
  <cols>
    <col min="1" max="1" width="6.95" customWidth="1"/>
    <col min="2" max="2" width="9.48333333333333" customWidth="1"/>
    <col min="3" max="3" width="7.075" customWidth="1"/>
    <col min="4" max="4" width="24.375" customWidth="1"/>
    <col min="5" max="5" width="17.9416666666667" customWidth="1"/>
    <col min="6" max="6" width="14.575" customWidth="1"/>
    <col min="7" max="7" width="10.875" customWidth="1"/>
    <col min="8" max="8" width="10.4583333333333" customWidth="1"/>
    <col min="9" max="9" width="8.31666666666667" customWidth="1"/>
    <col min="10" max="10" width="13.1583333333333" customWidth="1"/>
  </cols>
  <sheetData>
    <row r="1" ht="56" customHeight="1" spans="1:11">
      <c r="A1" s="1" t="s">
        <v>0</v>
      </c>
      <c r="B1" s="1"/>
      <c r="C1" s="1"/>
      <c r="D1" s="1"/>
      <c r="E1" s="1"/>
      <c r="F1" s="1"/>
      <c r="G1" s="1"/>
      <c r="H1" s="1"/>
      <c r="I1" s="1"/>
      <c r="J1" s="1"/>
      <c r="K1" s="1"/>
    </row>
    <row r="2" ht="63" customHeight="1" spans="1:11">
      <c r="A2" s="2" t="s">
        <v>1</v>
      </c>
      <c r="B2" s="2" t="s">
        <v>2</v>
      </c>
      <c r="C2" s="2" t="s">
        <v>3</v>
      </c>
      <c r="D2" s="3" t="s">
        <v>4</v>
      </c>
      <c r="E2" s="2" t="s">
        <v>5</v>
      </c>
      <c r="F2" s="2" t="s">
        <v>6</v>
      </c>
      <c r="G2" s="2" t="s">
        <v>7</v>
      </c>
      <c r="H2" s="2" t="s">
        <v>8</v>
      </c>
      <c r="I2" s="2" t="s">
        <v>9</v>
      </c>
      <c r="J2" s="2" t="s">
        <v>10</v>
      </c>
      <c r="K2" s="13" t="s">
        <v>11</v>
      </c>
    </row>
    <row r="3" ht="30" customHeight="1" spans="1:11">
      <c r="A3" s="4">
        <v>1</v>
      </c>
      <c r="B3" s="5" t="s">
        <v>249</v>
      </c>
      <c r="C3" s="6" t="s">
        <v>49</v>
      </c>
      <c r="D3" s="7" t="s">
        <v>39</v>
      </c>
      <c r="E3" s="110" t="s">
        <v>250</v>
      </c>
      <c r="F3" s="23" t="s">
        <v>251</v>
      </c>
      <c r="G3" s="11" t="s">
        <v>252</v>
      </c>
      <c r="H3" s="11">
        <v>4.7</v>
      </c>
      <c r="I3" s="11">
        <v>5</v>
      </c>
      <c r="J3" s="11">
        <v>0.3</v>
      </c>
      <c r="K3" s="24" t="s">
        <v>17</v>
      </c>
    </row>
    <row r="4" ht="30" customHeight="1" spans="1:11">
      <c r="A4" s="12">
        <v>2</v>
      </c>
      <c r="B4" s="12" t="s">
        <v>253</v>
      </c>
      <c r="C4" s="12" t="s">
        <v>120</v>
      </c>
      <c r="D4" s="12" t="s">
        <v>41</v>
      </c>
      <c r="E4" s="110" t="s">
        <v>250</v>
      </c>
      <c r="F4" s="23" t="s">
        <v>251</v>
      </c>
      <c r="G4" s="11" t="s">
        <v>252</v>
      </c>
      <c r="H4" s="11">
        <v>4.7</v>
      </c>
      <c r="I4" s="11">
        <v>5</v>
      </c>
      <c r="J4" s="11">
        <v>0.3</v>
      </c>
      <c r="K4" s="24" t="s">
        <v>17</v>
      </c>
    </row>
    <row r="5" ht="30" customHeight="1" spans="1:11">
      <c r="A5" s="12">
        <v>3</v>
      </c>
      <c r="B5" s="12" t="s">
        <v>254</v>
      </c>
      <c r="C5" s="12" t="s">
        <v>49</v>
      </c>
      <c r="D5" s="12" t="s">
        <v>255</v>
      </c>
      <c r="E5" s="110" t="s">
        <v>250</v>
      </c>
      <c r="F5" s="23" t="s">
        <v>251</v>
      </c>
      <c r="G5" s="11" t="s">
        <v>252</v>
      </c>
      <c r="H5" s="11">
        <v>4.7</v>
      </c>
      <c r="I5" s="11">
        <v>5</v>
      </c>
      <c r="J5" s="11">
        <v>0.3</v>
      </c>
      <c r="K5" s="25" t="s">
        <v>17</v>
      </c>
    </row>
    <row r="6" ht="30" customHeight="1" spans="1:11">
      <c r="A6" s="12">
        <v>4</v>
      </c>
      <c r="B6" s="12" t="s">
        <v>256</v>
      </c>
      <c r="C6" s="12" t="s">
        <v>120</v>
      </c>
      <c r="D6" s="12" t="s">
        <v>257</v>
      </c>
      <c r="E6" s="110" t="s">
        <v>250</v>
      </c>
      <c r="F6" s="23" t="s">
        <v>251</v>
      </c>
      <c r="G6" s="11" t="s">
        <v>252</v>
      </c>
      <c r="H6" s="11">
        <v>4.7</v>
      </c>
      <c r="I6" s="11">
        <v>5</v>
      </c>
      <c r="J6" s="11">
        <v>0.3</v>
      </c>
      <c r="K6" s="25" t="s">
        <v>17</v>
      </c>
    </row>
    <row r="7" ht="30" customHeight="1" spans="1:11">
      <c r="A7" s="12">
        <v>5</v>
      </c>
      <c r="B7" s="12" t="s">
        <v>258</v>
      </c>
      <c r="C7" s="12" t="s">
        <v>49</v>
      </c>
      <c r="D7" s="12" t="s">
        <v>39</v>
      </c>
      <c r="E7" s="110" t="s">
        <v>250</v>
      </c>
      <c r="F7" s="23" t="s">
        <v>251</v>
      </c>
      <c r="G7" s="11" t="s">
        <v>252</v>
      </c>
      <c r="H7" s="11">
        <v>4.7</v>
      </c>
      <c r="I7" s="11">
        <v>5</v>
      </c>
      <c r="J7" s="11">
        <v>0.3</v>
      </c>
      <c r="K7" s="25" t="s">
        <v>17</v>
      </c>
    </row>
  </sheetData>
  <mergeCells count="1">
    <mergeCell ref="A1:K1"/>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E15" sqref="E15"/>
    </sheetView>
  </sheetViews>
  <sheetFormatPr defaultColWidth="9" defaultRowHeight="13.5" outlineLevelRow="3"/>
  <cols>
    <col min="1" max="1" width="7.175" customWidth="1"/>
    <col min="2" max="2" width="8.69166666666667" customWidth="1"/>
    <col min="3" max="3" width="7.04166666666667" customWidth="1"/>
    <col min="4" max="4" width="20.125" customWidth="1"/>
    <col min="5" max="5" width="20.975" customWidth="1"/>
    <col min="6" max="6" width="17.7" customWidth="1"/>
    <col min="7" max="7" width="11" customWidth="1"/>
    <col min="8" max="8" width="9.05833333333333" customWidth="1"/>
    <col min="9" max="9" width="8.525" customWidth="1"/>
    <col min="10" max="10" width="9.4" customWidth="1"/>
    <col min="11" max="11" width="8.29166666666667" customWidth="1"/>
  </cols>
  <sheetData>
    <row r="1" ht="51" customHeight="1" spans="1:11">
      <c r="A1" s="1" t="s">
        <v>0</v>
      </c>
      <c r="B1" s="1"/>
      <c r="C1" s="1"/>
      <c r="D1" s="1"/>
      <c r="E1" s="1"/>
      <c r="F1" s="1"/>
      <c r="G1" s="1"/>
      <c r="H1" s="1"/>
      <c r="I1" s="1"/>
      <c r="J1" s="1"/>
      <c r="K1" s="1"/>
    </row>
    <row r="2" ht="79" customHeight="1" spans="1:11">
      <c r="A2" s="2" t="s">
        <v>1</v>
      </c>
      <c r="B2" s="2" t="s">
        <v>2</v>
      </c>
      <c r="C2" s="2" t="s">
        <v>3</v>
      </c>
      <c r="D2" s="3" t="s">
        <v>4</v>
      </c>
      <c r="E2" s="2" t="s">
        <v>5</v>
      </c>
      <c r="F2" s="2" t="s">
        <v>6</v>
      </c>
      <c r="G2" s="2" t="s">
        <v>7</v>
      </c>
      <c r="H2" s="2" t="s">
        <v>8</v>
      </c>
      <c r="I2" s="2" t="s">
        <v>9</v>
      </c>
      <c r="J2" s="2" t="s">
        <v>10</v>
      </c>
      <c r="K2" s="13" t="s">
        <v>11</v>
      </c>
    </row>
    <row r="3" ht="60" customHeight="1" spans="1:11">
      <c r="A3" s="4">
        <v>1</v>
      </c>
      <c r="B3" s="5" t="s">
        <v>259</v>
      </c>
      <c r="C3" s="6" t="s">
        <v>49</v>
      </c>
      <c r="D3" s="7" t="s">
        <v>207</v>
      </c>
      <c r="E3" s="111" t="s">
        <v>260</v>
      </c>
      <c r="F3" s="4" t="s">
        <v>261</v>
      </c>
      <c r="G3" s="5" t="s">
        <v>252</v>
      </c>
      <c r="H3" s="5">
        <v>1.2</v>
      </c>
      <c r="I3" s="6">
        <v>1.4</v>
      </c>
      <c r="J3" s="8">
        <v>0.2</v>
      </c>
      <c r="K3" s="5" t="s">
        <v>17</v>
      </c>
    </row>
    <row r="4" ht="58" customHeight="1" spans="1:11">
      <c r="A4" s="19">
        <v>2</v>
      </c>
      <c r="B4" s="19" t="s">
        <v>262</v>
      </c>
      <c r="C4" s="19" t="s">
        <v>49</v>
      </c>
      <c r="D4" s="19" t="s">
        <v>45</v>
      </c>
      <c r="E4" s="111" t="s">
        <v>260</v>
      </c>
      <c r="F4" s="20" t="s">
        <v>263</v>
      </c>
      <c r="G4" s="21" t="s">
        <v>264</v>
      </c>
      <c r="H4" s="5">
        <v>1.2</v>
      </c>
      <c r="I4" s="6">
        <v>1.4</v>
      </c>
      <c r="J4" s="8">
        <v>0.2</v>
      </c>
      <c r="K4" s="5" t="s">
        <v>17</v>
      </c>
    </row>
  </sheetData>
  <mergeCells count="1">
    <mergeCell ref="A1:K1"/>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workbookViewId="0">
      <selection activeCell="J2" sqref="J2"/>
    </sheetView>
  </sheetViews>
  <sheetFormatPr defaultColWidth="10" defaultRowHeight="13.5" outlineLevelRow="2"/>
  <cols>
    <col min="1" max="1" width="6.25" customWidth="1"/>
    <col min="2" max="2" width="9" customWidth="1"/>
    <col min="3" max="3" width="6.75" customWidth="1"/>
    <col min="4" max="4" width="22.375" customWidth="1"/>
    <col min="5" max="5" width="20.125" customWidth="1"/>
    <col min="6" max="6" width="20.5" customWidth="1"/>
    <col min="7" max="7" width="11.875" customWidth="1"/>
    <col min="8" max="8" width="7.875" customWidth="1"/>
    <col min="9" max="9" width="8.28333333333333" customWidth="1"/>
    <col min="10" max="10" width="9.5" customWidth="1"/>
    <col min="11" max="11" width="8.91666666666667" customWidth="1"/>
  </cols>
  <sheetData>
    <row r="1" ht="63" customHeight="1" spans="1:11">
      <c r="A1" s="14" t="s">
        <v>0</v>
      </c>
      <c r="B1" s="14"/>
      <c r="C1" s="14"/>
      <c r="D1" s="14"/>
      <c r="E1" s="14"/>
      <c r="F1" s="14"/>
      <c r="G1" s="14"/>
      <c r="H1" s="14"/>
      <c r="I1" s="14"/>
      <c r="J1" s="14"/>
      <c r="K1" s="14"/>
    </row>
    <row r="2" ht="80" customHeight="1" spans="1:11">
      <c r="A2" s="2" t="s">
        <v>1</v>
      </c>
      <c r="B2" s="2" t="s">
        <v>2</v>
      </c>
      <c r="C2" s="2" t="s">
        <v>3</v>
      </c>
      <c r="D2" s="3" t="s">
        <v>4</v>
      </c>
      <c r="E2" s="2" t="s">
        <v>5</v>
      </c>
      <c r="F2" s="2" t="s">
        <v>6</v>
      </c>
      <c r="G2" s="2" t="s">
        <v>7</v>
      </c>
      <c r="H2" s="2" t="s">
        <v>8</v>
      </c>
      <c r="I2" s="2" t="s">
        <v>9</v>
      </c>
      <c r="J2" s="2" t="s">
        <v>10</v>
      </c>
      <c r="K2" s="13" t="s">
        <v>11</v>
      </c>
    </row>
    <row r="3" ht="69" customHeight="1" spans="1:11">
      <c r="A3" s="4">
        <v>1</v>
      </c>
      <c r="B3" s="5" t="s">
        <v>265</v>
      </c>
      <c r="C3" s="6" t="s">
        <v>49</v>
      </c>
      <c r="D3" s="18" t="s">
        <v>39</v>
      </c>
      <c r="E3" s="17" t="s">
        <v>266</v>
      </c>
      <c r="F3" s="4" t="s">
        <v>261</v>
      </c>
      <c r="G3" s="8" t="s">
        <v>252</v>
      </c>
      <c r="H3" s="8">
        <v>1</v>
      </c>
      <c r="I3" s="8">
        <v>1.25</v>
      </c>
      <c r="J3" s="8">
        <v>0.25</v>
      </c>
      <c r="K3" s="5" t="s">
        <v>17</v>
      </c>
    </row>
  </sheetData>
  <mergeCells count="1">
    <mergeCell ref="A1:K1"/>
  </mergeCells>
  <pageMargins left="0.7" right="0.7"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F3" sqref="F3"/>
    </sheetView>
  </sheetViews>
  <sheetFormatPr defaultColWidth="10" defaultRowHeight="13.5" outlineLevelRow="3"/>
  <cols>
    <col min="1" max="1" width="7.33333333333333" customWidth="1"/>
    <col min="2" max="2" width="9.175" customWidth="1"/>
    <col min="3" max="3" width="7.03333333333333" customWidth="1"/>
    <col min="4" max="4" width="21.6666666666667" customWidth="1"/>
    <col min="5" max="5" width="19.6583333333333" customWidth="1"/>
    <col min="6" max="6" width="14.7583333333333" customWidth="1"/>
    <col min="7" max="7" width="12.6333333333333" customWidth="1"/>
    <col min="8" max="8" width="10.4666666666667" customWidth="1"/>
    <col min="11" max="11" width="8.75" customWidth="1"/>
  </cols>
  <sheetData>
    <row r="1" ht="60" customHeight="1" spans="1:11">
      <c r="A1" s="14" t="s">
        <v>0</v>
      </c>
      <c r="B1" s="14"/>
      <c r="C1" s="14"/>
      <c r="D1" s="14"/>
      <c r="E1" s="14"/>
      <c r="F1" s="14"/>
      <c r="G1" s="14"/>
      <c r="H1" s="14"/>
      <c r="I1" s="14"/>
      <c r="J1" s="14"/>
      <c r="K1" s="14"/>
    </row>
    <row r="2" ht="54" spans="1:11">
      <c r="A2" s="2" t="s">
        <v>1</v>
      </c>
      <c r="B2" s="2" t="s">
        <v>2</v>
      </c>
      <c r="C2" s="2" t="s">
        <v>3</v>
      </c>
      <c r="D2" s="3" t="s">
        <v>4</v>
      </c>
      <c r="E2" s="2" t="s">
        <v>5</v>
      </c>
      <c r="F2" s="2" t="s">
        <v>6</v>
      </c>
      <c r="G2" s="2" t="s">
        <v>7</v>
      </c>
      <c r="H2" s="2" t="s">
        <v>8</v>
      </c>
      <c r="I2" s="2" t="s">
        <v>9</v>
      </c>
      <c r="J2" s="2" t="s">
        <v>10</v>
      </c>
      <c r="K2" s="2" t="s">
        <v>11</v>
      </c>
    </row>
    <row r="3" ht="45" customHeight="1" spans="1:11">
      <c r="A3" s="4">
        <v>1</v>
      </c>
      <c r="B3" s="5" t="s">
        <v>267</v>
      </c>
      <c r="C3" s="15" t="s">
        <v>120</v>
      </c>
      <c r="D3" s="16" t="s">
        <v>76</v>
      </c>
      <c r="E3" s="17" t="s">
        <v>268</v>
      </c>
      <c r="F3" s="4" t="s">
        <v>269</v>
      </c>
      <c r="G3" s="9" t="s">
        <v>270</v>
      </c>
      <c r="H3" s="9">
        <v>0.9</v>
      </c>
      <c r="I3" s="9">
        <v>1.1</v>
      </c>
      <c r="J3" s="9">
        <v>0.2</v>
      </c>
      <c r="K3" s="5" t="s">
        <v>17</v>
      </c>
    </row>
    <row r="4" ht="35" customHeight="1"/>
  </sheetData>
  <mergeCells count="1">
    <mergeCell ref="A1:K1"/>
  </mergeCells>
  <pageMargins left="0.7" right="0.7"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workbookViewId="0">
      <selection activeCell="F3" sqref="F3"/>
    </sheetView>
  </sheetViews>
  <sheetFormatPr defaultColWidth="9" defaultRowHeight="13.5" outlineLevelRow="2"/>
  <cols>
    <col min="1" max="1" width="5.875" customWidth="1"/>
    <col min="2" max="2" width="7.75" customWidth="1"/>
    <col min="3" max="3" width="6.625" customWidth="1"/>
    <col min="4" max="4" width="20.5" customWidth="1"/>
    <col min="5" max="5" width="21.9083333333333" customWidth="1"/>
    <col min="6" max="6" width="17.8" customWidth="1"/>
    <col min="7" max="7" width="12.5666666666667" customWidth="1"/>
    <col min="8" max="8" width="10.8083333333333" customWidth="1"/>
    <col min="10" max="10" width="10.1666666666667" customWidth="1"/>
  </cols>
  <sheetData>
    <row r="1" ht="56" customHeight="1" spans="1:11">
      <c r="A1" s="14" t="s">
        <v>0</v>
      </c>
      <c r="B1" s="14"/>
      <c r="C1" s="14"/>
      <c r="D1" s="14"/>
      <c r="E1" s="14"/>
      <c r="F1" s="14"/>
      <c r="G1" s="14"/>
      <c r="H1" s="14"/>
      <c r="I1" s="14"/>
      <c r="J1" s="14"/>
      <c r="K1" s="14"/>
    </row>
    <row r="2" ht="54" spans="1:11">
      <c r="A2" s="2" t="s">
        <v>1</v>
      </c>
      <c r="B2" s="2" t="s">
        <v>2</v>
      </c>
      <c r="C2" s="2" t="s">
        <v>3</v>
      </c>
      <c r="D2" s="3" t="s">
        <v>4</v>
      </c>
      <c r="E2" s="2" t="s">
        <v>5</v>
      </c>
      <c r="F2" s="2" t="s">
        <v>6</v>
      </c>
      <c r="G2" s="2" t="s">
        <v>7</v>
      </c>
      <c r="H2" s="2" t="s">
        <v>8</v>
      </c>
      <c r="I2" s="2" t="s">
        <v>9</v>
      </c>
      <c r="J2" s="2" t="s">
        <v>10</v>
      </c>
      <c r="K2" s="2" t="s">
        <v>11</v>
      </c>
    </row>
    <row r="3" ht="27" spans="1:11">
      <c r="A3" s="4">
        <v>1</v>
      </c>
      <c r="B3" s="5" t="s">
        <v>271</v>
      </c>
      <c r="C3" s="15" t="s">
        <v>120</v>
      </c>
      <c r="D3" s="16" t="s">
        <v>41</v>
      </c>
      <c r="E3" s="17" t="s">
        <v>272</v>
      </c>
      <c r="F3" s="4" t="s">
        <v>273</v>
      </c>
      <c r="G3" s="9" t="s">
        <v>274</v>
      </c>
      <c r="H3" s="9">
        <v>0.95</v>
      </c>
      <c r="I3" s="9">
        <v>0.82</v>
      </c>
      <c r="J3" s="9">
        <v>0.17</v>
      </c>
      <c r="K3" s="5" t="s">
        <v>17</v>
      </c>
    </row>
  </sheetData>
  <mergeCells count="1">
    <mergeCell ref="A1:K1"/>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tabSelected="1" workbookViewId="0">
      <selection activeCell="E4" sqref="E4"/>
    </sheetView>
  </sheetViews>
  <sheetFormatPr defaultColWidth="9" defaultRowHeight="13.5" outlineLevelRow="3"/>
  <cols>
    <col min="1" max="1" width="6.625" customWidth="1"/>
    <col min="3" max="3" width="7" customWidth="1"/>
    <col min="4" max="4" width="20.125" customWidth="1"/>
    <col min="5" max="5" width="21.0666666666667" customWidth="1"/>
    <col min="6" max="6" width="16.0583333333333" customWidth="1"/>
    <col min="7" max="7" width="11" customWidth="1"/>
    <col min="8" max="8" width="10.0333333333333" customWidth="1"/>
    <col min="10" max="10" width="10.425" customWidth="1"/>
    <col min="11" max="11" width="10.2916666666667" customWidth="1"/>
  </cols>
  <sheetData>
    <row r="1" ht="51" customHeight="1" spans="1:11">
      <c r="A1" s="1" t="s">
        <v>0</v>
      </c>
      <c r="B1" s="1"/>
      <c r="C1" s="1"/>
      <c r="D1" s="1"/>
      <c r="E1" s="1"/>
      <c r="F1" s="1"/>
      <c r="G1" s="1"/>
      <c r="H1" s="1"/>
      <c r="I1" s="1"/>
      <c r="J1" s="1"/>
      <c r="K1" s="1"/>
    </row>
    <row r="2" ht="54" spans="1:11">
      <c r="A2" s="2" t="s">
        <v>1</v>
      </c>
      <c r="B2" s="2" t="s">
        <v>2</v>
      </c>
      <c r="C2" s="2" t="s">
        <v>3</v>
      </c>
      <c r="D2" s="3" t="s">
        <v>4</v>
      </c>
      <c r="E2" s="2" t="s">
        <v>5</v>
      </c>
      <c r="F2" s="2" t="s">
        <v>6</v>
      </c>
      <c r="G2" s="2" t="s">
        <v>7</v>
      </c>
      <c r="H2" s="2" t="s">
        <v>8</v>
      </c>
      <c r="I2" s="2" t="s">
        <v>9</v>
      </c>
      <c r="J2" s="2" t="s">
        <v>10</v>
      </c>
      <c r="K2" s="13" t="s">
        <v>11</v>
      </c>
    </row>
    <row r="3" ht="42" customHeight="1" spans="1:11">
      <c r="A3" s="4">
        <v>1</v>
      </c>
      <c r="B3" s="5" t="s">
        <v>275</v>
      </c>
      <c r="C3" s="6" t="s">
        <v>120</v>
      </c>
      <c r="D3" s="7" t="s">
        <v>276</v>
      </c>
      <c r="E3" s="111" t="s">
        <v>277</v>
      </c>
      <c r="F3" s="9" t="s">
        <v>194</v>
      </c>
      <c r="G3" s="10" t="s">
        <v>146</v>
      </c>
      <c r="H3" s="11">
        <v>1.3</v>
      </c>
      <c r="I3" s="11">
        <v>1.3</v>
      </c>
      <c r="J3" s="11">
        <v>0</v>
      </c>
      <c r="K3" s="4" t="s">
        <v>17</v>
      </c>
    </row>
    <row r="4" ht="36" customHeight="1" spans="1:11">
      <c r="A4" s="12">
        <v>2</v>
      </c>
      <c r="B4" s="12" t="s">
        <v>278</v>
      </c>
      <c r="C4" s="12" t="s">
        <v>120</v>
      </c>
      <c r="D4" s="12" t="s">
        <v>76</v>
      </c>
      <c r="E4" s="111" t="s">
        <v>277</v>
      </c>
      <c r="F4" s="9" t="s">
        <v>194</v>
      </c>
      <c r="G4" s="10" t="s">
        <v>146</v>
      </c>
      <c r="H4" s="11">
        <v>1.3</v>
      </c>
      <c r="I4" s="11">
        <v>1.3</v>
      </c>
      <c r="J4" s="11">
        <v>0</v>
      </c>
      <c r="K4" s="4" t="s">
        <v>17</v>
      </c>
    </row>
  </sheetData>
  <mergeCells count="1">
    <mergeCell ref="A1:K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A6" sqref="A6:C6"/>
    </sheetView>
  </sheetViews>
  <sheetFormatPr defaultColWidth="9" defaultRowHeight="13.5" outlineLevelRow="5"/>
  <cols>
    <col min="1" max="1" width="7.45833333333333" customWidth="1"/>
    <col min="2" max="2" width="8.95833333333333" customWidth="1"/>
    <col min="3" max="3" width="7.925" customWidth="1"/>
    <col min="4" max="4" width="23.475" customWidth="1"/>
    <col min="5" max="5" width="21.35" customWidth="1"/>
    <col min="6" max="6" width="20" customWidth="1"/>
    <col min="7" max="7" width="11.9416666666667" customWidth="1"/>
    <col min="8" max="8" width="7.725" customWidth="1"/>
    <col min="9" max="9" width="7.33333333333333" customWidth="1"/>
    <col min="10" max="10" width="9.875" customWidth="1"/>
    <col min="11" max="11" width="8.49166666666667" customWidth="1"/>
  </cols>
  <sheetData>
    <row r="1" s="104" customFormat="1" ht="59" customHeight="1" spans="1:11">
      <c r="A1" s="14" t="s">
        <v>0</v>
      </c>
      <c r="B1" s="14"/>
      <c r="C1" s="14"/>
      <c r="D1" s="14"/>
      <c r="E1" s="14"/>
      <c r="F1" s="14"/>
      <c r="G1" s="14"/>
      <c r="H1" s="14"/>
      <c r="I1" s="14"/>
      <c r="J1" s="14"/>
      <c r="K1" s="14"/>
    </row>
    <row r="2" s="104" customFormat="1" ht="61" customHeight="1" spans="1:11">
      <c r="A2" s="2" t="s">
        <v>1</v>
      </c>
      <c r="B2" s="2" t="s">
        <v>2</v>
      </c>
      <c r="C2" s="2" t="s">
        <v>3</v>
      </c>
      <c r="D2" s="2" t="s">
        <v>4</v>
      </c>
      <c r="E2" s="2" t="s">
        <v>5</v>
      </c>
      <c r="F2" s="2" t="s">
        <v>6</v>
      </c>
      <c r="G2" s="2" t="s">
        <v>7</v>
      </c>
      <c r="H2" s="2" t="s">
        <v>8</v>
      </c>
      <c r="I2" s="2" t="s">
        <v>9</v>
      </c>
      <c r="J2" s="2" t="s">
        <v>10</v>
      </c>
      <c r="K2" s="2" t="s">
        <v>11</v>
      </c>
    </row>
    <row r="3" s="104" customFormat="1" ht="30" customHeight="1" spans="1:11">
      <c r="A3" s="103">
        <v>1</v>
      </c>
      <c r="B3" s="8" t="s">
        <v>117</v>
      </c>
      <c r="C3" s="15" t="s">
        <v>49</v>
      </c>
      <c r="D3" s="8" t="s">
        <v>45</v>
      </c>
      <c r="E3" s="107" t="s">
        <v>118</v>
      </c>
      <c r="F3" s="4" t="s">
        <v>15</v>
      </c>
      <c r="G3" s="4" t="s">
        <v>16</v>
      </c>
      <c r="H3" s="103">
        <v>1.3</v>
      </c>
      <c r="I3" s="103">
        <v>1.58</v>
      </c>
      <c r="J3" s="103">
        <v>0.28</v>
      </c>
      <c r="K3" s="103" t="s">
        <v>17</v>
      </c>
    </row>
    <row r="4" s="104" customFormat="1" ht="30" customHeight="1" spans="1:11">
      <c r="A4" s="103">
        <v>2</v>
      </c>
      <c r="B4" s="8" t="s">
        <v>119</v>
      </c>
      <c r="C4" s="15" t="s">
        <v>120</v>
      </c>
      <c r="D4" s="8" t="s">
        <v>94</v>
      </c>
      <c r="E4" s="107" t="s">
        <v>118</v>
      </c>
      <c r="F4" s="4" t="s">
        <v>15</v>
      </c>
      <c r="G4" s="4" t="s">
        <v>16</v>
      </c>
      <c r="H4" s="103">
        <v>1.3</v>
      </c>
      <c r="I4" s="103">
        <v>1.58</v>
      </c>
      <c r="J4" s="103">
        <v>0.28</v>
      </c>
      <c r="K4" s="103" t="s">
        <v>17</v>
      </c>
    </row>
    <row r="5" s="104" customFormat="1" ht="30" customHeight="1" spans="1:11">
      <c r="A5" s="103">
        <v>3</v>
      </c>
      <c r="B5" s="8" t="s">
        <v>121</v>
      </c>
      <c r="C5" s="15" t="s">
        <v>120</v>
      </c>
      <c r="D5" s="15" t="s">
        <v>122</v>
      </c>
      <c r="E5" s="107" t="s">
        <v>118</v>
      </c>
      <c r="F5" s="4" t="s">
        <v>15</v>
      </c>
      <c r="G5" s="4" t="s">
        <v>16</v>
      </c>
      <c r="H5" s="103">
        <v>1.3</v>
      </c>
      <c r="I5" s="103">
        <v>1.58</v>
      </c>
      <c r="J5" s="103">
        <v>0.28</v>
      </c>
      <c r="K5" s="103" t="s">
        <v>17</v>
      </c>
    </row>
    <row r="6" ht="30" customHeight="1" spans="1:11">
      <c r="A6" s="8">
        <v>4</v>
      </c>
      <c r="B6" s="8" t="s">
        <v>123</v>
      </c>
      <c r="C6" s="105" t="s">
        <v>49</v>
      </c>
      <c r="D6" s="8" t="s">
        <v>124</v>
      </c>
      <c r="E6" s="107" t="s">
        <v>118</v>
      </c>
      <c r="F6" s="4" t="s">
        <v>15</v>
      </c>
      <c r="G6" s="4" t="s">
        <v>16</v>
      </c>
      <c r="H6" s="103">
        <v>1.3</v>
      </c>
      <c r="I6" s="103">
        <v>1.58</v>
      </c>
      <c r="J6" s="103">
        <v>0.28</v>
      </c>
      <c r="K6" s="105" t="s">
        <v>17</v>
      </c>
    </row>
  </sheetData>
  <mergeCells count="1">
    <mergeCell ref="A1:K1"/>
  </mergeCells>
  <conditionalFormatting sqref="D6">
    <cfRule type="expression" dxfId="0" priority="1">
      <formula>AND(SUMPRODUCT(IFERROR(1*(($E$3:$E$4&amp;"x")=(D6&amp;"x")),0))&gt;1,NOT(ISBLANK(D6)))</formula>
    </cfRule>
  </conditionalFormatting>
  <conditionalFormatting sqref="D3:D4">
    <cfRule type="expression" dxfId="0" priority="2">
      <formula>AND(SUMPRODUCT(IFERROR(1*(($D$3:$D$4&amp;"x")=(D3&amp;"x")),0))&gt;1,NOT(ISBLANK(D3)))</formula>
    </cfRule>
  </conditionalFormatting>
  <pageMargins left="0.7" right="0.629861111111111"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D8" sqref="D8"/>
    </sheetView>
  </sheetViews>
  <sheetFormatPr defaultColWidth="9" defaultRowHeight="13.5" outlineLevelRow="3"/>
  <cols>
    <col min="1" max="1" width="6.175" customWidth="1"/>
    <col min="2" max="2" width="8.73333333333333" customWidth="1"/>
    <col min="3" max="3" width="6.91666666666667" customWidth="1"/>
    <col min="4" max="4" width="21.15" customWidth="1"/>
    <col min="5" max="5" width="21.2083333333333" customWidth="1"/>
    <col min="6" max="6" width="19.0583333333333" customWidth="1"/>
    <col min="7" max="7" width="13.0666666666667" customWidth="1"/>
    <col min="8" max="8" width="9.75833333333333" customWidth="1"/>
    <col min="9" max="9" width="8.64166666666667" customWidth="1"/>
    <col min="10" max="10" width="10.3583333333333" customWidth="1"/>
    <col min="11" max="11" width="7.075" customWidth="1"/>
  </cols>
  <sheetData>
    <row r="1" ht="54" customHeight="1" spans="1:11">
      <c r="A1" s="14" t="s">
        <v>0</v>
      </c>
      <c r="B1" s="14"/>
      <c r="C1" s="14"/>
      <c r="D1" s="14"/>
      <c r="E1" s="14"/>
      <c r="F1" s="14"/>
      <c r="G1" s="14"/>
      <c r="H1" s="14"/>
      <c r="I1" s="14"/>
      <c r="J1" s="14"/>
      <c r="K1" s="14"/>
    </row>
    <row r="2" ht="54" spans="1:11">
      <c r="A2" s="2" t="s">
        <v>1</v>
      </c>
      <c r="B2" s="2" t="s">
        <v>2</v>
      </c>
      <c r="C2" s="2" t="s">
        <v>3</v>
      </c>
      <c r="D2" s="3" t="s">
        <v>4</v>
      </c>
      <c r="E2" s="2" t="s">
        <v>5</v>
      </c>
      <c r="F2" s="2" t="s">
        <v>6</v>
      </c>
      <c r="G2" s="2" t="s">
        <v>7</v>
      </c>
      <c r="H2" s="2" t="s">
        <v>8</v>
      </c>
      <c r="I2" s="2" t="s">
        <v>9</v>
      </c>
      <c r="J2" s="2" t="s">
        <v>10</v>
      </c>
      <c r="K2" s="2" t="s">
        <v>11</v>
      </c>
    </row>
    <row r="3" ht="37" customHeight="1" spans="1:11">
      <c r="A3" s="4">
        <v>1</v>
      </c>
      <c r="B3" s="5" t="s">
        <v>125</v>
      </c>
      <c r="C3" s="15" t="s">
        <v>120</v>
      </c>
      <c r="D3" s="16" t="s">
        <v>126</v>
      </c>
      <c r="E3" s="17" t="s">
        <v>127</v>
      </c>
      <c r="F3" s="4" t="s">
        <v>128</v>
      </c>
      <c r="G3" s="9" t="s">
        <v>129</v>
      </c>
      <c r="H3" s="9">
        <v>1.3</v>
      </c>
      <c r="I3" s="9">
        <v>1.58</v>
      </c>
      <c r="J3" s="9">
        <v>0.28</v>
      </c>
      <c r="K3" s="5" t="s">
        <v>17</v>
      </c>
    </row>
    <row r="4" ht="27" customHeight="1"/>
  </sheetData>
  <mergeCells count="1">
    <mergeCell ref="A1:K1"/>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D3" sqref="D3"/>
    </sheetView>
  </sheetViews>
  <sheetFormatPr defaultColWidth="9" defaultRowHeight="13.5" outlineLevelRow="3"/>
  <cols>
    <col min="1" max="1" width="7.70833333333333" customWidth="1"/>
    <col min="3" max="3" width="6.66666666666667" customWidth="1"/>
    <col min="4" max="4" width="18.75" customWidth="1"/>
    <col min="5" max="5" width="20.45" customWidth="1"/>
    <col min="6" max="6" width="21.5" customWidth="1"/>
    <col min="7" max="7" width="11.1833333333333" customWidth="1"/>
  </cols>
  <sheetData>
    <row r="1" ht="54" customHeight="1" spans="1:11">
      <c r="A1" s="14" t="s">
        <v>0</v>
      </c>
      <c r="B1" s="14"/>
      <c r="C1" s="14"/>
      <c r="D1" s="14"/>
      <c r="E1" s="14"/>
      <c r="F1" s="14"/>
      <c r="G1" s="14"/>
      <c r="H1" s="14"/>
      <c r="I1" s="14"/>
      <c r="J1" s="14"/>
      <c r="K1" s="14"/>
    </row>
    <row r="2" ht="54" spans="1:11">
      <c r="A2" s="2" t="s">
        <v>1</v>
      </c>
      <c r="B2" s="2" t="s">
        <v>2</v>
      </c>
      <c r="C2" s="2" t="s">
        <v>3</v>
      </c>
      <c r="D2" s="2" t="s">
        <v>4</v>
      </c>
      <c r="E2" s="2" t="s">
        <v>5</v>
      </c>
      <c r="F2" s="2" t="s">
        <v>6</v>
      </c>
      <c r="G2" s="2" t="s">
        <v>7</v>
      </c>
      <c r="H2" s="2" t="s">
        <v>8</v>
      </c>
      <c r="I2" s="2" t="s">
        <v>9</v>
      </c>
      <c r="J2" s="2" t="s">
        <v>10</v>
      </c>
      <c r="K2" s="2" t="s">
        <v>11</v>
      </c>
    </row>
    <row r="3" ht="27" spans="1:11">
      <c r="A3" s="103">
        <v>1</v>
      </c>
      <c r="B3" s="8" t="s">
        <v>130</v>
      </c>
      <c r="C3" s="15" t="str">
        <f>IF(MOD(MID(D3,17,1),2),"男","女")</f>
        <v>男</v>
      </c>
      <c r="D3" s="8" t="s">
        <v>114</v>
      </c>
      <c r="E3" s="107" t="s">
        <v>131</v>
      </c>
      <c r="F3" s="4" t="s">
        <v>15</v>
      </c>
      <c r="G3" s="4" t="s">
        <v>16</v>
      </c>
      <c r="H3" s="103">
        <v>1.25</v>
      </c>
      <c r="I3" s="103">
        <v>1.43</v>
      </c>
      <c r="J3" s="103">
        <v>0.18</v>
      </c>
      <c r="K3" s="103" t="s">
        <v>17</v>
      </c>
    </row>
    <row r="4" ht="27" spans="1:11">
      <c r="A4" s="103">
        <v>2</v>
      </c>
      <c r="B4" s="8" t="s">
        <v>132</v>
      </c>
      <c r="C4" s="15" t="str">
        <f>IF(MOD(MID(D4,17,1),2),"男","女")</f>
        <v>女</v>
      </c>
      <c r="D4" s="8" t="s">
        <v>133</v>
      </c>
      <c r="E4" s="107" t="s">
        <v>131</v>
      </c>
      <c r="F4" s="4" t="s">
        <v>15</v>
      </c>
      <c r="G4" s="4" t="s">
        <v>16</v>
      </c>
      <c r="H4" s="103">
        <v>1.25</v>
      </c>
      <c r="I4" s="103">
        <v>1.43</v>
      </c>
      <c r="J4" s="103">
        <v>0.18</v>
      </c>
      <c r="K4" s="103" t="s">
        <v>17</v>
      </c>
    </row>
  </sheetData>
  <mergeCells count="1">
    <mergeCell ref="A1:K1"/>
  </mergeCells>
  <conditionalFormatting sqref="D3:D4">
    <cfRule type="expression" dxfId="0" priority="1">
      <formula>AND(SUMPRODUCT(IFERROR(1*(($D$3:$D$4&amp;"x")=(D3&amp;"x")),0))&gt;1,NOT(ISBLANK(D3)))</formula>
    </cfRule>
  </conditionalFormatting>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D2" sqref="D2"/>
    </sheetView>
  </sheetViews>
  <sheetFormatPr defaultColWidth="10" defaultRowHeight="13.5" outlineLevelRow="3"/>
  <cols>
    <col min="1" max="1" width="8.325" customWidth="1"/>
    <col min="2" max="2" width="9.29166666666667" style="30" customWidth="1"/>
    <col min="3" max="3" width="6.75" customWidth="1"/>
    <col min="4" max="4" width="20.175" style="90" customWidth="1"/>
    <col min="5" max="5" width="21.1666666666667" style="91" customWidth="1"/>
    <col min="6" max="6" width="22.35" style="92" customWidth="1"/>
    <col min="7" max="7" width="12.05" customWidth="1"/>
    <col min="8" max="8" width="7.7" customWidth="1"/>
    <col min="9" max="9" width="7.39166666666667" customWidth="1"/>
    <col min="10" max="10" width="10.1583333333333" customWidth="1"/>
    <col min="11" max="11" width="7.175" customWidth="1"/>
  </cols>
  <sheetData>
    <row r="1" ht="62" customHeight="1" spans="1:11">
      <c r="A1" s="14" t="s">
        <v>0</v>
      </c>
      <c r="B1" s="14"/>
      <c r="C1" s="14"/>
      <c r="D1" s="75"/>
      <c r="E1" s="75"/>
      <c r="F1" s="14"/>
      <c r="G1" s="14"/>
      <c r="H1" s="14"/>
      <c r="I1" s="14"/>
      <c r="J1" s="14"/>
      <c r="K1" s="14"/>
    </row>
    <row r="2" s="30" customFormat="1" ht="62" customHeight="1" spans="1:11">
      <c r="A2" s="76" t="s">
        <v>1</v>
      </c>
      <c r="B2" s="76" t="s">
        <v>2</v>
      </c>
      <c r="C2" s="76" t="s">
        <v>3</v>
      </c>
      <c r="D2" s="77" t="s">
        <v>4</v>
      </c>
      <c r="E2" s="76" t="s">
        <v>5</v>
      </c>
      <c r="F2" s="76" t="s">
        <v>6</v>
      </c>
      <c r="G2" s="76" t="s">
        <v>7</v>
      </c>
      <c r="H2" s="76" t="s">
        <v>9</v>
      </c>
      <c r="I2" s="76" t="s">
        <v>8</v>
      </c>
      <c r="J2" s="76" t="s">
        <v>10</v>
      </c>
      <c r="K2" s="2" t="s">
        <v>11</v>
      </c>
    </row>
    <row r="3" s="89" customFormat="1" ht="35" customHeight="1" spans="1:11">
      <c r="A3" s="93">
        <v>1</v>
      </c>
      <c r="B3" s="94" t="s">
        <v>134</v>
      </c>
      <c r="C3" s="95" t="s">
        <v>120</v>
      </c>
      <c r="D3" s="96" t="s">
        <v>135</v>
      </c>
      <c r="E3" s="97" t="s">
        <v>136</v>
      </c>
      <c r="F3" s="98" t="s">
        <v>137</v>
      </c>
      <c r="G3" s="99" t="s">
        <v>138</v>
      </c>
      <c r="H3" s="99">
        <v>1.12</v>
      </c>
      <c r="I3" s="99">
        <v>0.9</v>
      </c>
      <c r="J3" s="99">
        <v>0.22</v>
      </c>
      <c r="K3" s="102" t="s">
        <v>17</v>
      </c>
    </row>
    <row r="4" s="89" customFormat="1" ht="35" customHeight="1" spans="1:11">
      <c r="A4" s="8">
        <v>2</v>
      </c>
      <c r="B4" s="8" t="s">
        <v>139</v>
      </c>
      <c r="C4" s="6" t="s">
        <v>120</v>
      </c>
      <c r="D4" s="100" t="s">
        <v>140</v>
      </c>
      <c r="E4" s="101" t="s">
        <v>141</v>
      </c>
      <c r="F4" s="17" t="s">
        <v>137</v>
      </c>
      <c r="G4" s="53" t="s">
        <v>138</v>
      </c>
      <c r="H4" s="53">
        <v>1.12</v>
      </c>
      <c r="I4" s="53">
        <v>0.9</v>
      </c>
      <c r="J4" s="53">
        <v>0.22</v>
      </c>
      <c r="K4" s="53" t="s">
        <v>17</v>
      </c>
    </row>
  </sheetData>
  <mergeCells count="1">
    <mergeCell ref="A1:K1"/>
  </mergeCells>
  <conditionalFormatting sqref="D3:D4">
    <cfRule type="duplicateValues" dxfId="1" priority="1"/>
  </conditionalFormatting>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D4" sqref="D4"/>
    </sheetView>
  </sheetViews>
  <sheetFormatPr defaultColWidth="9" defaultRowHeight="13.5"/>
  <cols>
    <col min="1" max="1" width="7.19166666666667" customWidth="1"/>
    <col min="2" max="2" width="8.575" customWidth="1"/>
    <col min="3" max="3" width="8.25" customWidth="1"/>
    <col min="4" max="4" width="23.25" customWidth="1"/>
    <col min="5" max="5" width="22.375" customWidth="1"/>
    <col min="6" max="6" width="16.4416666666667" customWidth="1"/>
    <col min="7" max="7" width="11.5" customWidth="1"/>
    <col min="8" max="8" width="7" customWidth="1"/>
    <col min="9" max="9" width="8.55833333333333" customWidth="1"/>
    <col min="10" max="10" width="10.2833333333333" customWidth="1"/>
    <col min="11" max="11" width="7.44166666666667" customWidth="1"/>
  </cols>
  <sheetData>
    <row r="1" ht="36" customHeight="1" spans="1:11">
      <c r="A1" s="14" t="s">
        <v>0</v>
      </c>
      <c r="B1" s="14"/>
      <c r="C1" s="14"/>
      <c r="D1" s="75"/>
      <c r="E1" s="75"/>
      <c r="F1" s="14"/>
      <c r="G1" s="14"/>
      <c r="H1" s="14"/>
      <c r="I1" s="14"/>
      <c r="J1" s="14"/>
      <c r="K1" s="14"/>
    </row>
    <row r="2" ht="55" customHeight="1" spans="1:11">
      <c r="A2" s="76" t="s">
        <v>1</v>
      </c>
      <c r="B2" s="76" t="s">
        <v>2</v>
      </c>
      <c r="C2" s="76" t="s">
        <v>3</v>
      </c>
      <c r="D2" s="77" t="s">
        <v>4</v>
      </c>
      <c r="E2" s="76" t="s">
        <v>5</v>
      </c>
      <c r="F2" s="76" t="s">
        <v>6</v>
      </c>
      <c r="G2" s="76" t="s">
        <v>7</v>
      </c>
      <c r="H2" s="76" t="s">
        <v>9</v>
      </c>
      <c r="I2" s="76" t="s">
        <v>8</v>
      </c>
      <c r="J2" s="76" t="s">
        <v>10</v>
      </c>
      <c r="K2" s="2" t="s">
        <v>11</v>
      </c>
    </row>
    <row r="3" ht="30" customHeight="1" spans="1:11">
      <c r="A3" s="53">
        <v>1</v>
      </c>
      <c r="B3" s="78" t="s">
        <v>142</v>
      </c>
      <c r="C3" s="78" t="s">
        <v>120</v>
      </c>
      <c r="D3" s="79" t="s">
        <v>143</v>
      </c>
      <c r="E3" s="80" t="s">
        <v>144</v>
      </c>
      <c r="F3" s="17" t="s">
        <v>145</v>
      </c>
      <c r="G3" s="53" t="s">
        <v>146</v>
      </c>
      <c r="H3" s="53">
        <v>1.23</v>
      </c>
      <c r="I3" s="53">
        <v>1.03</v>
      </c>
      <c r="J3" s="53">
        <v>0.2</v>
      </c>
      <c r="K3" s="53" t="s">
        <v>17</v>
      </c>
    </row>
    <row r="4" ht="30" customHeight="1" spans="1:11">
      <c r="A4" s="53">
        <v>2</v>
      </c>
      <c r="B4" s="78" t="s">
        <v>147</v>
      </c>
      <c r="C4" s="78" t="s">
        <v>120</v>
      </c>
      <c r="D4" s="79" t="s">
        <v>148</v>
      </c>
      <c r="E4" s="80" t="s">
        <v>149</v>
      </c>
      <c r="F4" s="17" t="s">
        <v>145</v>
      </c>
      <c r="G4" s="53" t="s">
        <v>146</v>
      </c>
      <c r="H4" s="53">
        <v>1.23</v>
      </c>
      <c r="I4" s="53">
        <v>1.03</v>
      </c>
      <c r="J4" s="53">
        <v>0.2</v>
      </c>
      <c r="K4" s="53" t="s">
        <v>17</v>
      </c>
    </row>
    <row r="5" ht="30" customHeight="1" spans="1:11">
      <c r="A5" s="53">
        <v>3</v>
      </c>
      <c r="B5" s="78" t="s">
        <v>150</v>
      </c>
      <c r="C5" s="78" t="s">
        <v>120</v>
      </c>
      <c r="D5" s="79" t="s">
        <v>151</v>
      </c>
      <c r="E5" s="80" t="s">
        <v>152</v>
      </c>
      <c r="F5" s="17" t="s">
        <v>145</v>
      </c>
      <c r="G5" s="53" t="s">
        <v>146</v>
      </c>
      <c r="H5" s="53">
        <v>1.23</v>
      </c>
      <c r="I5" s="53">
        <v>1.03</v>
      </c>
      <c r="J5" s="53">
        <v>0.2</v>
      </c>
      <c r="K5" s="53" t="s">
        <v>17</v>
      </c>
    </row>
    <row r="6" ht="30" customHeight="1" spans="1:11">
      <c r="A6" s="53">
        <v>4</v>
      </c>
      <c r="B6" s="78" t="s">
        <v>153</v>
      </c>
      <c r="C6" s="78" t="s">
        <v>120</v>
      </c>
      <c r="D6" s="81" t="s">
        <v>154</v>
      </c>
      <c r="E6" s="80" t="s">
        <v>155</v>
      </c>
      <c r="F6" s="17" t="s">
        <v>145</v>
      </c>
      <c r="G6" s="53" t="s">
        <v>146</v>
      </c>
      <c r="H6" s="53">
        <v>1.23</v>
      </c>
      <c r="I6" s="53">
        <v>1.03</v>
      </c>
      <c r="J6" s="53">
        <v>0.2</v>
      </c>
      <c r="K6" s="53" t="s">
        <v>17</v>
      </c>
    </row>
    <row r="7" ht="30" customHeight="1" spans="1:11">
      <c r="A7" s="82">
        <v>5</v>
      </c>
      <c r="B7" s="83" t="s">
        <v>156</v>
      </c>
      <c r="C7" s="83" t="s">
        <v>120</v>
      </c>
      <c r="D7" s="84" t="s">
        <v>157</v>
      </c>
      <c r="E7" s="85" t="s">
        <v>158</v>
      </c>
      <c r="F7" s="17" t="s">
        <v>145</v>
      </c>
      <c r="G7" s="53" t="s">
        <v>146</v>
      </c>
      <c r="H7" s="53">
        <v>1.23</v>
      </c>
      <c r="I7" s="53">
        <v>1.03</v>
      </c>
      <c r="J7" s="53">
        <v>0.2</v>
      </c>
      <c r="K7" s="53" t="s">
        <v>17</v>
      </c>
    </row>
    <row r="8" ht="30" customHeight="1" spans="1:11">
      <c r="A8" s="53">
        <v>6</v>
      </c>
      <c r="B8" s="5" t="s">
        <v>159</v>
      </c>
      <c r="C8" s="5" t="s">
        <v>49</v>
      </c>
      <c r="D8" s="49" t="s">
        <v>160</v>
      </c>
      <c r="E8" s="80" t="s">
        <v>136</v>
      </c>
      <c r="F8" s="17" t="s">
        <v>145</v>
      </c>
      <c r="G8" s="53" t="s">
        <v>146</v>
      </c>
      <c r="H8" s="53">
        <v>1.23</v>
      </c>
      <c r="I8" s="53">
        <v>1.03</v>
      </c>
      <c r="J8" s="53">
        <v>0.2</v>
      </c>
      <c r="K8" s="53" t="s">
        <v>17</v>
      </c>
    </row>
    <row r="9" ht="30" customHeight="1" spans="1:11">
      <c r="A9" s="53">
        <v>7</v>
      </c>
      <c r="B9" s="5" t="s">
        <v>161</v>
      </c>
      <c r="C9" s="5" t="s">
        <v>49</v>
      </c>
      <c r="D9" s="49" t="s">
        <v>162</v>
      </c>
      <c r="E9" s="80" t="s">
        <v>163</v>
      </c>
      <c r="F9" s="17" t="s">
        <v>145</v>
      </c>
      <c r="G9" s="53" t="s">
        <v>146</v>
      </c>
      <c r="H9" s="53">
        <v>1.23</v>
      </c>
      <c r="I9" s="53">
        <v>1.03</v>
      </c>
      <c r="J9" s="53">
        <v>0.2</v>
      </c>
      <c r="K9" s="53" t="s">
        <v>17</v>
      </c>
    </row>
    <row r="10" ht="30" customHeight="1" spans="1:11">
      <c r="A10" s="53">
        <v>8</v>
      </c>
      <c r="B10" s="5" t="s">
        <v>164</v>
      </c>
      <c r="C10" s="5" t="s">
        <v>120</v>
      </c>
      <c r="D10" s="49" t="s">
        <v>54</v>
      </c>
      <c r="E10" s="80" t="s">
        <v>141</v>
      </c>
      <c r="F10" s="17" t="s">
        <v>145</v>
      </c>
      <c r="G10" s="53" t="s">
        <v>146</v>
      </c>
      <c r="H10" s="53">
        <v>1.23</v>
      </c>
      <c r="I10" s="53">
        <v>1.03</v>
      </c>
      <c r="J10" s="53">
        <v>0.2</v>
      </c>
      <c r="K10" s="53" t="s">
        <v>17</v>
      </c>
    </row>
    <row r="11" ht="30" customHeight="1" spans="1:11">
      <c r="A11" s="86">
        <v>9</v>
      </c>
      <c r="B11" s="87" t="s">
        <v>165</v>
      </c>
      <c r="C11" s="87" t="s">
        <v>120</v>
      </c>
      <c r="D11" s="88" t="s">
        <v>166</v>
      </c>
      <c r="E11" s="80" t="s">
        <v>167</v>
      </c>
      <c r="F11" s="17" t="s">
        <v>145</v>
      </c>
      <c r="G11" s="53" t="s">
        <v>146</v>
      </c>
      <c r="H11" s="53">
        <v>1.23</v>
      </c>
      <c r="I11" s="53">
        <v>1.03</v>
      </c>
      <c r="J11" s="53">
        <v>0.2</v>
      </c>
      <c r="K11" s="53" t="s">
        <v>17</v>
      </c>
    </row>
  </sheetData>
  <mergeCells count="1">
    <mergeCell ref="A1:K1"/>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H17" sqref="H17"/>
    </sheetView>
  </sheetViews>
  <sheetFormatPr defaultColWidth="10" defaultRowHeight="13.5"/>
  <cols>
    <col min="1" max="1" width="6.43333333333333" customWidth="1"/>
    <col min="2" max="2" width="10.7833333333333" style="57" customWidth="1"/>
    <col min="3" max="3" width="7.05833333333333" style="57" customWidth="1"/>
    <col min="4" max="4" width="21.4" style="57" customWidth="1"/>
    <col min="5" max="5" width="20.7083333333333" style="58" customWidth="1"/>
    <col min="6" max="6" width="16.925" customWidth="1"/>
    <col min="7" max="7" width="11.5" customWidth="1"/>
    <col min="8" max="8" width="8.75833333333333" customWidth="1"/>
    <col min="9" max="9" width="7.48333333333333" customWidth="1"/>
    <col min="10" max="10" width="10.775" customWidth="1"/>
    <col min="11" max="11" width="8.70833333333333" customWidth="1"/>
  </cols>
  <sheetData>
    <row r="1" ht="56" customHeight="1" spans="1:11">
      <c r="A1" s="59" t="s">
        <v>0</v>
      </c>
      <c r="B1" s="59"/>
      <c r="C1" s="59"/>
      <c r="D1" s="59"/>
      <c r="E1" s="59"/>
      <c r="F1" s="59"/>
      <c r="G1" s="59"/>
      <c r="H1" s="59"/>
      <c r="I1" s="59"/>
      <c r="J1" s="59"/>
      <c r="K1" s="59"/>
    </row>
    <row r="2" s="30" customFormat="1" ht="56" customHeight="1" spans="1:11">
      <c r="A2" s="60" t="s">
        <v>1</v>
      </c>
      <c r="B2" s="60" t="s">
        <v>2</v>
      </c>
      <c r="C2" s="60" t="s">
        <v>3</v>
      </c>
      <c r="D2" s="61" t="s">
        <v>4</v>
      </c>
      <c r="E2" s="60" t="s">
        <v>5</v>
      </c>
      <c r="F2" s="60" t="s">
        <v>6</v>
      </c>
      <c r="G2" s="60" t="s">
        <v>7</v>
      </c>
      <c r="H2" s="60" t="s">
        <v>8</v>
      </c>
      <c r="I2" s="60" t="s">
        <v>168</v>
      </c>
      <c r="J2" s="60" t="s">
        <v>10</v>
      </c>
      <c r="K2" s="2" t="s">
        <v>11</v>
      </c>
    </row>
    <row r="3" s="56" customFormat="1" ht="30" customHeight="1" spans="1:11">
      <c r="A3" s="62">
        <v>1</v>
      </c>
      <c r="B3" s="63" t="s">
        <v>169</v>
      </c>
      <c r="C3" s="64" t="s">
        <v>120</v>
      </c>
      <c r="D3" s="63" t="s">
        <v>170</v>
      </c>
      <c r="E3" s="65" t="s">
        <v>171</v>
      </c>
      <c r="F3" s="66" t="s">
        <v>145</v>
      </c>
      <c r="G3" s="62" t="s">
        <v>146</v>
      </c>
      <c r="H3" s="62">
        <v>0.96</v>
      </c>
      <c r="I3" s="62">
        <v>1.17</v>
      </c>
      <c r="J3" s="62">
        <v>0.21</v>
      </c>
      <c r="K3" s="62" t="s">
        <v>17</v>
      </c>
    </row>
    <row r="4" s="56" customFormat="1" ht="30" customHeight="1" spans="1:11">
      <c r="A4" s="62">
        <v>2</v>
      </c>
      <c r="B4" s="63" t="s">
        <v>172</v>
      </c>
      <c r="C4" s="64" t="s">
        <v>120</v>
      </c>
      <c r="D4" s="63" t="s">
        <v>173</v>
      </c>
      <c r="E4" s="65" t="s">
        <v>171</v>
      </c>
      <c r="F4" s="66" t="s">
        <v>145</v>
      </c>
      <c r="G4" s="62" t="s">
        <v>146</v>
      </c>
      <c r="H4" s="62">
        <v>0.96</v>
      </c>
      <c r="I4" s="62">
        <v>1.17</v>
      </c>
      <c r="J4" s="62">
        <v>0.21</v>
      </c>
      <c r="K4" s="62" t="s">
        <v>17</v>
      </c>
    </row>
    <row r="5" s="56" customFormat="1" ht="30" customHeight="1" spans="1:11">
      <c r="A5" s="62">
        <v>3</v>
      </c>
      <c r="B5" s="63" t="s">
        <v>174</v>
      </c>
      <c r="C5" s="64" t="s">
        <v>120</v>
      </c>
      <c r="D5" s="63" t="s">
        <v>175</v>
      </c>
      <c r="E5" s="67" t="s">
        <v>176</v>
      </c>
      <c r="F5" s="66" t="s">
        <v>145</v>
      </c>
      <c r="G5" s="62" t="s">
        <v>146</v>
      </c>
      <c r="H5" s="62">
        <v>0.96</v>
      </c>
      <c r="I5" s="62">
        <v>1.17</v>
      </c>
      <c r="J5" s="62">
        <v>0.21</v>
      </c>
      <c r="K5" s="62" t="s">
        <v>17</v>
      </c>
    </row>
    <row r="6" s="56" customFormat="1" ht="30" customHeight="1" spans="1:11">
      <c r="A6" s="62">
        <v>4</v>
      </c>
      <c r="B6" s="63" t="s">
        <v>177</v>
      </c>
      <c r="C6" s="64" t="s">
        <v>120</v>
      </c>
      <c r="D6" s="63" t="s">
        <v>178</v>
      </c>
      <c r="E6" s="67" t="s">
        <v>179</v>
      </c>
      <c r="F6" s="66" t="s">
        <v>145</v>
      </c>
      <c r="G6" s="62" t="s">
        <v>146</v>
      </c>
      <c r="H6" s="62">
        <v>0.96</v>
      </c>
      <c r="I6" s="62">
        <v>1.17</v>
      </c>
      <c r="J6" s="62">
        <v>0.21</v>
      </c>
      <c r="K6" s="62" t="s">
        <v>17</v>
      </c>
    </row>
    <row r="7" s="56" customFormat="1" ht="30" customHeight="1" spans="1:11">
      <c r="A7" s="62">
        <v>5</v>
      </c>
      <c r="B7" s="63" t="s">
        <v>180</v>
      </c>
      <c r="C7" s="64" t="s">
        <v>49</v>
      </c>
      <c r="D7" s="63" t="s">
        <v>181</v>
      </c>
      <c r="E7" s="67" t="s">
        <v>182</v>
      </c>
      <c r="F7" s="66" t="s">
        <v>145</v>
      </c>
      <c r="G7" s="62" t="s">
        <v>146</v>
      </c>
      <c r="H7" s="62">
        <v>0.96</v>
      </c>
      <c r="I7" s="62">
        <v>1.17</v>
      </c>
      <c r="J7" s="62">
        <v>0.21</v>
      </c>
      <c r="K7" s="62" t="s">
        <v>17</v>
      </c>
    </row>
    <row r="8" s="56" customFormat="1" ht="30" customHeight="1" spans="1:11">
      <c r="A8" s="62">
        <v>6</v>
      </c>
      <c r="B8" s="63" t="s">
        <v>183</v>
      </c>
      <c r="C8" s="64" t="s">
        <v>120</v>
      </c>
      <c r="D8" s="63" t="s">
        <v>184</v>
      </c>
      <c r="E8" s="67" t="s">
        <v>185</v>
      </c>
      <c r="F8" s="66" t="s">
        <v>145</v>
      </c>
      <c r="G8" s="62" t="s">
        <v>146</v>
      </c>
      <c r="H8" s="62">
        <v>0.96</v>
      </c>
      <c r="I8" s="62">
        <v>1.17</v>
      </c>
      <c r="J8" s="62">
        <v>0.21</v>
      </c>
      <c r="K8" s="62" t="s">
        <v>17</v>
      </c>
    </row>
    <row r="9" s="56" customFormat="1" ht="30" customHeight="1" spans="1:11">
      <c r="A9" s="62">
        <v>7</v>
      </c>
      <c r="B9" s="68" t="s">
        <v>186</v>
      </c>
      <c r="C9" s="69" t="s">
        <v>120</v>
      </c>
      <c r="D9" s="68" t="s">
        <v>87</v>
      </c>
      <c r="E9" s="70" t="s">
        <v>187</v>
      </c>
      <c r="F9" s="66" t="s">
        <v>145</v>
      </c>
      <c r="G9" s="62" t="s">
        <v>146</v>
      </c>
      <c r="H9" s="62">
        <v>0.96</v>
      </c>
      <c r="I9" s="62">
        <v>1.17</v>
      </c>
      <c r="J9" s="62">
        <v>0.21</v>
      </c>
      <c r="K9" s="62" t="s">
        <v>17</v>
      </c>
    </row>
    <row r="10" s="56" customFormat="1" ht="30" customHeight="1" spans="1:11">
      <c r="A10" s="62">
        <v>8</v>
      </c>
      <c r="B10" s="62" t="s">
        <v>188</v>
      </c>
      <c r="C10" s="71" t="s">
        <v>120</v>
      </c>
      <c r="D10" s="62" t="s">
        <v>189</v>
      </c>
      <c r="E10" s="72" t="s">
        <v>187</v>
      </c>
      <c r="F10" s="66" t="s">
        <v>145</v>
      </c>
      <c r="G10" s="62" t="s">
        <v>146</v>
      </c>
      <c r="H10" s="62">
        <v>0.96</v>
      </c>
      <c r="I10" s="62">
        <v>1.17</v>
      </c>
      <c r="J10" s="62">
        <v>0.21</v>
      </c>
      <c r="K10" s="62" t="s">
        <v>17</v>
      </c>
    </row>
    <row r="11" s="56" customFormat="1" ht="30" customHeight="1" spans="1:11">
      <c r="A11" s="62">
        <v>9</v>
      </c>
      <c r="B11" s="73" t="s">
        <v>190</v>
      </c>
      <c r="C11" s="71" t="s">
        <v>120</v>
      </c>
      <c r="D11" s="74" t="s">
        <v>23</v>
      </c>
      <c r="E11" s="72" t="s">
        <v>187</v>
      </c>
      <c r="F11" s="66" t="s">
        <v>145</v>
      </c>
      <c r="G11" s="62" t="s">
        <v>146</v>
      </c>
      <c r="H11" s="62">
        <v>0.96</v>
      </c>
      <c r="I11" s="62">
        <v>1.17</v>
      </c>
      <c r="J11" s="62">
        <v>0.21</v>
      </c>
      <c r="K11" s="62" t="s">
        <v>17</v>
      </c>
    </row>
  </sheetData>
  <mergeCells count="1">
    <mergeCell ref="A1:K1"/>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H2" sqref="H2"/>
    </sheetView>
  </sheetViews>
  <sheetFormatPr defaultColWidth="10" defaultRowHeight="13.5"/>
  <cols>
    <col min="1" max="1" width="7.55" customWidth="1"/>
    <col min="2" max="2" width="9.29166666666667" customWidth="1"/>
    <col min="3" max="3" width="7.34166666666667" customWidth="1"/>
    <col min="4" max="4" width="19.9333333333333" style="30" customWidth="1"/>
    <col min="5" max="5" width="20.7666666666667" style="41" customWidth="1"/>
    <col min="6" max="6" width="19.3333333333333" customWidth="1"/>
    <col min="7" max="7" width="11.75" customWidth="1"/>
    <col min="8" max="8" width="7.625" customWidth="1"/>
    <col min="9" max="9" width="7.71666666666667" customWidth="1"/>
    <col min="10" max="10" width="10.2583333333333" customWidth="1"/>
    <col min="11" max="11" width="7.79166666666667" customWidth="1"/>
  </cols>
  <sheetData>
    <row r="1" ht="47" customHeight="1" spans="1:11">
      <c r="A1" s="42" t="s">
        <v>0</v>
      </c>
      <c r="B1" s="42"/>
      <c r="C1" s="42"/>
      <c r="D1" s="43"/>
      <c r="E1" s="1"/>
      <c r="F1" s="42"/>
      <c r="G1" s="42"/>
      <c r="H1" s="42"/>
      <c r="I1" s="42"/>
      <c r="J1" s="42"/>
      <c r="K1" s="42"/>
    </row>
    <row r="2" ht="51" customHeight="1" spans="1:11">
      <c r="A2" s="2" t="s">
        <v>1</v>
      </c>
      <c r="B2" s="2" t="s">
        <v>2</v>
      </c>
      <c r="C2" s="2" t="s">
        <v>3</v>
      </c>
      <c r="D2" s="44" t="s">
        <v>4</v>
      </c>
      <c r="E2" s="2" t="s">
        <v>5</v>
      </c>
      <c r="F2" s="2" t="s">
        <v>6</v>
      </c>
      <c r="G2" s="2" t="s">
        <v>7</v>
      </c>
      <c r="H2" s="2" t="s">
        <v>8</v>
      </c>
      <c r="I2" s="2" t="s">
        <v>9</v>
      </c>
      <c r="J2" s="2" t="s">
        <v>10</v>
      </c>
      <c r="K2" s="2" t="s">
        <v>11</v>
      </c>
    </row>
    <row r="3" ht="29" customHeight="1" spans="1:11">
      <c r="A3" s="24">
        <v>1</v>
      </c>
      <c r="B3" s="5" t="s">
        <v>191</v>
      </c>
      <c r="C3" s="24" t="s">
        <v>120</v>
      </c>
      <c r="D3" s="45" t="s">
        <v>192</v>
      </c>
      <c r="E3" s="108" t="s">
        <v>193</v>
      </c>
      <c r="F3" s="23" t="s">
        <v>194</v>
      </c>
      <c r="G3" s="24" t="s">
        <v>195</v>
      </c>
      <c r="H3" s="24">
        <v>1.1</v>
      </c>
      <c r="I3" s="24">
        <v>1.1</v>
      </c>
      <c r="J3" s="24">
        <v>0</v>
      </c>
      <c r="K3" s="24" t="s">
        <v>17</v>
      </c>
    </row>
    <row r="4" ht="24" spans="1:11">
      <c r="A4" s="46">
        <v>2</v>
      </c>
      <c r="B4" s="5" t="s">
        <v>196</v>
      </c>
      <c r="C4" s="24" t="s">
        <v>120</v>
      </c>
      <c r="D4" s="45" t="s">
        <v>197</v>
      </c>
      <c r="E4" s="109" t="s">
        <v>193</v>
      </c>
      <c r="F4" s="48" t="s">
        <v>194</v>
      </c>
      <c r="G4" s="46" t="s">
        <v>195</v>
      </c>
      <c r="H4" s="46">
        <v>1.1</v>
      </c>
      <c r="I4" s="46">
        <v>1.1</v>
      </c>
      <c r="J4" s="46">
        <v>0</v>
      </c>
      <c r="K4" s="46" t="s">
        <v>17</v>
      </c>
    </row>
    <row r="5" ht="24" spans="1:11">
      <c r="A5" s="24">
        <v>3</v>
      </c>
      <c r="B5" s="5" t="s">
        <v>198</v>
      </c>
      <c r="C5" s="24" t="s">
        <v>120</v>
      </c>
      <c r="D5" s="45" t="s">
        <v>199</v>
      </c>
      <c r="E5" s="108" t="s">
        <v>193</v>
      </c>
      <c r="F5" s="23" t="s">
        <v>194</v>
      </c>
      <c r="G5" s="24" t="s">
        <v>195</v>
      </c>
      <c r="H5" s="24">
        <v>1.1</v>
      </c>
      <c r="I5" s="24">
        <v>1.1</v>
      </c>
      <c r="J5" s="24">
        <v>0</v>
      </c>
      <c r="K5" s="24" t="s">
        <v>17</v>
      </c>
    </row>
    <row r="6" ht="24" spans="1:11">
      <c r="A6" s="24">
        <v>4</v>
      </c>
      <c r="B6" s="5" t="s">
        <v>200</v>
      </c>
      <c r="C6" s="24" t="s">
        <v>49</v>
      </c>
      <c r="D6" s="45" t="s">
        <v>201</v>
      </c>
      <c r="E6" s="108" t="s">
        <v>193</v>
      </c>
      <c r="F6" s="23" t="s">
        <v>194</v>
      </c>
      <c r="G6" s="24" t="s">
        <v>195</v>
      </c>
      <c r="H6" s="24">
        <v>1.1</v>
      </c>
      <c r="I6" s="24">
        <v>1.1</v>
      </c>
      <c r="J6" s="24">
        <v>0</v>
      </c>
      <c r="K6" s="24" t="s">
        <v>17</v>
      </c>
    </row>
    <row r="7" ht="24" spans="1:11">
      <c r="A7" s="46">
        <v>5</v>
      </c>
      <c r="B7" s="49" t="s">
        <v>202</v>
      </c>
      <c r="C7" s="24" t="s">
        <v>49</v>
      </c>
      <c r="D7" s="50" t="s">
        <v>201</v>
      </c>
      <c r="E7" s="108" t="s">
        <v>193</v>
      </c>
      <c r="F7" s="23" t="s">
        <v>194</v>
      </c>
      <c r="G7" s="24" t="s">
        <v>195</v>
      </c>
      <c r="H7" s="24">
        <v>1.1</v>
      </c>
      <c r="I7" s="24">
        <v>1.1</v>
      </c>
      <c r="J7" s="24">
        <v>0</v>
      </c>
      <c r="K7" s="24" t="s">
        <v>17</v>
      </c>
    </row>
    <row r="8" ht="24" spans="1:11">
      <c r="A8" s="24">
        <v>6</v>
      </c>
      <c r="B8" s="24" t="s">
        <v>203</v>
      </c>
      <c r="C8" s="46" t="s">
        <v>120</v>
      </c>
      <c r="D8" s="51" t="s">
        <v>204</v>
      </c>
      <c r="E8" s="109" t="s">
        <v>193</v>
      </c>
      <c r="F8" s="48" t="s">
        <v>194</v>
      </c>
      <c r="G8" s="46" t="s">
        <v>195</v>
      </c>
      <c r="H8" s="46">
        <v>1.1</v>
      </c>
      <c r="I8" s="46">
        <v>1.1</v>
      </c>
      <c r="J8" s="46">
        <v>0</v>
      </c>
      <c r="K8" s="46" t="s">
        <v>17</v>
      </c>
    </row>
    <row r="9" ht="24" spans="1:11">
      <c r="A9" s="24">
        <v>7</v>
      </c>
      <c r="B9" s="24" t="s">
        <v>205</v>
      </c>
      <c r="C9" s="46" t="s">
        <v>49</v>
      </c>
      <c r="D9" s="51" t="s">
        <v>45</v>
      </c>
      <c r="E9" s="109" t="s">
        <v>193</v>
      </c>
      <c r="F9" s="48" t="s">
        <v>194</v>
      </c>
      <c r="G9" s="46" t="s">
        <v>195</v>
      </c>
      <c r="H9" s="46">
        <v>1.1</v>
      </c>
      <c r="I9" s="46">
        <v>1.1</v>
      </c>
      <c r="J9" s="46">
        <v>0</v>
      </c>
      <c r="K9" s="46" t="s">
        <v>17</v>
      </c>
    </row>
    <row r="10" ht="24" spans="1:11">
      <c r="A10" s="46">
        <v>8</v>
      </c>
      <c r="B10" s="24" t="s">
        <v>206</v>
      </c>
      <c r="C10" s="46" t="s">
        <v>49</v>
      </c>
      <c r="D10" s="51" t="s">
        <v>207</v>
      </c>
      <c r="E10" s="109" t="s">
        <v>193</v>
      </c>
      <c r="F10" s="48" t="s">
        <v>194</v>
      </c>
      <c r="G10" s="46" t="s">
        <v>195</v>
      </c>
      <c r="H10" s="46">
        <v>1.1</v>
      </c>
      <c r="I10" s="46">
        <v>1.1</v>
      </c>
      <c r="J10" s="46">
        <v>0</v>
      </c>
      <c r="K10" s="46" t="s">
        <v>17</v>
      </c>
    </row>
    <row r="11" ht="24" spans="1:11">
      <c r="A11" s="24">
        <v>9</v>
      </c>
      <c r="B11" s="24" t="s">
        <v>208</v>
      </c>
      <c r="C11" s="46" t="s">
        <v>49</v>
      </c>
      <c r="D11" s="51" t="s">
        <v>209</v>
      </c>
      <c r="E11" s="109" t="s">
        <v>193</v>
      </c>
      <c r="F11" s="48" t="s">
        <v>194</v>
      </c>
      <c r="G11" s="46" t="s">
        <v>195</v>
      </c>
      <c r="H11" s="46">
        <v>1.1</v>
      </c>
      <c r="I11" s="46">
        <v>1.1</v>
      </c>
      <c r="J11" s="46">
        <v>0</v>
      </c>
      <c r="K11" s="46" t="s">
        <v>17</v>
      </c>
    </row>
    <row r="12" ht="24" spans="1:11">
      <c r="A12" s="24">
        <v>10</v>
      </c>
      <c r="B12" s="24" t="s">
        <v>210</v>
      </c>
      <c r="C12" s="46" t="s">
        <v>49</v>
      </c>
      <c r="D12" s="51" t="s">
        <v>211</v>
      </c>
      <c r="E12" s="109" t="s">
        <v>193</v>
      </c>
      <c r="F12" s="48" t="s">
        <v>194</v>
      </c>
      <c r="G12" s="46" t="s">
        <v>195</v>
      </c>
      <c r="H12" s="46">
        <v>1.1</v>
      </c>
      <c r="I12" s="46">
        <v>1.1</v>
      </c>
      <c r="J12" s="46">
        <v>0</v>
      </c>
      <c r="K12" s="46" t="s">
        <v>17</v>
      </c>
    </row>
    <row r="13" ht="24" spans="1:11">
      <c r="A13" s="46">
        <v>11</v>
      </c>
      <c r="B13" s="24" t="s">
        <v>212</v>
      </c>
      <c r="C13" s="46" t="s">
        <v>120</v>
      </c>
      <c r="D13" s="51" t="s">
        <v>41</v>
      </c>
      <c r="E13" s="109" t="s">
        <v>193</v>
      </c>
      <c r="F13" s="48" t="s">
        <v>194</v>
      </c>
      <c r="G13" s="46" t="s">
        <v>195</v>
      </c>
      <c r="H13" s="46">
        <v>1.1</v>
      </c>
      <c r="I13" s="46">
        <v>1.1</v>
      </c>
      <c r="J13" s="46">
        <v>0</v>
      </c>
      <c r="K13" s="46" t="s">
        <v>17</v>
      </c>
    </row>
    <row r="14" ht="24" spans="1:11">
      <c r="A14" s="24">
        <v>12</v>
      </c>
      <c r="B14" s="24" t="s">
        <v>213</v>
      </c>
      <c r="C14" s="46" t="s">
        <v>120</v>
      </c>
      <c r="D14" s="51" t="s">
        <v>214</v>
      </c>
      <c r="E14" s="109" t="s">
        <v>193</v>
      </c>
      <c r="F14" s="48" t="s">
        <v>194</v>
      </c>
      <c r="G14" s="46" t="s">
        <v>195</v>
      </c>
      <c r="H14" s="46">
        <v>1.1</v>
      </c>
      <c r="I14" s="46">
        <v>1.1</v>
      </c>
      <c r="J14" s="46">
        <v>0</v>
      </c>
      <c r="K14" s="46" t="s">
        <v>17</v>
      </c>
    </row>
    <row r="15" ht="24" spans="1:11">
      <c r="A15" s="24">
        <v>13</v>
      </c>
      <c r="B15" s="24" t="s">
        <v>215</v>
      </c>
      <c r="C15" s="46" t="s">
        <v>49</v>
      </c>
      <c r="D15" s="51" t="s">
        <v>45</v>
      </c>
      <c r="E15" s="109" t="s">
        <v>193</v>
      </c>
      <c r="F15" s="48" t="s">
        <v>194</v>
      </c>
      <c r="G15" s="46" t="s">
        <v>195</v>
      </c>
      <c r="H15" s="46">
        <v>1.1</v>
      </c>
      <c r="I15" s="46">
        <v>1.1</v>
      </c>
      <c r="J15" s="46">
        <v>0</v>
      </c>
      <c r="K15" s="46" t="s">
        <v>17</v>
      </c>
    </row>
    <row r="16" ht="24" spans="1:11">
      <c r="A16" s="46">
        <v>14</v>
      </c>
      <c r="B16" s="24" t="s">
        <v>216</v>
      </c>
      <c r="C16" s="46" t="s">
        <v>120</v>
      </c>
      <c r="D16" s="51" t="s">
        <v>37</v>
      </c>
      <c r="E16" s="109" t="s">
        <v>193</v>
      </c>
      <c r="F16" s="48" t="s">
        <v>194</v>
      </c>
      <c r="G16" s="46" t="s">
        <v>195</v>
      </c>
      <c r="H16" s="46">
        <v>1.1</v>
      </c>
      <c r="I16" s="46">
        <v>1.1</v>
      </c>
      <c r="J16" s="46">
        <v>0</v>
      </c>
      <c r="K16" s="46" t="s">
        <v>17</v>
      </c>
    </row>
    <row r="17" ht="24" spans="1:11">
      <c r="A17" s="24">
        <v>15</v>
      </c>
      <c r="B17" s="24" t="s">
        <v>217</v>
      </c>
      <c r="C17" s="46" t="s">
        <v>49</v>
      </c>
      <c r="D17" s="51" t="s">
        <v>218</v>
      </c>
      <c r="E17" s="109" t="s">
        <v>193</v>
      </c>
      <c r="F17" s="48" t="s">
        <v>194</v>
      </c>
      <c r="G17" s="46" t="s">
        <v>195</v>
      </c>
      <c r="H17" s="46">
        <v>1.1</v>
      </c>
      <c r="I17" s="46">
        <v>1.1</v>
      </c>
      <c r="J17" s="46">
        <v>0</v>
      </c>
      <c r="K17" s="46" t="s">
        <v>17</v>
      </c>
    </row>
    <row r="18" ht="24" spans="1:11">
      <c r="A18" s="24">
        <v>16</v>
      </c>
      <c r="B18" s="24" t="s">
        <v>219</v>
      </c>
      <c r="C18" s="46" t="s">
        <v>120</v>
      </c>
      <c r="D18" s="51" t="s">
        <v>43</v>
      </c>
      <c r="E18" s="109" t="s">
        <v>193</v>
      </c>
      <c r="F18" s="48" t="s">
        <v>194</v>
      </c>
      <c r="G18" s="46" t="s">
        <v>195</v>
      </c>
      <c r="H18" s="46">
        <v>1.1</v>
      </c>
      <c r="I18" s="46">
        <v>1.1</v>
      </c>
      <c r="J18" s="46">
        <v>0</v>
      </c>
      <c r="K18" s="46" t="s">
        <v>17</v>
      </c>
    </row>
    <row r="19" ht="24" spans="1:11">
      <c r="A19" s="46">
        <v>17</v>
      </c>
      <c r="B19" s="24" t="s">
        <v>220</v>
      </c>
      <c r="C19" s="46" t="s">
        <v>49</v>
      </c>
      <c r="D19" s="51" t="s">
        <v>33</v>
      </c>
      <c r="E19" s="109" t="s">
        <v>193</v>
      </c>
      <c r="F19" s="48" t="s">
        <v>194</v>
      </c>
      <c r="G19" s="46" t="s">
        <v>195</v>
      </c>
      <c r="H19" s="46">
        <v>1.1</v>
      </c>
      <c r="I19" s="46">
        <v>1.1</v>
      </c>
      <c r="J19" s="46">
        <v>0</v>
      </c>
      <c r="K19" s="46" t="s">
        <v>17</v>
      </c>
    </row>
    <row r="20" ht="24" spans="1:11">
      <c r="A20" s="24">
        <v>18</v>
      </c>
      <c r="B20" s="24" t="s">
        <v>221</v>
      </c>
      <c r="C20" s="46" t="s">
        <v>49</v>
      </c>
      <c r="D20" s="51" t="s">
        <v>102</v>
      </c>
      <c r="E20" s="109" t="s">
        <v>193</v>
      </c>
      <c r="F20" s="48" t="s">
        <v>194</v>
      </c>
      <c r="G20" s="46" t="s">
        <v>195</v>
      </c>
      <c r="H20" s="46">
        <v>1.1</v>
      </c>
      <c r="I20" s="46">
        <v>1.1</v>
      </c>
      <c r="J20" s="46">
        <v>0</v>
      </c>
      <c r="K20" s="46" t="s">
        <v>17</v>
      </c>
    </row>
    <row r="21" ht="24" spans="1:11">
      <c r="A21" s="24">
        <v>19</v>
      </c>
      <c r="B21" s="24" t="s">
        <v>222</v>
      </c>
      <c r="C21" s="46" t="s">
        <v>120</v>
      </c>
      <c r="D21" s="51" t="s">
        <v>19</v>
      </c>
      <c r="E21" s="109" t="s">
        <v>193</v>
      </c>
      <c r="F21" s="48" t="s">
        <v>194</v>
      </c>
      <c r="G21" s="46" t="s">
        <v>195</v>
      </c>
      <c r="H21" s="46">
        <v>1.1</v>
      </c>
      <c r="I21" s="46">
        <v>1.1</v>
      </c>
      <c r="J21" s="46">
        <v>0</v>
      </c>
      <c r="K21" s="46" t="s">
        <v>17</v>
      </c>
    </row>
    <row r="22" ht="24" spans="1:11">
      <c r="A22" s="46">
        <v>20</v>
      </c>
      <c r="B22" s="24" t="s">
        <v>223</v>
      </c>
      <c r="C22" s="46" t="s">
        <v>120</v>
      </c>
      <c r="D22" s="51" t="s">
        <v>224</v>
      </c>
      <c r="E22" s="109" t="s">
        <v>193</v>
      </c>
      <c r="F22" s="48" t="s">
        <v>194</v>
      </c>
      <c r="G22" s="46" t="s">
        <v>195</v>
      </c>
      <c r="H22" s="46">
        <v>1.1</v>
      </c>
      <c r="I22" s="46">
        <v>1.1</v>
      </c>
      <c r="J22" s="46">
        <v>0</v>
      </c>
      <c r="K22" s="46" t="s">
        <v>17</v>
      </c>
    </row>
    <row r="23" ht="24" spans="1:11">
      <c r="A23" s="24">
        <v>21</v>
      </c>
      <c r="B23" s="24" t="s">
        <v>225</v>
      </c>
      <c r="C23" s="46" t="s">
        <v>49</v>
      </c>
      <c r="D23" s="51" t="s">
        <v>102</v>
      </c>
      <c r="E23" s="109" t="s">
        <v>193</v>
      </c>
      <c r="F23" s="48" t="s">
        <v>194</v>
      </c>
      <c r="G23" s="46" t="s">
        <v>195</v>
      </c>
      <c r="H23" s="46">
        <v>1.1</v>
      </c>
      <c r="I23" s="46">
        <v>1.1</v>
      </c>
      <c r="J23" s="46">
        <v>0</v>
      </c>
      <c r="K23" s="46" t="s">
        <v>17</v>
      </c>
    </row>
    <row r="24" ht="24" spans="1:11">
      <c r="A24" s="24">
        <v>22</v>
      </c>
      <c r="B24" s="24" t="s">
        <v>226</v>
      </c>
      <c r="C24" s="46" t="s">
        <v>120</v>
      </c>
      <c r="D24" s="51" t="s">
        <v>135</v>
      </c>
      <c r="E24" s="109" t="s">
        <v>193</v>
      </c>
      <c r="F24" s="48" t="s">
        <v>194</v>
      </c>
      <c r="G24" s="46" t="s">
        <v>195</v>
      </c>
      <c r="H24" s="46">
        <v>1.1</v>
      </c>
      <c r="I24" s="46">
        <v>1.1</v>
      </c>
      <c r="J24" s="46">
        <v>0</v>
      </c>
      <c r="K24" s="46" t="s">
        <v>17</v>
      </c>
    </row>
    <row r="25" ht="24" spans="1:11">
      <c r="A25" s="46">
        <v>23</v>
      </c>
      <c r="B25" s="24" t="s">
        <v>227</v>
      </c>
      <c r="C25" s="46" t="s">
        <v>120</v>
      </c>
      <c r="D25" s="51" t="s">
        <v>228</v>
      </c>
      <c r="E25" s="109" t="s">
        <v>193</v>
      </c>
      <c r="F25" s="48" t="s">
        <v>194</v>
      </c>
      <c r="G25" s="46" t="s">
        <v>195</v>
      </c>
      <c r="H25" s="46">
        <v>1.1</v>
      </c>
      <c r="I25" s="46">
        <v>1.1</v>
      </c>
      <c r="J25" s="46">
        <v>0</v>
      </c>
      <c r="K25" s="46" t="s">
        <v>17</v>
      </c>
    </row>
    <row r="26" ht="24" spans="1:11">
      <c r="A26" s="24">
        <v>24</v>
      </c>
      <c r="B26" s="24" t="s">
        <v>229</v>
      </c>
      <c r="C26" s="46" t="s">
        <v>49</v>
      </c>
      <c r="D26" s="51" t="s">
        <v>230</v>
      </c>
      <c r="E26" s="109" t="s">
        <v>193</v>
      </c>
      <c r="F26" s="48" t="s">
        <v>194</v>
      </c>
      <c r="G26" s="46" t="s">
        <v>195</v>
      </c>
      <c r="H26" s="46">
        <v>1.1</v>
      </c>
      <c r="I26" s="46">
        <v>1.1</v>
      </c>
      <c r="J26" s="46">
        <v>0</v>
      </c>
      <c r="K26" s="46" t="s">
        <v>17</v>
      </c>
    </row>
    <row r="27" ht="24" spans="1:11">
      <c r="A27" s="46">
        <v>25</v>
      </c>
      <c r="B27" s="52" t="s">
        <v>231</v>
      </c>
      <c r="C27" s="53" t="s">
        <v>49</v>
      </c>
      <c r="D27" s="54" t="s">
        <v>232</v>
      </c>
      <c r="E27" s="109" t="s">
        <v>193</v>
      </c>
      <c r="F27" s="48" t="s">
        <v>194</v>
      </c>
      <c r="G27" s="46" t="s">
        <v>195</v>
      </c>
      <c r="H27" s="46">
        <v>1.1</v>
      </c>
      <c r="I27" s="46">
        <v>1.1</v>
      </c>
      <c r="J27" s="46">
        <v>0</v>
      </c>
      <c r="K27" s="46" t="s">
        <v>17</v>
      </c>
    </row>
    <row r="28" ht="24" spans="1:11">
      <c r="A28" s="24">
        <v>26</v>
      </c>
      <c r="B28" s="52" t="s">
        <v>233</v>
      </c>
      <c r="C28" s="53" t="s">
        <v>120</v>
      </c>
      <c r="D28" s="54" t="s">
        <v>234</v>
      </c>
      <c r="E28" s="109" t="s">
        <v>193</v>
      </c>
      <c r="F28" s="48" t="s">
        <v>194</v>
      </c>
      <c r="G28" s="46" t="s">
        <v>195</v>
      </c>
      <c r="H28" s="46">
        <v>1.1</v>
      </c>
      <c r="I28" s="46">
        <v>1.1</v>
      </c>
      <c r="J28" s="46">
        <v>0</v>
      </c>
      <c r="K28" s="46" t="s">
        <v>17</v>
      </c>
    </row>
    <row r="29" ht="24" spans="1:11">
      <c r="A29" s="46">
        <v>27</v>
      </c>
      <c r="B29" s="52" t="s">
        <v>235</v>
      </c>
      <c r="C29" s="53" t="s">
        <v>49</v>
      </c>
      <c r="D29" s="54" t="s">
        <v>33</v>
      </c>
      <c r="E29" s="109" t="s">
        <v>193</v>
      </c>
      <c r="F29" s="48" t="s">
        <v>194</v>
      </c>
      <c r="G29" s="46" t="s">
        <v>195</v>
      </c>
      <c r="H29" s="46">
        <v>1.1</v>
      </c>
      <c r="I29" s="46">
        <v>1.1</v>
      </c>
      <c r="J29" s="46">
        <v>0</v>
      </c>
      <c r="K29" s="46" t="s">
        <v>17</v>
      </c>
    </row>
    <row r="30" spans="5:5">
      <c r="E30" s="55"/>
    </row>
  </sheetData>
  <mergeCells count="1">
    <mergeCell ref="A1:K1"/>
  </mergeCells>
  <pageMargins left="0.7" right="0.7" top="0.75" bottom="0.826388888888889" header="0.3" footer="0.472222222222222"/>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D5" sqref="D5"/>
    </sheetView>
  </sheetViews>
  <sheetFormatPr defaultColWidth="10" defaultRowHeight="13.5" outlineLevelRow="6"/>
  <cols>
    <col min="1" max="1" width="6.29166666666667" customWidth="1"/>
    <col min="2" max="2" width="8.69166666666667" customWidth="1"/>
    <col min="3" max="3" width="6.16666666666667" customWidth="1"/>
    <col min="4" max="4" width="22.325" customWidth="1"/>
    <col min="5" max="5" width="21.5833333333333" style="30" customWidth="1"/>
    <col min="6" max="6" width="16.6083333333333" customWidth="1"/>
    <col min="7" max="7" width="11.8916666666667" customWidth="1"/>
    <col min="8" max="8" width="9.16666666666667" customWidth="1"/>
    <col min="9" max="9" width="8.7" customWidth="1"/>
    <col min="10" max="10" width="10.6916666666667" customWidth="1"/>
    <col min="11" max="11" width="8.425" customWidth="1"/>
  </cols>
  <sheetData>
    <row r="1" ht="49" customHeight="1" spans="1:11">
      <c r="A1" s="14" t="s">
        <v>0</v>
      </c>
      <c r="B1" s="14"/>
      <c r="C1" s="14"/>
      <c r="D1" s="14"/>
      <c r="E1" s="14"/>
      <c r="F1" s="14"/>
      <c r="G1" s="14"/>
      <c r="H1" s="14"/>
      <c r="I1" s="14"/>
      <c r="J1" s="14"/>
      <c r="K1" s="14"/>
    </row>
    <row r="2" ht="61" customHeight="1" spans="1:11">
      <c r="A2" s="2" t="s">
        <v>1</v>
      </c>
      <c r="B2" s="2" t="s">
        <v>2</v>
      </c>
      <c r="C2" s="2" t="s">
        <v>3</v>
      </c>
      <c r="D2" s="3" t="s">
        <v>4</v>
      </c>
      <c r="E2" s="31" t="s">
        <v>5</v>
      </c>
      <c r="F2" s="2" t="s">
        <v>6</v>
      </c>
      <c r="G2" s="2" t="s">
        <v>7</v>
      </c>
      <c r="H2" s="2" t="s">
        <v>8</v>
      </c>
      <c r="I2" s="2" t="s">
        <v>9</v>
      </c>
      <c r="J2" s="2" t="s">
        <v>10</v>
      </c>
      <c r="K2" s="39" t="s">
        <v>11</v>
      </c>
    </row>
    <row r="3" ht="30" customHeight="1" spans="1:11">
      <c r="A3" s="4">
        <v>1</v>
      </c>
      <c r="B3" s="5" t="s">
        <v>236</v>
      </c>
      <c r="C3" s="15" t="s">
        <v>120</v>
      </c>
      <c r="D3" s="16" t="s">
        <v>237</v>
      </c>
      <c r="E3" s="108" t="s">
        <v>238</v>
      </c>
      <c r="F3" s="26" t="s">
        <v>194</v>
      </c>
      <c r="G3" s="26" t="s">
        <v>146</v>
      </c>
      <c r="H3" s="26">
        <v>0.91</v>
      </c>
      <c r="I3" s="26">
        <v>1.12</v>
      </c>
      <c r="J3" s="26">
        <v>0.21</v>
      </c>
      <c r="K3" s="24" t="s">
        <v>17</v>
      </c>
    </row>
    <row r="4" ht="30" customHeight="1" spans="1:11">
      <c r="A4" s="4">
        <v>2</v>
      </c>
      <c r="B4" s="5" t="s">
        <v>239</v>
      </c>
      <c r="C4" s="15" t="s">
        <v>49</v>
      </c>
      <c r="D4" s="16" t="s">
        <v>181</v>
      </c>
      <c r="E4" s="108" t="s">
        <v>238</v>
      </c>
      <c r="F4" s="26" t="s">
        <v>194</v>
      </c>
      <c r="G4" s="26" t="s">
        <v>146</v>
      </c>
      <c r="H4" s="26">
        <v>0.91</v>
      </c>
      <c r="I4" s="26">
        <v>1.12</v>
      </c>
      <c r="J4" s="26">
        <v>0.21</v>
      </c>
      <c r="K4" s="24" t="s">
        <v>17</v>
      </c>
    </row>
    <row r="5" ht="30" customHeight="1" spans="1:11">
      <c r="A5" s="4">
        <v>3</v>
      </c>
      <c r="B5" s="5" t="s">
        <v>240</v>
      </c>
      <c r="C5" s="15" t="s">
        <v>49</v>
      </c>
      <c r="D5" s="32" t="s">
        <v>45</v>
      </c>
      <c r="E5" s="108" t="s">
        <v>238</v>
      </c>
      <c r="F5" s="26" t="s">
        <v>194</v>
      </c>
      <c r="G5" s="26" t="s">
        <v>146</v>
      </c>
      <c r="H5" s="26">
        <v>0.91</v>
      </c>
      <c r="I5" s="26">
        <v>1.12</v>
      </c>
      <c r="J5" s="26">
        <v>0.21</v>
      </c>
      <c r="K5" s="24" t="s">
        <v>17</v>
      </c>
    </row>
    <row r="6" ht="30" customHeight="1" spans="1:11">
      <c r="A6" s="4">
        <v>4</v>
      </c>
      <c r="B6" s="5" t="s">
        <v>241</v>
      </c>
      <c r="C6" s="15" t="s">
        <v>49</v>
      </c>
      <c r="D6" s="32" t="s">
        <v>39</v>
      </c>
      <c r="E6" s="108" t="s">
        <v>238</v>
      </c>
      <c r="F6" s="26" t="s">
        <v>194</v>
      </c>
      <c r="G6" s="26" t="s">
        <v>146</v>
      </c>
      <c r="H6" s="26">
        <v>0.91</v>
      </c>
      <c r="I6" s="26">
        <v>1.12</v>
      </c>
      <c r="J6" s="26">
        <v>0.21</v>
      </c>
      <c r="K6" s="24" t="s">
        <v>17</v>
      </c>
    </row>
    <row r="7" ht="27" customHeight="1" spans="1:11">
      <c r="A7" s="33"/>
      <c r="B7" s="34"/>
      <c r="C7" s="35"/>
      <c r="D7" s="36"/>
      <c r="E7" s="37"/>
      <c r="F7" s="37"/>
      <c r="G7" s="37"/>
      <c r="H7" s="38"/>
      <c r="I7" s="38"/>
      <c r="J7" s="38"/>
      <c r="K7" s="40"/>
    </row>
  </sheetData>
  <mergeCells count="1">
    <mergeCell ref="A1:K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畔湖李家组62人</vt:lpstr>
      <vt:lpstr>畔湖李岔组4人</vt:lpstr>
      <vt:lpstr>畔湖新村张家组1人</vt:lpstr>
      <vt:lpstr>畔湖邓家组2人</vt:lpstr>
      <vt:lpstr>洞庭铁张组1-2人</vt:lpstr>
      <vt:lpstr>洞庭铁张组2-9人</vt:lpstr>
      <vt:lpstr>洞庭麻塘组9人</vt:lpstr>
      <vt:lpstr>洞庭新建组27人</vt:lpstr>
      <vt:lpstr>洞庭坳上组4人</vt:lpstr>
      <vt:lpstr>洞庭戴四组4人</vt:lpstr>
      <vt:lpstr>洞庭北闸组5人</vt:lpstr>
      <vt:lpstr>洞庭杨家组2人</vt:lpstr>
      <vt:lpstr>洞庭白石组1人</vt:lpstr>
      <vt:lpstr>金垅村1人</vt:lpstr>
      <vt:lpstr>洞庭村李家组1人</vt:lpstr>
      <vt:lpstr>洞庭喻家组2人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禺心</cp:lastModifiedBy>
  <dcterms:created xsi:type="dcterms:W3CDTF">2023-12-06T03:17:00Z</dcterms:created>
  <dcterms:modified xsi:type="dcterms:W3CDTF">2024-10-24T07:43:48Z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FEFA793C5E0244CA9923029D3DCAEB1D_13</vt:lpwstr>
  </property>
  <property fmtid="{D5CDD505-2E9C-101B-9397-08002B2CF9AE}" pid="3" name="KSOProductBuildVer">
    <vt:lpwstr>2052-12.1.0.18608</vt:lpwstr>
  </property>
</Properties>
</file>