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街赵400人" sheetId="1" r:id="rId1"/>
    <sheet name="兴园村467人" sheetId="2" r:id="rId2"/>
    <sheet name="城东2人" sheetId="3" r:id="rId3"/>
    <sheet name="东方村6人" sheetId="4" r:id="rId4"/>
    <sheet name="牛皋村5人" sheetId="5" r:id="rId5"/>
    <sheet name="大毛家湖1人" sheetId="6" r:id="rId6"/>
    <sheet name="荣鹿新村1人" sheetId="7" r:id="rId7"/>
    <sheet name="欣荣村2人" sheetId="8" r:id="rId8"/>
  </sheets>
  <definedNames>
    <definedName name="_xlnm._FilterDatabase" localSheetId="0" hidden="1">街赵400人!$A$2:$L$2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<sst xmlns="http://schemas.openxmlformats.org/spreadsheetml/2006/main" count="4570" uniqueCount="1245">
  <si>
    <t>荣家湾街道办事处被征地农民社会保障对象（第三批次）
县级联合会审结果公示名单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</si>
  <si>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</si>
  <si>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</si>
  <si>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</si>
  <si>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</si>
  <si>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</si>
  <si>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</si>
  <si>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</si>
  <si>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</t>
  </si>
  <si>
    <t>原有耕地面积</t>
  </si>
  <si>
    <t>征地后
人均承包
耕地面积</t>
  </si>
  <si>
    <t>备注</t>
  </si>
  <si>
    <t>朱六云</t>
  </si>
  <si>
    <t>430621********0067</t>
  </si>
  <si>
    <t>荣家湾镇街赵社区一组</t>
  </si>
  <si>
    <t>岳阳县2021年第十六批次建设用地（增减挂钩）</t>
  </si>
  <si>
    <t>符合</t>
  </si>
  <si>
    <t>刘子珍</t>
  </si>
  <si>
    <t>430621********0044</t>
  </si>
  <si>
    <t>程恒桂</t>
  </si>
  <si>
    <t>430621********0023</t>
  </si>
  <si>
    <t>付玲</t>
  </si>
  <si>
    <t>430621********0026</t>
  </si>
  <si>
    <t>龚凡英</t>
  </si>
  <si>
    <t>430621********006X</t>
  </si>
  <si>
    <t>赵得望</t>
  </si>
  <si>
    <t>430621********0033</t>
  </si>
  <si>
    <t>漆冰冰</t>
  </si>
  <si>
    <t>430621********4127</t>
  </si>
  <si>
    <t>荣家湾镇街赵社区四组</t>
  </si>
  <si>
    <t>赵建洲</t>
  </si>
  <si>
    <t>430621********0011</t>
  </si>
  <si>
    <t>赵正清</t>
  </si>
  <si>
    <t>徐香安</t>
  </si>
  <si>
    <t>430621********001X</t>
  </si>
  <si>
    <t>赵其勇</t>
  </si>
  <si>
    <t>广东深圳市福田区上不步南路</t>
  </si>
  <si>
    <t>周正</t>
  </si>
  <si>
    <t>荣家湾镇街赵社区三组</t>
  </si>
  <si>
    <t>赵勇</t>
  </si>
  <si>
    <t>430621********0076</t>
  </si>
  <si>
    <t>赵海峰</t>
  </si>
  <si>
    <t>430621********0052</t>
  </si>
  <si>
    <t>赵望保</t>
  </si>
  <si>
    <t>430621********0053</t>
  </si>
  <si>
    <t>荣家湾镇街赵社区二组</t>
  </si>
  <si>
    <t>赵海雄</t>
  </si>
  <si>
    <t>430621********0034</t>
  </si>
  <si>
    <t>赵召明</t>
  </si>
  <si>
    <t>430621********0031</t>
  </si>
  <si>
    <t>赵细生</t>
  </si>
  <si>
    <t>430621********0030</t>
  </si>
  <si>
    <t>赵年保</t>
  </si>
  <si>
    <t>430621********0050</t>
  </si>
  <si>
    <t>赵奉碧</t>
  </si>
  <si>
    <t>430621********0014</t>
  </si>
  <si>
    <t>赵小明</t>
  </si>
  <si>
    <t>赵新明</t>
  </si>
  <si>
    <t>赵零生</t>
  </si>
  <si>
    <t>430621********0012</t>
  </si>
  <si>
    <t>荣家湾镇街赵社区七组</t>
  </si>
  <si>
    <t>隋荣贵</t>
  </si>
  <si>
    <t>430621********0022</t>
  </si>
  <si>
    <t>赵超芝</t>
  </si>
  <si>
    <t>赵冬林</t>
  </si>
  <si>
    <t>430621********0037</t>
  </si>
  <si>
    <t>胥玲利</t>
  </si>
  <si>
    <t>430621********0040</t>
  </si>
  <si>
    <t>赵岳喜</t>
  </si>
  <si>
    <t>赵晚兴</t>
  </si>
  <si>
    <t>430621********0036</t>
  </si>
  <si>
    <t>赵得兴</t>
  </si>
  <si>
    <t>430621********0058</t>
  </si>
  <si>
    <t>赵梅甫</t>
  </si>
  <si>
    <t>430621********0010</t>
  </si>
  <si>
    <t>赵跃进</t>
  </si>
  <si>
    <t>430621********0032</t>
  </si>
  <si>
    <t>江友兰</t>
  </si>
  <si>
    <t>430621********0047</t>
  </si>
  <si>
    <t>赵亚军</t>
  </si>
  <si>
    <t>430621********0055</t>
  </si>
  <si>
    <t>赵四均</t>
  </si>
  <si>
    <t>430621********0019</t>
  </si>
  <si>
    <t>赵拥军</t>
  </si>
  <si>
    <t>430621********0017</t>
  </si>
  <si>
    <t>李知英</t>
  </si>
  <si>
    <t>430621********0027</t>
  </si>
  <si>
    <t>赵统芝</t>
  </si>
  <si>
    <t>430621********0013</t>
  </si>
  <si>
    <t>赵辛卯</t>
  </si>
  <si>
    <t>430621********0015</t>
  </si>
  <si>
    <t>李五珍</t>
  </si>
  <si>
    <t>430621********0025</t>
  </si>
  <si>
    <t>赵春喜</t>
  </si>
  <si>
    <t>吴来英</t>
  </si>
  <si>
    <t>赵三平</t>
  </si>
  <si>
    <t>姜静</t>
  </si>
  <si>
    <t>430621********2322</t>
  </si>
  <si>
    <t>赵秋明</t>
  </si>
  <si>
    <t>赵五平</t>
  </si>
  <si>
    <t>430621********0039</t>
  </si>
  <si>
    <t>孙细兴</t>
  </si>
  <si>
    <t>罗四元</t>
  </si>
  <si>
    <t>430621********1021</t>
  </si>
  <si>
    <t>赵锐新</t>
  </si>
  <si>
    <t>430621********0038</t>
  </si>
  <si>
    <t>赵德</t>
  </si>
  <si>
    <t>430621********0018</t>
  </si>
  <si>
    <t>赵江华</t>
  </si>
  <si>
    <t>赵辛丑</t>
  </si>
  <si>
    <t>吴爱平</t>
  </si>
  <si>
    <t>男</t>
  </si>
  <si>
    <t>430621********0029</t>
  </si>
  <si>
    <t>赵三元</t>
  </si>
  <si>
    <t>430621********003X</t>
  </si>
  <si>
    <t>吴腊华</t>
  </si>
  <si>
    <t>赵小林</t>
  </si>
  <si>
    <t>杨裕华</t>
  </si>
  <si>
    <t>430621********0020</t>
  </si>
  <si>
    <t>邹金梅</t>
  </si>
  <si>
    <t>430621********002X</t>
  </si>
  <si>
    <t>赵中良</t>
  </si>
  <si>
    <t>430621********0056</t>
  </si>
  <si>
    <t>付香桃</t>
  </si>
  <si>
    <t>赵近来</t>
  </si>
  <si>
    <t>吴玉香</t>
  </si>
  <si>
    <t>430621********0066</t>
  </si>
  <si>
    <t>姜美良</t>
  </si>
  <si>
    <t>赵小平</t>
  </si>
  <si>
    <t>430621********0035</t>
  </si>
  <si>
    <t>赵广明</t>
  </si>
  <si>
    <t>赵广贝</t>
  </si>
  <si>
    <t>胥听来</t>
  </si>
  <si>
    <t>430621********0059</t>
  </si>
  <si>
    <t>赵小春</t>
  </si>
  <si>
    <t>欧雁芝</t>
  </si>
  <si>
    <t>赵海荣</t>
  </si>
  <si>
    <t>430621********005X</t>
  </si>
  <si>
    <t>胥彩霞</t>
  </si>
  <si>
    <t>430621********0068</t>
  </si>
  <si>
    <t>杨三保</t>
  </si>
  <si>
    <t>赵勇刚</t>
  </si>
  <si>
    <t>蒋广香</t>
  </si>
  <si>
    <t>430621********0421</t>
  </si>
  <si>
    <t>赵月星</t>
  </si>
  <si>
    <t>胥湘华</t>
  </si>
  <si>
    <t>430621********0024</t>
  </si>
  <si>
    <t>赵日新</t>
  </si>
  <si>
    <t>杨四满</t>
  </si>
  <si>
    <t>龚三荣</t>
  </si>
  <si>
    <t>430621********1020</t>
  </si>
  <si>
    <t>赵爱球</t>
  </si>
  <si>
    <t>赵逢主</t>
  </si>
  <si>
    <t>赵丁山</t>
  </si>
  <si>
    <t>荣家湾镇街赵社区六组</t>
  </si>
  <si>
    <t>易桂芝</t>
  </si>
  <si>
    <t>隋金荣</t>
  </si>
  <si>
    <t>赵军华</t>
  </si>
  <si>
    <t>赵美华</t>
  </si>
  <si>
    <t>430621********1012</t>
  </si>
  <si>
    <t>赵新华</t>
  </si>
  <si>
    <t>赵爱良</t>
  </si>
  <si>
    <t>430621********0041</t>
  </si>
  <si>
    <t>赵春来</t>
  </si>
  <si>
    <t>430621********0016</t>
  </si>
  <si>
    <t>胡三桂</t>
  </si>
  <si>
    <t>荣家湾镇街赵社区五组</t>
  </si>
  <si>
    <t>赵清</t>
  </si>
  <si>
    <t>丁英英</t>
  </si>
  <si>
    <t>411381********5644</t>
  </si>
  <si>
    <t>赵伟红</t>
  </si>
  <si>
    <t>胥春英</t>
  </si>
  <si>
    <t>赵光辉</t>
  </si>
  <si>
    <t>赵岳辉</t>
  </si>
  <si>
    <t>赵浪平</t>
  </si>
  <si>
    <t>赵可爱</t>
  </si>
  <si>
    <t>430621********0115</t>
  </si>
  <si>
    <t>侯清秀</t>
  </si>
  <si>
    <t>赵俊杰</t>
  </si>
  <si>
    <t>谢开英</t>
  </si>
  <si>
    <t>532725********3327</t>
  </si>
  <si>
    <t>隋娅玲</t>
  </si>
  <si>
    <t>赵安新</t>
  </si>
  <si>
    <t>430621********0057</t>
  </si>
  <si>
    <t>吴雪娥</t>
  </si>
  <si>
    <t>赵四友</t>
  </si>
  <si>
    <t>赵永中</t>
  </si>
  <si>
    <t>430621********0097</t>
  </si>
  <si>
    <t>熊细英</t>
  </si>
  <si>
    <t>430621********0080</t>
  </si>
  <si>
    <t>赵飞甫</t>
  </si>
  <si>
    <t>张早知</t>
  </si>
  <si>
    <t>赵四新</t>
  </si>
  <si>
    <t>赵望新</t>
  </si>
  <si>
    <t>430621********0092</t>
  </si>
  <si>
    <t>唐银珍</t>
  </si>
  <si>
    <t>赵红军</t>
  </si>
  <si>
    <t>赵中维</t>
  </si>
  <si>
    <t>赵剑</t>
  </si>
  <si>
    <t>吴清华</t>
  </si>
  <si>
    <t>周小春</t>
  </si>
  <si>
    <t>430621********0043</t>
  </si>
  <si>
    <t>赵四珍</t>
  </si>
  <si>
    <t>戴志雄</t>
  </si>
  <si>
    <t>430621********0091</t>
  </si>
  <si>
    <t>荣丁香</t>
  </si>
  <si>
    <t>岳阳县2018年第三批次建设项目（棚户区改造）</t>
  </si>
  <si>
    <t>赵实华</t>
  </si>
  <si>
    <t>430621********0051</t>
  </si>
  <si>
    <t>李玲玲</t>
  </si>
  <si>
    <t>430621********5725</t>
  </si>
  <si>
    <t>中州乡宝塔村第八组</t>
  </si>
  <si>
    <t>赵细华</t>
  </si>
  <si>
    <t>430621********0111</t>
  </si>
  <si>
    <t>吴夕芳</t>
  </si>
  <si>
    <t>赵四勇</t>
  </si>
  <si>
    <t>易仕连</t>
  </si>
  <si>
    <t>430621********0042</t>
  </si>
  <si>
    <t>钟克雄</t>
  </si>
  <si>
    <t>赵新年</t>
  </si>
  <si>
    <t>刘玲香</t>
  </si>
  <si>
    <t>郝务英</t>
  </si>
  <si>
    <t>赵威</t>
  </si>
  <si>
    <t>杨枝英</t>
  </si>
  <si>
    <t>杨小丽</t>
  </si>
  <si>
    <t>徐琼</t>
  </si>
  <si>
    <t>430621********0420</t>
  </si>
  <si>
    <t>唐敏</t>
  </si>
  <si>
    <t>赵露</t>
  </si>
  <si>
    <t>杨桔珍</t>
  </si>
  <si>
    <t>430621********008X</t>
  </si>
  <si>
    <t>刘正娥</t>
  </si>
  <si>
    <t>何朝辉</t>
  </si>
  <si>
    <t>赵中诚</t>
  </si>
  <si>
    <t>赵志刚</t>
  </si>
  <si>
    <t>胥玉湘</t>
  </si>
  <si>
    <t>赵富源</t>
  </si>
  <si>
    <t>张六波</t>
  </si>
  <si>
    <t>蔡腊云</t>
  </si>
  <si>
    <t>430623********372X</t>
  </si>
  <si>
    <t>龚寸英</t>
  </si>
  <si>
    <t>孙友元</t>
  </si>
  <si>
    <t>赵凌雯</t>
  </si>
  <si>
    <t>赵建平</t>
  </si>
  <si>
    <t>赵泽华</t>
  </si>
  <si>
    <t>徐爱良</t>
  </si>
  <si>
    <t>邹翠平</t>
  </si>
  <si>
    <t>430621********0440</t>
  </si>
  <si>
    <t>陈桂香</t>
  </si>
  <si>
    <t>362228********4023</t>
  </si>
  <si>
    <t>孙再英</t>
  </si>
  <si>
    <t>赵小勇</t>
  </si>
  <si>
    <t>430621********0074</t>
  </si>
  <si>
    <t>李小玉</t>
  </si>
  <si>
    <t>430621********7727</t>
  </si>
  <si>
    <t>孙君芝</t>
  </si>
  <si>
    <t>430621********0049</t>
  </si>
  <si>
    <t>赵岳生</t>
  </si>
  <si>
    <t>赵香生</t>
  </si>
  <si>
    <t>赵文龙</t>
  </si>
  <si>
    <t>赵当望</t>
  </si>
  <si>
    <t>刘金华</t>
  </si>
  <si>
    <t>430621********2785</t>
  </si>
  <si>
    <t>吴春兰</t>
  </si>
  <si>
    <t>赵梓俊</t>
  </si>
  <si>
    <t>430621********0054</t>
  </si>
  <si>
    <t>周根元</t>
  </si>
  <si>
    <t>吴春红</t>
  </si>
  <si>
    <t>杨玲</t>
  </si>
  <si>
    <t>430621********1425</t>
  </si>
  <si>
    <t>荣兰芝</t>
  </si>
  <si>
    <t>430621********0048</t>
  </si>
  <si>
    <t>赵林</t>
  </si>
  <si>
    <t>赵华辉</t>
  </si>
  <si>
    <t>赵爽芝</t>
  </si>
  <si>
    <t>赵四平</t>
  </si>
  <si>
    <t>赵立秋</t>
  </si>
  <si>
    <t>童友香</t>
  </si>
  <si>
    <t>胡芳</t>
  </si>
  <si>
    <t>430621********1027</t>
  </si>
  <si>
    <t>鹿角建新村二组</t>
  </si>
  <si>
    <t>赵中华</t>
  </si>
  <si>
    <t>范凤莲</t>
  </si>
  <si>
    <t>432325********1684</t>
  </si>
  <si>
    <t>赵水来</t>
  </si>
  <si>
    <t>胥燕群</t>
  </si>
  <si>
    <t>430621********0069</t>
  </si>
  <si>
    <t>赵六华</t>
  </si>
  <si>
    <t>罗细荣</t>
  </si>
  <si>
    <t>430621********0423</t>
  </si>
  <si>
    <t>王美新</t>
  </si>
  <si>
    <t>430621********042X</t>
  </si>
  <si>
    <t>陈满芝</t>
  </si>
  <si>
    <t>鹿角渔业队</t>
  </si>
  <si>
    <t>赵六生</t>
  </si>
  <si>
    <t>王飞兰</t>
  </si>
  <si>
    <t>430421********5143</t>
  </si>
  <si>
    <t>赵细望</t>
  </si>
  <si>
    <t>赵权</t>
  </si>
  <si>
    <t>赵文静</t>
  </si>
  <si>
    <t>赵丹</t>
  </si>
  <si>
    <t>430621********0021</t>
  </si>
  <si>
    <t>张金荣</t>
  </si>
  <si>
    <t>430621********0028</t>
  </si>
  <si>
    <t>赵勇波</t>
  </si>
  <si>
    <t>赵六平</t>
  </si>
  <si>
    <t>赵明</t>
  </si>
  <si>
    <t>陈花</t>
  </si>
  <si>
    <t>430621********4149</t>
  </si>
  <si>
    <t>赵红波</t>
  </si>
  <si>
    <t>莫志辉</t>
  </si>
  <si>
    <t>赵长新</t>
  </si>
  <si>
    <t>许慧娟</t>
  </si>
  <si>
    <t>赵勤英</t>
  </si>
  <si>
    <t>杨幼</t>
  </si>
  <si>
    <t>赵小华</t>
  </si>
  <si>
    <t>许兰英</t>
  </si>
  <si>
    <t>430602********6104</t>
  </si>
  <si>
    <t>万庆香</t>
  </si>
  <si>
    <t>430621********0046</t>
  </si>
  <si>
    <t>周婷燕</t>
  </si>
  <si>
    <t>刘双连</t>
  </si>
  <si>
    <t>孙爱喜</t>
  </si>
  <si>
    <t>430621********0063</t>
  </si>
  <si>
    <t>孙玉联</t>
  </si>
  <si>
    <t>430621********9043</t>
  </si>
  <si>
    <t>龙四玲</t>
  </si>
  <si>
    <t>430621********0060</t>
  </si>
  <si>
    <t>赵四威</t>
  </si>
  <si>
    <t>何秀英</t>
  </si>
  <si>
    <t>赵朝霞</t>
  </si>
  <si>
    <t>赵爱军</t>
  </si>
  <si>
    <t>430621********0130</t>
  </si>
  <si>
    <t>胥霞芝</t>
  </si>
  <si>
    <t>龙曼华</t>
  </si>
  <si>
    <t>430621********1022</t>
  </si>
  <si>
    <t>赵莉霞</t>
  </si>
  <si>
    <t>赵季孟</t>
  </si>
  <si>
    <t>周旭春</t>
  </si>
  <si>
    <t>430621********0062</t>
  </si>
  <si>
    <t>赵安全</t>
  </si>
  <si>
    <t>罗雪梅</t>
  </si>
  <si>
    <t>430623********3029</t>
  </si>
  <si>
    <t>赵宏伟</t>
  </si>
  <si>
    <t>赵畏霞</t>
  </si>
  <si>
    <t>赵金望</t>
  </si>
  <si>
    <t>郑玲</t>
  </si>
  <si>
    <t>430621********573X</t>
  </si>
  <si>
    <t>穰帆</t>
  </si>
  <si>
    <t>430921********7763</t>
  </si>
  <si>
    <t>益阳大通湖北洲子镇东红</t>
  </si>
  <si>
    <t>许玉莲</t>
  </si>
  <si>
    <t>430921********0020</t>
  </si>
  <si>
    <t>赵四生</t>
  </si>
  <si>
    <t>程素</t>
  </si>
  <si>
    <t>430624********4223</t>
  </si>
  <si>
    <t>赵声勇</t>
  </si>
  <si>
    <t>龙月娥</t>
  </si>
  <si>
    <t>赵爱平</t>
  </si>
  <si>
    <t>赵彪</t>
  </si>
  <si>
    <t>文茜</t>
  </si>
  <si>
    <t>430621********1024</t>
  </si>
  <si>
    <t>鹿角镇友爱林场</t>
  </si>
  <si>
    <t>刘桂</t>
  </si>
  <si>
    <t>430621********5024</t>
  </si>
  <si>
    <t>岳阳楼区新城社区</t>
  </si>
  <si>
    <t>赵勇其</t>
  </si>
  <si>
    <t>罗福会</t>
  </si>
  <si>
    <t>赵向阳</t>
  </si>
  <si>
    <t>吴兰英</t>
  </si>
  <si>
    <t>赵桂新</t>
  </si>
  <si>
    <t>孙如意</t>
  </si>
  <si>
    <t>430621********0061</t>
  </si>
  <si>
    <t>赵理</t>
  </si>
  <si>
    <t>赵新军</t>
  </si>
  <si>
    <t>430621********0079</t>
  </si>
  <si>
    <t>童军艳</t>
  </si>
  <si>
    <t>430626********7424</t>
  </si>
  <si>
    <t>赵兴望</t>
  </si>
  <si>
    <t>赵柏愿</t>
  </si>
  <si>
    <t>赵广宇</t>
  </si>
  <si>
    <t>邹玲</t>
  </si>
  <si>
    <t>罗满芝</t>
  </si>
  <si>
    <t>赵岳明</t>
  </si>
  <si>
    <t>赵星其</t>
  </si>
  <si>
    <t>赵三明</t>
  </si>
  <si>
    <t>胥元幼</t>
  </si>
  <si>
    <t>赵望来</t>
  </si>
  <si>
    <t>赵雄</t>
  </si>
  <si>
    <t>赵波</t>
  </si>
  <si>
    <t>朱美娜</t>
  </si>
  <si>
    <t>430621********2327</t>
  </si>
  <si>
    <t>麻塘洞庭村杨家组</t>
  </si>
  <si>
    <t>荣颖</t>
  </si>
  <si>
    <t>430621********0427</t>
  </si>
  <si>
    <t>赵志</t>
  </si>
  <si>
    <t>赵龙</t>
  </si>
  <si>
    <t>胡思睿</t>
  </si>
  <si>
    <t>430621********0447</t>
  </si>
  <si>
    <t>许姣丽</t>
  </si>
  <si>
    <t>430682********2320</t>
  </si>
  <si>
    <t>赵志康</t>
  </si>
  <si>
    <t>赵焱军</t>
  </si>
  <si>
    <t>余娟</t>
  </si>
  <si>
    <t>430621********4147</t>
  </si>
  <si>
    <t>李卫平</t>
  </si>
  <si>
    <t>赵洋</t>
  </si>
  <si>
    <t>430621********0416</t>
  </si>
  <si>
    <t>李嘉欣</t>
  </si>
  <si>
    <t>430621********044X</t>
  </si>
  <si>
    <t>雷红嫔</t>
  </si>
  <si>
    <t>432624********1329</t>
  </si>
  <si>
    <t>张登波</t>
  </si>
  <si>
    <t>430621********0158</t>
  </si>
  <si>
    <t>赵五兵</t>
  </si>
  <si>
    <t>430621********5717</t>
  </si>
  <si>
    <t>赵意平</t>
  </si>
  <si>
    <t>彭革芝</t>
  </si>
  <si>
    <t>王勾珍</t>
  </si>
  <si>
    <t>赵增良</t>
  </si>
  <si>
    <t>430621********0436</t>
  </si>
  <si>
    <t>赵春兰</t>
  </si>
  <si>
    <t>赵琳玮</t>
  </si>
  <si>
    <t>430621********0499</t>
  </si>
  <si>
    <t>董彦君</t>
  </si>
  <si>
    <t>220281********2225</t>
  </si>
  <si>
    <t>赵亮</t>
  </si>
  <si>
    <t>吴菲</t>
  </si>
  <si>
    <t>430621********574X</t>
  </si>
  <si>
    <t>中洲乡中洲渔场二分场</t>
  </si>
  <si>
    <t>赵茜</t>
  </si>
  <si>
    <t>易敏</t>
  </si>
  <si>
    <t>430621********0462</t>
  </si>
  <si>
    <t>荣家湾镇枫桥社区一组</t>
  </si>
  <si>
    <t>赵雪春</t>
  </si>
  <si>
    <t>430621********007X</t>
  </si>
  <si>
    <t>李清华</t>
  </si>
  <si>
    <t>赵海</t>
  </si>
  <si>
    <t>赵壁</t>
  </si>
  <si>
    <t>陈茜</t>
  </si>
  <si>
    <t>赵建文</t>
  </si>
  <si>
    <t>吴细娟</t>
  </si>
  <si>
    <t>430621********8620</t>
  </si>
  <si>
    <t>汤德保</t>
  </si>
  <si>
    <t>430621********231X</t>
  </si>
  <si>
    <t>麻塘麻布山村牌头片</t>
  </si>
  <si>
    <t>刘春明</t>
  </si>
  <si>
    <t>360428********6023</t>
  </si>
  <si>
    <t>赵良刚</t>
  </si>
  <si>
    <t>陶珍珠</t>
  </si>
  <si>
    <t>赵俊森</t>
  </si>
  <si>
    <t>赵光洪</t>
  </si>
  <si>
    <t>易芳</t>
  </si>
  <si>
    <t>430621********9183</t>
  </si>
  <si>
    <t>岳阳楼区通海路八字门</t>
  </si>
  <si>
    <t>赵佑华</t>
  </si>
  <si>
    <t>赵远阳</t>
  </si>
  <si>
    <t>许东旭</t>
  </si>
  <si>
    <t>430621********0425</t>
  </si>
  <si>
    <t>赵草保</t>
  </si>
  <si>
    <t>430621********001x</t>
  </si>
  <si>
    <t>陈丁香</t>
  </si>
  <si>
    <t>430621********004X</t>
  </si>
  <si>
    <t>赵群甫</t>
  </si>
  <si>
    <t>汤美荣</t>
  </si>
  <si>
    <t>姚约林</t>
  </si>
  <si>
    <t>赵伏芝</t>
  </si>
  <si>
    <t>赵斌</t>
  </si>
  <si>
    <t>赵娜</t>
  </si>
  <si>
    <t>赵光荣</t>
  </si>
  <si>
    <t>侯秀华</t>
  </si>
  <si>
    <t>赵三花</t>
  </si>
  <si>
    <t>赵思雨</t>
  </si>
  <si>
    <t>胥小红</t>
  </si>
  <si>
    <t>赵移良</t>
  </si>
  <si>
    <t>姜艳根</t>
  </si>
  <si>
    <t>龙细玲</t>
  </si>
  <si>
    <t>赵水甫</t>
  </si>
  <si>
    <t>430621********0077</t>
  </si>
  <si>
    <t>赵七甫</t>
  </si>
  <si>
    <t>王思丽</t>
  </si>
  <si>
    <t>430602********6528</t>
  </si>
  <si>
    <t>赵芳平</t>
  </si>
  <si>
    <t>赵槟权</t>
  </si>
  <si>
    <t>孙桂</t>
  </si>
  <si>
    <t>赵四权</t>
  </si>
  <si>
    <t>赵春望</t>
  </si>
  <si>
    <t>吴美华</t>
  </si>
  <si>
    <t>刘欣</t>
  </si>
  <si>
    <t>430621********1029</t>
  </si>
  <si>
    <t>荣家湾镇荣鹿新村葵花片</t>
  </si>
  <si>
    <t>赵勇辉</t>
  </si>
  <si>
    <t>吴敏芳</t>
  </si>
  <si>
    <t>430621********1048</t>
  </si>
  <si>
    <t>赵四华</t>
  </si>
  <si>
    <t>430621********0512</t>
  </si>
  <si>
    <t>钱金芝</t>
  </si>
  <si>
    <t>532424********162X</t>
  </si>
  <si>
    <t>赵兴华</t>
  </si>
  <si>
    <t>赵莉红</t>
  </si>
  <si>
    <t>430621********0087</t>
  </si>
  <si>
    <t>赵辉</t>
  </si>
  <si>
    <t>赵细梅</t>
  </si>
  <si>
    <t>赵冬梅</t>
  </si>
  <si>
    <t>赵宏丽</t>
  </si>
  <si>
    <t>赵雯娟</t>
  </si>
  <si>
    <t>430621********0064</t>
  </si>
  <si>
    <t>赵乐霞</t>
  </si>
  <si>
    <t>430621********0360</t>
  </si>
  <si>
    <t>赵燕飞</t>
  </si>
  <si>
    <t>430621********9469</t>
  </si>
  <si>
    <t>张小五</t>
  </si>
  <si>
    <t>万平安</t>
  </si>
  <si>
    <t>周四珍</t>
  </si>
  <si>
    <t>430621********0426</t>
  </si>
  <si>
    <t>张四平</t>
  </si>
  <si>
    <t>赵小山</t>
  </si>
  <si>
    <t>430621********0312</t>
  </si>
  <si>
    <t>王军</t>
  </si>
  <si>
    <t>周训兰</t>
  </si>
  <si>
    <t>赵中余</t>
  </si>
  <si>
    <t>张慧</t>
  </si>
  <si>
    <t>荣家湾镇集镇社区一组</t>
  </si>
  <si>
    <t>张小波</t>
  </si>
  <si>
    <t>赵宇</t>
  </si>
  <si>
    <t>任颖</t>
  </si>
  <si>
    <t>赵时来</t>
  </si>
  <si>
    <t>430621********009X</t>
  </si>
  <si>
    <t>胥璐</t>
  </si>
  <si>
    <t>430621********1107</t>
  </si>
  <si>
    <t>赵逸程</t>
  </si>
  <si>
    <t>430602********0010</t>
  </si>
  <si>
    <t>赵大庆</t>
  </si>
  <si>
    <t>430621********0454</t>
  </si>
  <si>
    <t>赵春宝</t>
  </si>
  <si>
    <t>徐善英</t>
  </si>
  <si>
    <t>赵勇新</t>
  </si>
  <si>
    <t>430621********0095</t>
  </si>
  <si>
    <t>杨玉莲</t>
  </si>
  <si>
    <t>赵永红</t>
  </si>
  <si>
    <t>430621********0099</t>
  </si>
  <si>
    <t>付岳雲</t>
  </si>
  <si>
    <t>胥四燕</t>
  </si>
  <si>
    <t>430621********1023</t>
  </si>
  <si>
    <t>赵望军</t>
  </si>
  <si>
    <t>卢三荣</t>
  </si>
  <si>
    <t>430602********5043</t>
  </si>
  <si>
    <t>赵细军</t>
  </si>
  <si>
    <t>孙细娜</t>
  </si>
  <si>
    <t>荣家湾镇向阳社区一组</t>
  </si>
  <si>
    <t>赵黄平</t>
  </si>
  <si>
    <t>赵中平</t>
  </si>
  <si>
    <t>赵柒零</t>
  </si>
  <si>
    <t>赵衍文</t>
  </si>
  <si>
    <t>赵刚强</t>
  </si>
  <si>
    <t>张晓满</t>
  </si>
  <si>
    <t>430621********1028</t>
  </si>
  <si>
    <t>罗爱霞</t>
  </si>
  <si>
    <t>430621********0045</t>
  </si>
  <si>
    <t>隋班宇</t>
  </si>
  <si>
    <t>吴荣霞</t>
  </si>
  <si>
    <t>赵文</t>
  </si>
  <si>
    <t>赵丽霞</t>
  </si>
  <si>
    <t>赵美玲</t>
  </si>
  <si>
    <t>杨四毛</t>
  </si>
  <si>
    <t>杨菊香</t>
  </si>
  <si>
    <t>胡敏</t>
  </si>
  <si>
    <t>430621********0424</t>
  </si>
  <si>
    <t>赵玄</t>
  </si>
  <si>
    <t>李文艳</t>
  </si>
  <si>
    <t>430102********7524</t>
  </si>
  <si>
    <t>君山区柳林洲街道松湖社区</t>
  </si>
  <si>
    <t>赵江滔</t>
  </si>
  <si>
    <t>赵洁</t>
  </si>
  <si>
    <t>荣家湾镇集镇社区三组</t>
  </si>
  <si>
    <t>赵朝阳</t>
  </si>
  <si>
    <t>赵爱雯</t>
  </si>
  <si>
    <t>荣家湾镇街赵社区</t>
  </si>
  <si>
    <t>蔡会连</t>
  </si>
  <si>
    <t>430621********1442</t>
  </si>
  <si>
    <t>吴三枝</t>
  </si>
  <si>
    <t>430621********0182</t>
  </si>
  <si>
    <t>程艳</t>
  </si>
  <si>
    <t>522522********7022</t>
  </si>
  <si>
    <t>贵州开阳县高寨乡石头村</t>
  </si>
  <si>
    <t>赵良</t>
  </si>
  <si>
    <t>430621********015X</t>
  </si>
  <si>
    <t>王光华</t>
  </si>
  <si>
    <t>兴园村兰塘片二组</t>
  </si>
  <si>
    <r>
      <rPr>
        <sz val="10"/>
        <color rgb="FF000000"/>
        <rFont val="宋体"/>
        <charset val="134"/>
      </rPr>
      <t>岳阳县</t>
    </r>
    <r>
      <rPr>
        <sz val="10"/>
        <color rgb="FF000000"/>
        <rFont val="Times New Roman"/>
        <charset val="134"/>
      </rPr>
      <t>2017</t>
    </r>
    <r>
      <rPr>
        <sz val="10"/>
        <color rgb="FF000000"/>
        <rFont val="宋体"/>
        <charset val="134"/>
      </rPr>
      <t>年第七批次</t>
    </r>
  </si>
  <si>
    <t>刘会兰</t>
  </si>
  <si>
    <t>兴园村兰塘片三组</t>
  </si>
  <si>
    <t>王弼良</t>
  </si>
  <si>
    <t>430621********0412</t>
  </si>
  <si>
    <t>袁桂英</t>
  </si>
  <si>
    <t>430621********0428</t>
  </si>
  <si>
    <t>王向生</t>
  </si>
  <si>
    <t>430621********0417</t>
  </si>
  <si>
    <t>刘洪勇</t>
  </si>
  <si>
    <t>430621********0418</t>
  </si>
  <si>
    <t>兴园村跃进片八组</t>
  </si>
  <si>
    <t>赵雪</t>
  </si>
  <si>
    <t>430621********1824</t>
  </si>
  <si>
    <t>刘衍新</t>
  </si>
  <si>
    <t>430621********0438</t>
  </si>
  <si>
    <t>邹广荣</t>
  </si>
  <si>
    <t>430621********0461</t>
  </si>
  <si>
    <t>任六珍</t>
  </si>
  <si>
    <t>430621********0422</t>
  </si>
  <si>
    <t>邹六珍</t>
  </si>
  <si>
    <t>许征粮</t>
  </si>
  <si>
    <t>王质兵</t>
  </si>
  <si>
    <t>430621********041X</t>
  </si>
  <si>
    <t>邓建军</t>
  </si>
  <si>
    <t>王端阳</t>
  </si>
  <si>
    <t>430621********0443</t>
  </si>
  <si>
    <t>邓红兵</t>
  </si>
  <si>
    <t>刘淑华</t>
  </si>
  <si>
    <t>430621********0429</t>
  </si>
  <si>
    <t>荣桂芝</t>
  </si>
  <si>
    <t>430621********0442</t>
  </si>
  <si>
    <t>王波</t>
  </si>
  <si>
    <t>430602********0518</t>
  </si>
  <si>
    <t>兴园村兰塘片一组</t>
  </si>
  <si>
    <t>刘雪辉</t>
  </si>
  <si>
    <t>女</t>
  </si>
  <si>
    <t>430124********9586</t>
  </si>
  <si>
    <t>隋叔梅</t>
  </si>
  <si>
    <t>王成斌</t>
  </si>
  <si>
    <t>430621********0414</t>
  </si>
  <si>
    <t>刘小兰</t>
  </si>
  <si>
    <t>兴园村跃进片六组</t>
  </si>
  <si>
    <t>王伯昌</t>
  </si>
  <si>
    <t>430621********0413</t>
  </si>
  <si>
    <t>易连英</t>
  </si>
  <si>
    <t>王其友</t>
  </si>
  <si>
    <t>王元兵</t>
  </si>
  <si>
    <t>430621********0433</t>
  </si>
  <si>
    <t>刘朝晖</t>
  </si>
  <si>
    <t>吴小良</t>
  </si>
  <si>
    <t>王德生</t>
  </si>
  <si>
    <t>430621********0411</t>
  </si>
  <si>
    <t>任芝兰</t>
  </si>
  <si>
    <t>王吟松</t>
  </si>
  <si>
    <t>430621********725X</t>
  </si>
  <si>
    <t>王冬</t>
  </si>
  <si>
    <t>430621********0419</t>
  </si>
  <si>
    <t>钟赛兰</t>
  </si>
  <si>
    <t>430922********3549</t>
  </si>
  <si>
    <t>谭芳</t>
  </si>
  <si>
    <t>430621********1429</t>
  </si>
  <si>
    <t>兴园村跃进片十五组</t>
  </si>
  <si>
    <t>钟运年</t>
  </si>
  <si>
    <t>付阳红</t>
  </si>
  <si>
    <t>430621********6621</t>
  </si>
  <si>
    <t>兴园村兰塘片九组</t>
  </si>
  <si>
    <t>刘小兵</t>
  </si>
  <si>
    <t>430621********0410</t>
  </si>
  <si>
    <t>兴园村跃进片七组</t>
  </si>
  <si>
    <t>方燕珍</t>
  </si>
  <si>
    <t>430621********9080</t>
  </si>
  <si>
    <t>吴春香</t>
  </si>
  <si>
    <t>430621********0448</t>
  </si>
  <si>
    <t>刘裕年</t>
  </si>
  <si>
    <t>任喜香</t>
  </si>
  <si>
    <t>许桂方</t>
  </si>
  <si>
    <t>刘羊生</t>
  </si>
  <si>
    <t>王燕波</t>
  </si>
  <si>
    <t>430621********705X</t>
  </si>
  <si>
    <t>刘雄</t>
  </si>
  <si>
    <t>430621********0415</t>
  </si>
  <si>
    <t>兴园村跃进片九组</t>
  </si>
  <si>
    <t>梅送保</t>
  </si>
  <si>
    <t>刘四生</t>
  </si>
  <si>
    <t>邹丽华</t>
  </si>
  <si>
    <t>430621********0437</t>
  </si>
  <si>
    <t>杨华</t>
  </si>
  <si>
    <t>430621********043X</t>
  </si>
  <si>
    <t>兴园村跃进片四组</t>
  </si>
  <si>
    <t>熊永保</t>
  </si>
  <si>
    <t>王七喜</t>
  </si>
  <si>
    <t>刘大雄</t>
  </si>
  <si>
    <t>430621********0439</t>
  </si>
  <si>
    <t>张鸟英</t>
  </si>
  <si>
    <t>何中生</t>
  </si>
  <si>
    <t>兴园村跃进片二组</t>
  </si>
  <si>
    <t>何国华</t>
  </si>
  <si>
    <t>袁地喜</t>
  </si>
  <si>
    <t>430621********7760</t>
  </si>
  <si>
    <t>刘重阳</t>
  </si>
  <si>
    <t>杨新年</t>
  </si>
  <si>
    <t>430621********0446</t>
  </si>
  <si>
    <t>杨芝援</t>
  </si>
  <si>
    <t>刘红日</t>
  </si>
  <si>
    <t>刘其治</t>
  </si>
  <si>
    <t>430621********0498</t>
  </si>
  <si>
    <t>方幼珍</t>
  </si>
  <si>
    <t>430621********0469</t>
  </si>
  <si>
    <t>荣燕珍</t>
  </si>
  <si>
    <t>刘细年</t>
  </si>
  <si>
    <t>430621********0468</t>
  </si>
  <si>
    <t>何志锋</t>
  </si>
  <si>
    <t>杨爱华</t>
  </si>
  <si>
    <t>刘汇</t>
  </si>
  <si>
    <t>刘奇</t>
  </si>
  <si>
    <t>刘朝霞</t>
  </si>
  <si>
    <t>罗清玉</t>
  </si>
  <si>
    <t>430621********0445</t>
  </si>
  <si>
    <t>李美芳</t>
  </si>
  <si>
    <t>430621********0541</t>
  </si>
  <si>
    <t>兴园村跃进片十组</t>
  </si>
  <si>
    <t>李勤</t>
  </si>
  <si>
    <t>430621********2727</t>
  </si>
  <si>
    <t>荣治英</t>
  </si>
  <si>
    <t>李玉霞</t>
  </si>
  <si>
    <t>430621********0508</t>
  </si>
  <si>
    <t>刘杏元</t>
  </si>
  <si>
    <t>何军华</t>
  </si>
  <si>
    <t>何国志</t>
  </si>
  <si>
    <t>刘香兰</t>
  </si>
  <si>
    <t>刘中保</t>
  </si>
  <si>
    <t>何四生</t>
  </si>
  <si>
    <t>孙雪梅</t>
  </si>
  <si>
    <t>刘细新</t>
  </si>
  <si>
    <t>何杰</t>
  </si>
  <si>
    <t>刘岳东</t>
  </si>
  <si>
    <t>刘红年</t>
  </si>
  <si>
    <t>刘永春</t>
  </si>
  <si>
    <t>荣兴旺</t>
  </si>
  <si>
    <t>刘云生</t>
  </si>
  <si>
    <t>430621********0451</t>
  </si>
  <si>
    <t>刘普生</t>
  </si>
  <si>
    <t>刘宁波</t>
  </si>
  <si>
    <t>430621********0431</t>
  </si>
  <si>
    <t>刘望</t>
  </si>
  <si>
    <t>兴园村跃进片十一组</t>
  </si>
  <si>
    <t>许琼</t>
  </si>
  <si>
    <t>刘爱国</t>
  </si>
  <si>
    <t>430621********0435</t>
  </si>
  <si>
    <t>何大社</t>
  </si>
  <si>
    <t>刘双九</t>
  </si>
  <si>
    <t>毛庆梅</t>
  </si>
  <si>
    <t>邓七荣</t>
  </si>
  <si>
    <t>刘军</t>
  </si>
  <si>
    <t>方银珍</t>
  </si>
  <si>
    <t>张银平</t>
  </si>
  <si>
    <t>430681********7046</t>
  </si>
  <si>
    <t>刘玉华</t>
  </si>
  <si>
    <t>骆志高</t>
  </si>
  <si>
    <t>兴园村兰塘片五组</t>
  </si>
  <si>
    <t>彭小年</t>
  </si>
  <si>
    <t>黄八珍</t>
  </si>
  <si>
    <t>侯煜兵</t>
  </si>
  <si>
    <t>胡六荣</t>
  </si>
  <si>
    <t>骆冬九</t>
  </si>
  <si>
    <t>侯吏刚</t>
  </si>
  <si>
    <t>430621********0474</t>
  </si>
  <si>
    <t>何学文</t>
  </si>
  <si>
    <t>罗中群</t>
  </si>
  <si>
    <t>刘小弟</t>
  </si>
  <si>
    <t>刘成香</t>
  </si>
  <si>
    <t>刘青梅</t>
  </si>
  <si>
    <t>刘国洲</t>
  </si>
  <si>
    <t>刘志兵</t>
  </si>
  <si>
    <t>430621********045X</t>
  </si>
  <si>
    <t>陈玉珍</t>
  </si>
  <si>
    <t>毛春秀</t>
  </si>
  <si>
    <t>430621********0444</t>
  </si>
  <si>
    <t>王检罗</t>
  </si>
  <si>
    <t>刘航</t>
  </si>
  <si>
    <t>邹各喜</t>
  </si>
  <si>
    <t>王为生</t>
  </si>
  <si>
    <t>430621********9452</t>
  </si>
  <si>
    <t>刘强保</t>
  </si>
  <si>
    <t>刘四届</t>
  </si>
  <si>
    <t>许胖子</t>
  </si>
  <si>
    <t>何勇辉</t>
  </si>
  <si>
    <t>刘海军</t>
  </si>
  <si>
    <t>袁湘平</t>
  </si>
  <si>
    <t>430621********8127</t>
  </si>
  <si>
    <t>王已生</t>
  </si>
  <si>
    <t>侯桂良</t>
  </si>
  <si>
    <t>刘庆秋</t>
  </si>
  <si>
    <t>杨文秀</t>
  </si>
  <si>
    <t>刘末珍</t>
  </si>
  <si>
    <t>侯定元</t>
  </si>
  <si>
    <t>许满子</t>
  </si>
  <si>
    <t>刘望来</t>
  </si>
  <si>
    <t>何知文</t>
  </si>
  <si>
    <t>侯召雄</t>
  </si>
  <si>
    <t>吴之元</t>
  </si>
  <si>
    <t>王春生</t>
  </si>
  <si>
    <t>何卫锋</t>
  </si>
  <si>
    <t>侯荣刚</t>
  </si>
  <si>
    <t>430621********0450</t>
  </si>
  <si>
    <t>何爱生</t>
  </si>
  <si>
    <t>刘冬华</t>
  </si>
  <si>
    <t>任支英</t>
  </si>
  <si>
    <t>430621********0441</t>
  </si>
  <si>
    <t>侯小波</t>
  </si>
  <si>
    <t>李英</t>
  </si>
  <si>
    <t>512528********4760</t>
  </si>
  <si>
    <t>刘健</t>
  </si>
  <si>
    <t>430621********049X</t>
  </si>
  <si>
    <t>刘庆全</t>
  </si>
  <si>
    <t>侯桂英</t>
  </si>
  <si>
    <t>侯淘金</t>
  </si>
  <si>
    <t>谢吉珍</t>
  </si>
  <si>
    <t>何荣辉</t>
  </si>
  <si>
    <t>杨旺春</t>
  </si>
  <si>
    <t>刘庆南</t>
  </si>
  <si>
    <t>晏毛婷</t>
  </si>
  <si>
    <t>刘金钢</t>
  </si>
  <si>
    <t>王丙珍</t>
  </si>
  <si>
    <t>刘盛强</t>
  </si>
  <si>
    <t>王三英</t>
  </si>
  <si>
    <t>刘重</t>
  </si>
  <si>
    <t>刘从林</t>
  </si>
  <si>
    <t>湛细珍</t>
  </si>
  <si>
    <t>侯秋良</t>
  </si>
  <si>
    <t>任伟霞</t>
  </si>
  <si>
    <t>何新辉</t>
  </si>
  <si>
    <t>许三查</t>
  </si>
  <si>
    <t>何叶</t>
  </si>
  <si>
    <t>430621********0456</t>
  </si>
  <si>
    <t>刘旺荣</t>
  </si>
  <si>
    <t>张静</t>
  </si>
  <si>
    <t>422128********3227</t>
  </si>
  <si>
    <t>刘衍红</t>
  </si>
  <si>
    <t>崔清丽</t>
  </si>
  <si>
    <t>413021********1020</t>
  </si>
  <si>
    <t>刘伟</t>
  </si>
  <si>
    <t>王红英</t>
  </si>
  <si>
    <t>刘文生</t>
  </si>
  <si>
    <t>侯细荣</t>
  </si>
  <si>
    <t>430621********1426</t>
  </si>
  <si>
    <t>刘辉</t>
  </si>
  <si>
    <t>刘三如</t>
  </si>
  <si>
    <t>430621********0432</t>
  </si>
  <si>
    <t>许析</t>
  </si>
  <si>
    <t>430422********6961</t>
  </si>
  <si>
    <t>岳阳县2017年第六批次</t>
  </si>
  <si>
    <t>刘建军</t>
  </si>
  <si>
    <t>王堤保</t>
  </si>
  <si>
    <t>430621********0449</t>
  </si>
  <si>
    <t>刘健毛</t>
  </si>
  <si>
    <t>周爱美</t>
  </si>
  <si>
    <t>刘国华</t>
  </si>
  <si>
    <t>刘浩</t>
  </si>
  <si>
    <t>刘丹</t>
  </si>
  <si>
    <t>刘双喜</t>
  </si>
  <si>
    <t>贺淑霞</t>
  </si>
  <si>
    <t>刘全奎</t>
  </si>
  <si>
    <t>刘定华</t>
  </si>
  <si>
    <t>刘根运</t>
  </si>
  <si>
    <t>唐细元</t>
  </si>
  <si>
    <t>430621********0107</t>
  </si>
  <si>
    <t>王九枝</t>
  </si>
  <si>
    <t>刘林奎</t>
  </si>
  <si>
    <t>邹群香</t>
  </si>
  <si>
    <t>李清秀</t>
  </si>
  <si>
    <t>兴园村兰塘片八组</t>
  </si>
  <si>
    <t>刘庆琪</t>
  </si>
  <si>
    <t>许知良</t>
  </si>
  <si>
    <t>雷干保</t>
  </si>
  <si>
    <t>许五英</t>
  </si>
  <si>
    <t>刘其平</t>
  </si>
  <si>
    <t>430621********0478</t>
  </si>
  <si>
    <t>刘加超</t>
  </si>
  <si>
    <t>晏晓娥</t>
  </si>
  <si>
    <t>430621********9061</t>
  </si>
  <si>
    <t>骆正利</t>
  </si>
  <si>
    <t>易五一</t>
  </si>
  <si>
    <t>蒋气珍</t>
  </si>
  <si>
    <t>刘国雄</t>
  </si>
  <si>
    <t>刘沙</t>
  </si>
  <si>
    <t>430621********0455</t>
  </si>
  <si>
    <t>刘应奎</t>
  </si>
  <si>
    <t>许细兰</t>
  </si>
  <si>
    <t>何小红</t>
  </si>
  <si>
    <t>刘庚迎</t>
  </si>
  <si>
    <t>雷伟彪</t>
  </si>
  <si>
    <t>肖元珍</t>
  </si>
  <si>
    <t>王九龙</t>
  </si>
  <si>
    <t>王佳文</t>
  </si>
  <si>
    <t>430621********0188</t>
  </si>
  <si>
    <t>王婷</t>
  </si>
  <si>
    <t>王冬亮</t>
  </si>
  <si>
    <t>王涵</t>
  </si>
  <si>
    <t>刘莲蓬</t>
  </si>
  <si>
    <t>刘细红</t>
  </si>
  <si>
    <t>陈俊美</t>
  </si>
  <si>
    <t>410221********3422</t>
  </si>
  <si>
    <t>张西</t>
  </si>
  <si>
    <t>刘更新</t>
  </si>
  <si>
    <t>刘建党</t>
  </si>
  <si>
    <t>王金桃</t>
  </si>
  <si>
    <t>袁志辉</t>
  </si>
  <si>
    <t>杨小爱</t>
  </si>
  <si>
    <t>王四棉</t>
  </si>
  <si>
    <t>任金秋</t>
  </si>
  <si>
    <t>王建社</t>
  </si>
  <si>
    <t>杨小八</t>
  </si>
  <si>
    <t>430621********0430</t>
  </si>
  <si>
    <t>王洪来</t>
  </si>
  <si>
    <t>刘美兰</t>
  </si>
  <si>
    <t>周霞</t>
  </si>
  <si>
    <t>童婷</t>
  </si>
  <si>
    <t>430621********2329</t>
  </si>
  <si>
    <t>刘重慧</t>
  </si>
  <si>
    <t>许爱红</t>
  </si>
  <si>
    <t>刘小华</t>
  </si>
  <si>
    <t>王洪伟</t>
  </si>
  <si>
    <t>蔡凌云</t>
  </si>
  <si>
    <t>430621********0102</t>
  </si>
  <si>
    <t>张爱保</t>
  </si>
  <si>
    <t>430621********050X</t>
  </si>
  <si>
    <t>侯升华</t>
  </si>
  <si>
    <t>430621********0494</t>
  </si>
  <si>
    <t>侯小华</t>
  </si>
  <si>
    <t>葛六六</t>
  </si>
  <si>
    <t>430621********544X</t>
  </si>
  <si>
    <t>王三生</t>
  </si>
  <si>
    <t>430621********0434</t>
  </si>
  <si>
    <t>胡玉</t>
  </si>
  <si>
    <t>430621********0560</t>
  </si>
  <si>
    <t>隋婷婷</t>
  </si>
  <si>
    <t>王雁</t>
  </si>
  <si>
    <t>蒋灿</t>
  </si>
  <si>
    <t>王细棉</t>
  </si>
  <si>
    <t>430621********0472</t>
  </si>
  <si>
    <t>周勤爱</t>
  </si>
  <si>
    <t>430621********0485</t>
  </si>
  <si>
    <t>王强</t>
  </si>
  <si>
    <t>430602********461X</t>
  </si>
  <si>
    <t>王洪</t>
  </si>
  <si>
    <t>王满芝</t>
  </si>
  <si>
    <t>蔡琴</t>
  </si>
  <si>
    <t>王小可</t>
  </si>
  <si>
    <t>骆三九</t>
  </si>
  <si>
    <t>王群</t>
  </si>
  <si>
    <t>付叔华</t>
  </si>
  <si>
    <t>430621********0525</t>
  </si>
  <si>
    <t>王华</t>
  </si>
  <si>
    <t>许红如</t>
  </si>
  <si>
    <t>刘备荒</t>
  </si>
  <si>
    <t>刘竣</t>
  </si>
  <si>
    <t>刘荣琦</t>
  </si>
  <si>
    <t>430621********0476</t>
  </si>
  <si>
    <t>何燕燕</t>
  </si>
  <si>
    <t>421023********0423</t>
  </si>
  <si>
    <t>张秀芝</t>
  </si>
  <si>
    <t>刘小明</t>
  </si>
  <si>
    <t>430621********0453</t>
  </si>
  <si>
    <t>刘金保</t>
  </si>
  <si>
    <t>张娟</t>
  </si>
  <si>
    <t>邓彩云</t>
  </si>
  <si>
    <t>430903********602X</t>
  </si>
  <si>
    <t>许所英</t>
  </si>
  <si>
    <t>钟小辉</t>
  </si>
  <si>
    <t>430621********9046</t>
  </si>
  <si>
    <t>何丹</t>
  </si>
  <si>
    <t>430621********1449</t>
  </si>
  <si>
    <t>侯德军</t>
  </si>
  <si>
    <t>任四元</t>
  </si>
  <si>
    <t>侯四元</t>
  </si>
  <si>
    <t>骆三红</t>
  </si>
  <si>
    <t>刘庆军</t>
  </si>
  <si>
    <t>许平香</t>
  </si>
  <si>
    <t>王灿平</t>
  </si>
  <si>
    <t>430621********0160</t>
  </si>
  <si>
    <t>邹琼</t>
  </si>
  <si>
    <t>李石帅</t>
  </si>
  <si>
    <t>周红霞</t>
  </si>
  <si>
    <t>刘小虎</t>
  </si>
  <si>
    <t>430602********1537</t>
  </si>
  <si>
    <t>郭玲</t>
  </si>
  <si>
    <t>430602********0022</t>
  </si>
  <si>
    <t>金晶</t>
  </si>
  <si>
    <t>430602********2521</t>
  </si>
  <si>
    <t>刘连海</t>
  </si>
  <si>
    <t>任欢</t>
  </si>
  <si>
    <t>430621********2764</t>
  </si>
  <si>
    <t>杨爱国</t>
  </si>
  <si>
    <t>贾翠华</t>
  </si>
  <si>
    <t>420621********6325</t>
  </si>
  <si>
    <t>胡庆兰</t>
  </si>
  <si>
    <t>430621********1826</t>
  </si>
  <si>
    <t>刘立志</t>
  </si>
  <si>
    <t>王勤科</t>
  </si>
  <si>
    <t>刘炎峰</t>
  </si>
  <si>
    <t>王喜保</t>
  </si>
  <si>
    <t>王硕</t>
  </si>
  <si>
    <t>430621********8569</t>
  </si>
  <si>
    <t>何元秀</t>
  </si>
  <si>
    <t>熊英</t>
  </si>
  <si>
    <t>430621********1443</t>
  </si>
  <si>
    <t>雷美春</t>
  </si>
  <si>
    <t>430621********7721</t>
  </si>
  <si>
    <t>许娟</t>
  </si>
  <si>
    <t>430621********4129</t>
  </si>
  <si>
    <t>魏三珍</t>
  </si>
  <si>
    <t>何保湘</t>
  </si>
  <si>
    <t>周小华</t>
  </si>
  <si>
    <t>刘时雨</t>
  </si>
  <si>
    <t>王三兵</t>
  </si>
  <si>
    <t>刘运四</t>
  </si>
  <si>
    <t>邹知兰</t>
  </si>
  <si>
    <t>陈利平</t>
  </si>
  <si>
    <t>411422********5489</t>
  </si>
  <si>
    <t>王岳林</t>
  </si>
  <si>
    <t>430621********0452</t>
  </si>
  <si>
    <t>费细生</t>
  </si>
  <si>
    <t>朱飞芬</t>
  </si>
  <si>
    <t>640321********0749</t>
  </si>
  <si>
    <t>王小仁</t>
  </si>
  <si>
    <t>赵连英</t>
  </si>
  <si>
    <t>杨春雷</t>
  </si>
  <si>
    <t>430621********5041</t>
  </si>
  <si>
    <t>王岳军</t>
  </si>
  <si>
    <t>唐飞燕</t>
  </si>
  <si>
    <t>430626********4540</t>
  </si>
  <si>
    <t>张九英</t>
  </si>
  <si>
    <t>黄春花</t>
  </si>
  <si>
    <t>362122********0129</t>
  </si>
  <si>
    <t>王毛元</t>
  </si>
  <si>
    <t>刘瑜</t>
  </si>
  <si>
    <t>430621********0470</t>
  </si>
  <si>
    <t>王金星</t>
  </si>
  <si>
    <t>王伟</t>
  </si>
  <si>
    <t>徐腊梅</t>
  </si>
  <si>
    <t>彭湘</t>
  </si>
  <si>
    <t>430621********4629</t>
  </si>
  <si>
    <t>侯国湘</t>
  </si>
  <si>
    <t>胡细平</t>
  </si>
  <si>
    <t>侯方元</t>
  </si>
  <si>
    <t>刘检华</t>
  </si>
  <si>
    <t>邓群荣</t>
  </si>
  <si>
    <t>刘秀玲</t>
  </si>
  <si>
    <t>430621********1828</t>
  </si>
  <si>
    <t>骆辉</t>
  </si>
  <si>
    <t>刘岳兵</t>
  </si>
  <si>
    <t>430602********4516</t>
  </si>
  <si>
    <t>430602********4511</t>
  </si>
  <si>
    <t>侯希生</t>
  </si>
  <si>
    <t>任自然</t>
  </si>
  <si>
    <t>侯佳</t>
  </si>
  <si>
    <t>刘大美</t>
  </si>
  <si>
    <t>许群意</t>
  </si>
  <si>
    <t>赵瑰丽</t>
  </si>
  <si>
    <t>兰美联</t>
  </si>
  <si>
    <t>兴园村株树片一组</t>
  </si>
  <si>
    <t>刘秋桂</t>
  </si>
  <si>
    <t>兰新华</t>
  </si>
  <si>
    <t>刘玉英</t>
  </si>
  <si>
    <t>兰细珍</t>
  </si>
  <si>
    <t>兰中华</t>
  </si>
  <si>
    <t>唐七零</t>
  </si>
  <si>
    <t>兰岳平</t>
  </si>
  <si>
    <t>唐艳飞</t>
  </si>
  <si>
    <t>兰五星</t>
  </si>
  <si>
    <t>兰祖肩</t>
  </si>
  <si>
    <t>彭娥芬</t>
  </si>
  <si>
    <t>兰迎军</t>
  </si>
  <si>
    <t>易居平</t>
  </si>
  <si>
    <t>刘益元</t>
  </si>
  <si>
    <t>430621********0523</t>
  </si>
  <si>
    <t>易岳恒</t>
  </si>
  <si>
    <t>李花元</t>
  </si>
  <si>
    <t>432302********8328</t>
  </si>
  <si>
    <t>兰建新</t>
  </si>
  <si>
    <t>易金恒</t>
  </si>
  <si>
    <t>任艳霞</t>
  </si>
  <si>
    <t>430621********0467</t>
  </si>
  <si>
    <t>彭菊香</t>
  </si>
  <si>
    <t>唐小龙</t>
  </si>
  <si>
    <t>侯四英</t>
  </si>
  <si>
    <t>周金桃</t>
  </si>
  <si>
    <t>汪勤</t>
  </si>
  <si>
    <t>兰迎伏</t>
  </si>
  <si>
    <t>朱冬华</t>
  </si>
  <si>
    <t>432302********8319</t>
  </si>
  <si>
    <t>毛得连</t>
  </si>
  <si>
    <t>兴园村株树片二组</t>
  </si>
  <si>
    <t>夏新福</t>
  </si>
  <si>
    <t>易六君</t>
  </si>
  <si>
    <t>李青年</t>
  </si>
  <si>
    <t>任腊梅</t>
  </si>
  <si>
    <t>王东珍</t>
  </si>
  <si>
    <t>周雄伟</t>
  </si>
  <si>
    <t>胥中秋</t>
  </si>
  <si>
    <t>陈美玲</t>
  </si>
  <si>
    <t>430621********102X</t>
  </si>
  <si>
    <r>
      <rPr>
        <sz val="10"/>
        <color indexed="8"/>
        <rFont val="宋体"/>
        <charset val="134"/>
      </rPr>
      <t>岳阳县</t>
    </r>
    <r>
      <rPr>
        <sz val="10"/>
        <color indexed="8"/>
        <rFont val="Tahoma"/>
        <charset val="134"/>
      </rPr>
      <t>2017</t>
    </r>
    <r>
      <rPr>
        <sz val="10"/>
        <color indexed="8"/>
        <rFont val="宋体"/>
        <charset val="134"/>
      </rPr>
      <t>年第六批次</t>
    </r>
  </si>
  <si>
    <t>侯承德</t>
  </si>
  <si>
    <t>孙娟娟</t>
  </si>
  <si>
    <t>骆永强</t>
  </si>
  <si>
    <t>陶庆</t>
  </si>
  <si>
    <t>王绪银</t>
  </si>
  <si>
    <t>王振</t>
  </si>
  <si>
    <t>任兰兰</t>
  </si>
  <si>
    <t>430621********0336</t>
  </si>
  <si>
    <t>刘玉香</t>
  </si>
  <si>
    <t>雷亮</t>
  </si>
  <si>
    <t>王意枝</t>
  </si>
  <si>
    <t>刘丽平</t>
  </si>
  <si>
    <t>429021********2029</t>
  </si>
  <si>
    <t>王冲</t>
  </si>
  <si>
    <t>刘荣昌</t>
  </si>
  <si>
    <t>吴如意</t>
  </si>
  <si>
    <t>何知荣</t>
  </si>
  <si>
    <t>430621********5728</t>
  </si>
  <si>
    <t>刘友强</t>
  </si>
  <si>
    <t>荣家宝</t>
  </si>
  <si>
    <t>王通</t>
  </si>
  <si>
    <t>钟心怡</t>
  </si>
  <si>
    <t>420281********6124</t>
  </si>
  <si>
    <t>骆四红</t>
  </si>
  <si>
    <t>任凤英</t>
  </si>
  <si>
    <t>徐曦辉</t>
  </si>
  <si>
    <t>范海兰</t>
  </si>
  <si>
    <t>341222********2849</t>
  </si>
  <si>
    <t>430602********4616</t>
  </si>
  <si>
    <t>刘摇</t>
  </si>
  <si>
    <t>刘铁金</t>
  </si>
  <si>
    <t>许圣荣</t>
  </si>
  <si>
    <t>430621********0521</t>
  </si>
  <si>
    <t>刘奇勇</t>
  </si>
  <si>
    <t>许欢喜</t>
  </si>
  <si>
    <t>刘铁轮</t>
  </si>
  <si>
    <t>王春红</t>
  </si>
  <si>
    <t>何忠辉</t>
  </si>
  <si>
    <t>侯凯</t>
  </si>
  <si>
    <t>雷秋荣</t>
  </si>
  <si>
    <t>430621********0464</t>
  </si>
  <si>
    <t>侯登科</t>
  </si>
  <si>
    <t>兰丽</t>
  </si>
  <si>
    <t>唐红梅</t>
  </si>
  <si>
    <t>侯红保</t>
  </si>
  <si>
    <t>侯小年</t>
  </si>
  <si>
    <t>赵海娟</t>
  </si>
  <si>
    <t>320582********0522</t>
  </si>
  <si>
    <t>侯兴旺</t>
  </si>
  <si>
    <t>毛佳</t>
  </si>
  <si>
    <t>430621********9749</t>
  </si>
  <si>
    <t>王腾蛟</t>
  </si>
  <si>
    <t>侯林勇</t>
  </si>
  <si>
    <t>刘明举</t>
  </si>
  <si>
    <t>庄佩</t>
  </si>
  <si>
    <t>430621********0482</t>
  </si>
  <si>
    <t>刘三生</t>
  </si>
  <si>
    <t>侯四华</t>
  </si>
  <si>
    <t>430621********0484</t>
  </si>
  <si>
    <t>侯宇</t>
  </si>
  <si>
    <t>430621********0490</t>
  </si>
  <si>
    <t>张文</t>
  </si>
  <si>
    <t>431121********0049</t>
  </si>
  <si>
    <t>刘昕烨</t>
  </si>
  <si>
    <t>430621********7757</t>
  </si>
  <si>
    <t>刘露</t>
  </si>
  <si>
    <t>王岳连</t>
  </si>
  <si>
    <t>费湘珍</t>
  </si>
  <si>
    <t>刘燕群</t>
  </si>
  <si>
    <t>张娜</t>
  </si>
  <si>
    <t>关梅珍</t>
  </si>
  <si>
    <t>440822********5727</t>
  </si>
  <si>
    <t>刘演波</t>
  </si>
  <si>
    <t>430621********9478</t>
  </si>
  <si>
    <t>王子亮</t>
  </si>
  <si>
    <t>王子强</t>
  </si>
  <si>
    <t>刘敏</t>
  </si>
  <si>
    <t>430621********0486</t>
  </si>
  <si>
    <t>王重凯</t>
  </si>
  <si>
    <t>易锦芝</t>
  </si>
  <si>
    <t>熊思</t>
  </si>
  <si>
    <t>侯湘</t>
  </si>
  <si>
    <t>何小伟</t>
  </si>
  <si>
    <t>易革新</t>
  </si>
  <si>
    <t>430621********046X</t>
  </si>
  <si>
    <t>刘宇</t>
  </si>
  <si>
    <t>许金秀</t>
  </si>
  <si>
    <t>刘鑫</t>
  </si>
  <si>
    <t>彭艳红</t>
  </si>
  <si>
    <t>432302********8345</t>
  </si>
  <si>
    <t>许爱珍</t>
  </si>
  <si>
    <t>刘细加</t>
  </si>
  <si>
    <t>侯萌</t>
  </si>
  <si>
    <t>刘丽群</t>
  </si>
  <si>
    <t>430623********7245</t>
  </si>
  <si>
    <t>孙萌</t>
  </si>
  <si>
    <t>430623********4825</t>
  </si>
  <si>
    <t>王愿生</t>
  </si>
  <si>
    <t>胥威</t>
  </si>
  <si>
    <t>王四生</t>
  </si>
  <si>
    <t>430621********047X</t>
  </si>
  <si>
    <t>刘龙吟</t>
  </si>
  <si>
    <t>安雯</t>
  </si>
  <si>
    <t>371121********1921</t>
  </si>
  <si>
    <t>侯胜利</t>
  </si>
  <si>
    <t>户籍</t>
  </si>
  <si>
    <t>刘平辉</t>
  </si>
  <si>
    <t>城东村大冲片</t>
  </si>
  <si>
    <t>工业园五期</t>
  </si>
  <si>
    <t>2015.02.06</t>
  </si>
  <si>
    <t>邹新五</t>
  </si>
  <si>
    <t>老街居委会</t>
  </si>
  <si>
    <t>郭景良</t>
  </si>
  <si>
    <t>荣家湾镇东方村</t>
  </si>
  <si>
    <t>岳阳县年产6000万袋软包装输液生产线等三个项目打捆建设用地</t>
  </si>
  <si>
    <t>周迎春</t>
  </si>
  <si>
    <t>郭杰辉</t>
  </si>
  <si>
    <t>陈佰辉</t>
  </si>
  <si>
    <t>谭术元</t>
  </si>
  <si>
    <t>许喜平</t>
  </si>
  <si>
    <t>科伦四期</t>
  </si>
  <si>
    <t>欧智忠</t>
  </si>
  <si>
    <t>岳阳县牛皋村</t>
  </si>
  <si>
    <t>坟山征收</t>
  </si>
  <si>
    <t>张年知</t>
  </si>
  <si>
    <t>430621********1066</t>
  </si>
  <si>
    <t>罗灿</t>
  </si>
  <si>
    <t>430621********005x</t>
  </si>
  <si>
    <t>郝梅贞</t>
  </si>
  <si>
    <t>欧阳泽</t>
  </si>
  <si>
    <t>徐伟</t>
  </si>
  <si>
    <t>大毛家湖渔场</t>
  </si>
  <si>
    <t>岳荣新路三角地带</t>
  </si>
  <si>
    <r>
      <rPr>
        <sz val="10"/>
        <color rgb="FF000000"/>
        <rFont val="Times New Roman"/>
        <charset val="134"/>
      </rPr>
      <t>3.18</t>
    </r>
    <r>
      <rPr>
        <sz val="10"/>
        <color rgb="FF000000"/>
        <rFont val="宋体"/>
        <charset val="134"/>
      </rPr>
      <t>亩</t>
    </r>
  </si>
  <si>
    <r>
      <rPr>
        <sz val="10"/>
        <color rgb="FF000000"/>
        <rFont val="Times New Roman"/>
        <charset val="134"/>
      </rPr>
      <t>4.7</t>
    </r>
    <r>
      <rPr>
        <sz val="10"/>
        <color rgb="FF000000"/>
        <rFont val="宋体"/>
        <charset val="134"/>
      </rPr>
      <t>亩</t>
    </r>
  </si>
  <si>
    <r>
      <rPr>
        <sz val="10"/>
        <color rgb="FF000000"/>
        <rFont val="Times New Roman"/>
        <charset val="134"/>
      </rPr>
      <t>0.3</t>
    </r>
    <r>
      <rPr>
        <sz val="10"/>
        <color rgb="FF000000"/>
        <rFont val="宋体"/>
        <charset val="134"/>
      </rPr>
      <t>亩</t>
    </r>
  </si>
  <si>
    <t>陈文芝</t>
  </si>
  <si>
    <t>荣家湾镇荣鹿新村</t>
  </si>
  <si>
    <t>岳阳县鹿角镇中心供电所</t>
  </si>
  <si>
    <t>徐四宝</t>
  </si>
  <si>
    <t>430621********9649</t>
  </si>
  <si>
    <t>欣荣村先锋片</t>
  </si>
  <si>
    <t>荣鹿路拓宽</t>
  </si>
  <si>
    <t>2009.12</t>
  </si>
  <si>
    <t>3.21</t>
  </si>
  <si>
    <t>3.33</t>
  </si>
  <si>
    <t>0.12</t>
  </si>
  <si>
    <t>刘小辉</t>
  </si>
  <si>
    <t>3.19</t>
  </si>
  <si>
    <t>3.41</t>
  </si>
  <si>
    <t>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</si>
</sst>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47">
    <font>
      <sz val="11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微软雅黑"/>
      <charset val="134"/>
    </font>
    <font>
      <sz val="10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等线 Light"/>
      <charset val="134"/>
      <scheme val="major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333333"/>
      <name val="微软雅黑"/>
      <charset val="134"/>
    </font>
    <font>
      <sz val="10.5"/>
      <color rgb="FF000000"/>
      <name val="仿宋_GB2312"/>
      <charset val="134"/>
    </font>
    <font>
      <b/>
      <sz val="12"/>
      <color rgb="FF000000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37" fillId="7" borderId="6" applyNumberFormat="0" applyAlignment="0" applyProtection="0">
      <alignment vertical="center"/>
    </xf>
    <xf numFmtId="0" fontId="38" fillId="8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31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20" fillId="0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"/>
  <sheetViews>
    <sheetView tabSelected="1" workbookViewId="0">
      <selection activeCell="D2" sqref="D2"/>
    </sheetView>
  </sheetViews>
  <sheetFormatPr defaultColWidth="9" defaultRowHeight="13.5"/>
  <cols>
    <col min="1" max="1" width="6.11666666666667" customWidth="1"/>
    <col min="2" max="2" width="7.25833333333333" customWidth="1"/>
    <col min="3" max="3" width="6.64166666666667" customWidth="1"/>
    <col min="4" max="4" width="18.9083333333333" customWidth="1"/>
    <col min="5" max="5" width="23.6916666666667" style="51" customWidth="1"/>
    <col min="6" max="6" width="22.6333333333333" style="51" customWidth="1"/>
    <col min="7" max="7" width="14.1" customWidth="1"/>
    <col min="8" max="8" width="8.24166666666667" customWidth="1"/>
    <col min="9" max="9" width="7.91666666666667" customWidth="1"/>
    <col min="10" max="10" width="10.4583333333333" customWidth="1"/>
    <col min="11" max="11" width="8.19166666666667" customWidth="1"/>
    <col min="12" max="12" width="13.3333333333333" customWidth="1"/>
  </cols>
  <sheetData>
    <row r="1" ht="53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60"/>
    </row>
    <row r="2" s="49" customFormat="1" ht="5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0" customHeight="1" spans="1:12">
      <c r="A3" s="52">
        <v>1</v>
      </c>
      <c r="B3" s="44" t="s">
        <v>12</v>
      </c>
      <c r="C3" s="4" t="str">
        <f t="shared" ref="C3:C6" si="0">IF(OR(LEN(D3)=15,LEN(D3)=18),IF(MOD(MID(D3,15,3)*1,2),"男","女"),#N/A)</f>
        <v>女</v>
      </c>
      <c r="D3" s="53" t="s">
        <v>13</v>
      </c>
      <c r="E3" s="53" t="s">
        <v>14</v>
      </c>
      <c r="F3" s="4" t="s">
        <v>15</v>
      </c>
      <c r="G3" s="54">
        <v>44467</v>
      </c>
      <c r="H3" s="4">
        <v>1.3</v>
      </c>
      <c r="I3" s="4">
        <v>1.3</v>
      </c>
      <c r="J3" s="4">
        <f t="shared" ref="J3:J4" si="1">+I3-H3</f>
        <v>0</v>
      </c>
      <c r="K3" s="4" t="s">
        <v>16</v>
      </c>
      <c r="L3" s="61"/>
    </row>
    <row r="4" ht="30" customHeight="1" spans="1:12">
      <c r="A4" s="52">
        <v>2</v>
      </c>
      <c r="B4" s="44" t="s">
        <v>17</v>
      </c>
      <c r="C4" s="55" t="str">
        <f t="shared" si="0"/>
        <v>女</v>
      </c>
      <c r="D4" s="53" t="s">
        <v>18</v>
      </c>
      <c r="E4" s="53" t="s">
        <v>14</v>
      </c>
      <c r="F4" s="4" t="s">
        <v>15</v>
      </c>
      <c r="G4" s="54">
        <v>44467</v>
      </c>
      <c r="H4" s="4">
        <v>1.25</v>
      </c>
      <c r="I4" s="4">
        <v>1.25</v>
      </c>
      <c r="J4" s="4">
        <f t="shared" si="1"/>
        <v>0</v>
      </c>
      <c r="K4" s="4" t="s">
        <v>16</v>
      </c>
      <c r="L4" s="61"/>
    </row>
    <row r="5" ht="30" customHeight="1" spans="1:12">
      <c r="A5" s="52">
        <v>3</v>
      </c>
      <c r="B5" s="56" t="s">
        <v>19</v>
      </c>
      <c r="C5" s="4" t="str">
        <f t="shared" si="0"/>
        <v>女</v>
      </c>
      <c r="D5" s="57" t="s">
        <v>20</v>
      </c>
      <c r="E5" s="53" t="s">
        <v>14</v>
      </c>
      <c r="F5" s="4" t="s">
        <v>15</v>
      </c>
      <c r="G5" s="54">
        <v>44467</v>
      </c>
      <c r="H5" s="4">
        <v>1.2</v>
      </c>
      <c r="I5" s="4">
        <v>1.2</v>
      </c>
      <c r="J5" s="4">
        <f t="shared" ref="J5:J7" si="2">I5-H5</f>
        <v>0</v>
      </c>
      <c r="K5" s="4" t="s">
        <v>16</v>
      </c>
      <c r="L5" s="61"/>
    </row>
    <row r="6" ht="30" customHeight="1" spans="1:12">
      <c r="A6" s="52">
        <v>4</v>
      </c>
      <c r="B6" s="56" t="s">
        <v>21</v>
      </c>
      <c r="C6" s="4" t="str">
        <f t="shared" si="0"/>
        <v>女</v>
      </c>
      <c r="D6" s="57" t="s">
        <v>22</v>
      </c>
      <c r="E6" s="53" t="s">
        <v>14</v>
      </c>
      <c r="F6" s="4" t="s">
        <v>15</v>
      </c>
      <c r="G6" s="54">
        <v>44467</v>
      </c>
      <c r="H6" s="4">
        <v>2.2</v>
      </c>
      <c r="I6" s="4">
        <v>2.2</v>
      </c>
      <c r="J6" s="4">
        <f t="shared" si="2"/>
        <v>0</v>
      </c>
      <c r="K6" s="4" t="s">
        <v>16</v>
      </c>
      <c r="L6" s="61"/>
    </row>
    <row r="7" ht="30" customHeight="1" spans="1:12">
      <c r="A7" s="52">
        <v>5</v>
      </c>
      <c r="B7" s="56" t="s">
        <v>23</v>
      </c>
      <c r="C7" s="4" t="str">
        <f t="shared" ref="C7:C9" si="3">IF(OR(LEN(D7)=15,LEN(D7)=18),IF(MOD(MID(D7,15,3)*1,2),"男","女"),#N/A)</f>
        <v>女</v>
      </c>
      <c r="D7" s="57" t="s">
        <v>24</v>
      </c>
      <c r="E7" s="53" t="s">
        <v>14</v>
      </c>
      <c r="F7" s="4" t="s">
        <v>15</v>
      </c>
      <c r="G7" s="54">
        <v>44467</v>
      </c>
      <c r="H7" s="4">
        <v>1.89</v>
      </c>
      <c r="I7" s="4">
        <v>1.89</v>
      </c>
      <c r="J7" s="4">
        <f t="shared" si="2"/>
        <v>0</v>
      </c>
      <c r="K7" s="4" t="s">
        <v>16</v>
      </c>
      <c r="L7" s="61"/>
    </row>
    <row r="8" ht="30" customHeight="1" spans="1:12">
      <c r="A8" s="52">
        <v>6</v>
      </c>
      <c r="B8" s="56" t="s">
        <v>25</v>
      </c>
      <c r="C8" s="4" t="str">
        <f t="shared" si="3"/>
        <v>男</v>
      </c>
      <c r="D8" s="57" t="s">
        <v>26</v>
      </c>
      <c r="E8" s="53" t="s">
        <v>14</v>
      </c>
      <c r="F8" s="4" t="s">
        <v>15</v>
      </c>
      <c r="G8" s="54">
        <v>44467</v>
      </c>
      <c r="H8" s="4">
        <v>2.1</v>
      </c>
      <c r="I8" s="4">
        <v>2.1</v>
      </c>
      <c r="J8" s="4">
        <f t="shared" ref="J8:J9" si="4">I8-H8</f>
        <v>0</v>
      </c>
      <c r="K8" s="4" t="s">
        <v>16</v>
      </c>
      <c r="L8" s="61"/>
    </row>
    <row r="9" ht="30" customHeight="1" spans="1:12">
      <c r="A9" s="52">
        <v>7</v>
      </c>
      <c r="B9" s="56" t="s">
        <v>27</v>
      </c>
      <c r="C9" s="4" t="str">
        <f t="shared" si="3"/>
        <v>女</v>
      </c>
      <c r="D9" s="57" t="s">
        <v>28</v>
      </c>
      <c r="E9" s="53" t="s">
        <v>29</v>
      </c>
      <c r="F9" s="4" t="s">
        <v>15</v>
      </c>
      <c r="G9" s="54">
        <v>44467</v>
      </c>
      <c r="H9" s="4">
        <v>1.5</v>
      </c>
      <c r="I9" s="4">
        <v>1.5</v>
      </c>
      <c r="J9" s="4">
        <f t="shared" si="4"/>
        <v>0</v>
      </c>
      <c r="K9" s="4" t="s">
        <v>16</v>
      </c>
      <c r="L9" s="61"/>
    </row>
    <row r="10" ht="30" customHeight="1" spans="1:12">
      <c r="A10" s="52">
        <v>8</v>
      </c>
      <c r="B10" s="43" t="s">
        <v>30</v>
      </c>
      <c r="C10" s="4" t="str">
        <f t="shared" ref="C10:C27" si="5">IF(OR(LEN(D10)=15,LEN(D10)=18),IF(MOD(MID(D10,15,3)*1,2),"男","女"),#N/A)</f>
        <v>男</v>
      </c>
      <c r="D10" s="57" t="s">
        <v>31</v>
      </c>
      <c r="E10" s="53" t="s">
        <v>14</v>
      </c>
      <c r="F10" s="4" t="s">
        <v>15</v>
      </c>
      <c r="G10" s="54">
        <v>44467</v>
      </c>
      <c r="H10" s="4">
        <v>2.1</v>
      </c>
      <c r="I10" s="4">
        <v>2.1</v>
      </c>
      <c r="J10" s="4">
        <f>+I10-H10</f>
        <v>0</v>
      </c>
      <c r="K10" s="4" t="s">
        <v>16</v>
      </c>
      <c r="L10" s="61"/>
    </row>
    <row r="11" ht="30" customHeight="1" spans="1:12">
      <c r="A11" s="52">
        <v>9</v>
      </c>
      <c r="B11" s="56" t="s">
        <v>32</v>
      </c>
      <c r="C11" s="4" t="str">
        <f t="shared" si="5"/>
        <v>男</v>
      </c>
      <c r="D11" s="57" t="s">
        <v>26</v>
      </c>
      <c r="E11" s="53" t="s">
        <v>14</v>
      </c>
      <c r="F11" s="4" t="s">
        <v>15</v>
      </c>
      <c r="G11" s="54">
        <v>44467</v>
      </c>
      <c r="H11" s="4">
        <v>2.8</v>
      </c>
      <c r="I11" s="4">
        <v>2.8</v>
      </c>
      <c r="J11" s="4">
        <f>+I11-H11</f>
        <v>0</v>
      </c>
      <c r="K11" s="4" t="s">
        <v>16</v>
      </c>
      <c r="L11" s="61"/>
    </row>
    <row r="12" ht="30" customHeight="1" spans="1:12">
      <c r="A12" s="52">
        <v>10</v>
      </c>
      <c r="B12" s="56" t="s">
        <v>33</v>
      </c>
      <c r="C12" s="4" t="str">
        <f t="shared" si="5"/>
        <v>男</v>
      </c>
      <c r="D12" s="57" t="s">
        <v>34</v>
      </c>
      <c r="E12" s="53" t="s">
        <v>14</v>
      </c>
      <c r="F12" s="4" t="s">
        <v>15</v>
      </c>
      <c r="G12" s="54">
        <v>44467</v>
      </c>
      <c r="H12" s="4">
        <v>4</v>
      </c>
      <c r="I12" s="4">
        <v>4</v>
      </c>
      <c r="J12" s="4">
        <v>0</v>
      </c>
      <c r="K12" s="4" t="s">
        <v>16</v>
      </c>
      <c r="L12" s="61"/>
    </row>
    <row r="13" ht="30" customHeight="1" spans="1:12">
      <c r="A13" s="52">
        <v>11</v>
      </c>
      <c r="B13" s="56" t="s">
        <v>35</v>
      </c>
      <c r="C13" s="4" t="str">
        <f t="shared" si="5"/>
        <v>男</v>
      </c>
      <c r="D13" s="57" t="s">
        <v>34</v>
      </c>
      <c r="E13" s="58" t="s">
        <v>36</v>
      </c>
      <c r="F13" s="4" t="s">
        <v>15</v>
      </c>
      <c r="G13" s="54">
        <v>44467</v>
      </c>
      <c r="H13" s="4">
        <v>2.3</v>
      </c>
      <c r="I13" s="4">
        <v>2.3</v>
      </c>
      <c r="J13" s="4">
        <v>0</v>
      </c>
      <c r="K13" s="4" t="s">
        <v>16</v>
      </c>
      <c r="L13" s="61"/>
    </row>
    <row r="14" ht="30" customHeight="1" spans="1:12">
      <c r="A14" s="52">
        <v>12</v>
      </c>
      <c r="B14" s="56" t="s">
        <v>37</v>
      </c>
      <c r="C14" s="4" t="str">
        <f t="shared" si="5"/>
        <v>女</v>
      </c>
      <c r="D14" s="57" t="s">
        <v>13</v>
      </c>
      <c r="E14" s="53" t="s">
        <v>38</v>
      </c>
      <c r="F14" s="4" t="s">
        <v>15</v>
      </c>
      <c r="G14" s="54">
        <v>44467</v>
      </c>
      <c r="H14" s="4">
        <v>2.1</v>
      </c>
      <c r="I14" s="4">
        <v>2.1</v>
      </c>
      <c r="J14" s="4">
        <v>0</v>
      </c>
      <c r="K14" s="4" t="s">
        <v>16</v>
      </c>
      <c r="L14" s="61"/>
    </row>
    <row r="15" ht="30" customHeight="1" spans="1:12">
      <c r="A15" s="52">
        <v>13</v>
      </c>
      <c r="B15" s="56" t="s">
        <v>39</v>
      </c>
      <c r="C15" s="4" t="str">
        <f t="shared" si="5"/>
        <v>男</v>
      </c>
      <c r="D15" s="57" t="s">
        <v>40</v>
      </c>
      <c r="E15" s="53" t="s">
        <v>14</v>
      </c>
      <c r="F15" s="4" t="s">
        <v>15</v>
      </c>
      <c r="G15" s="54">
        <v>44467</v>
      </c>
      <c r="H15" s="4">
        <v>1.89</v>
      </c>
      <c r="I15" s="4">
        <v>1.89</v>
      </c>
      <c r="J15" s="4">
        <f>I15-H15</f>
        <v>0</v>
      </c>
      <c r="K15" s="4" t="s">
        <v>16</v>
      </c>
      <c r="L15" s="61"/>
    </row>
    <row r="16" ht="30" customHeight="1" spans="1:12">
      <c r="A16" s="52">
        <v>14</v>
      </c>
      <c r="B16" s="56" t="s">
        <v>41</v>
      </c>
      <c r="C16" s="4" t="str">
        <f t="shared" si="5"/>
        <v>男</v>
      </c>
      <c r="D16" s="57" t="s">
        <v>42</v>
      </c>
      <c r="E16" s="53" t="s">
        <v>14</v>
      </c>
      <c r="F16" s="4" t="s">
        <v>15</v>
      </c>
      <c r="G16" s="54">
        <v>44467</v>
      </c>
      <c r="H16" s="4">
        <v>3.2</v>
      </c>
      <c r="I16" s="4">
        <v>3.2</v>
      </c>
      <c r="J16" s="4">
        <v>0</v>
      </c>
      <c r="K16" s="4" t="s">
        <v>16</v>
      </c>
      <c r="L16" s="61"/>
    </row>
    <row r="17" ht="30" customHeight="1" spans="1:12">
      <c r="A17" s="52">
        <v>15</v>
      </c>
      <c r="B17" s="56" t="s">
        <v>43</v>
      </c>
      <c r="C17" s="4" t="str">
        <f t="shared" si="5"/>
        <v>男</v>
      </c>
      <c r="D17" s="57" t="s">
        <v>44</v>
      </c>
      <c r="E17" s="53" t="s">
        <v>45</v>
      </c>
      <c r="F17" s="4" t="s">
        <v>15</v>
      </c>
      <c r="G17" s="54">
        <v>44467</v>
      </c>
      <c r="H17" s="4">
        <v>2.5</v>
      </c>
      <c r="I17" s="4">
        <v>2.5</v>
      </c>
      <c r="J17" s="4">
        <v>0</v>
      </c>
      <c r="K17" s="4" t="s">
        <v>16</v>
      </c>
      <c r="L17" s="61"/>
    </row>
    <row r="18" ht="30" customHeight="1" spans="1:12">
      <c r="A18" s="52">
        <v>16</v>
      </c>
      <c r="B18" s="56" t="s">
        <v>46</v>
      </c>
      <c r="C18" s="4" t="str">
        <f t="shared" si="5"/>
        <v>男</v>
      </c>
      <c r="D18" s="57" t="s">
        <v>47</v>
      </c>
      <c r="E18" s="53" t="s">
        <v>14</v>
      </c>
      <c r="F18" s="4" t="s">
        <v>15</v>
      </c>
      <c r="G18" s="54">
        <v>44467</v>
      </c>
      <c r="H18" s="4">
        <v>1.8</v>
      </c>
      <c r="I18" s="4">
        <v>1.8</v>
      </c>
      <c r="J18" s="4">
        <f t="shared" ref="J18:J20" si="6">I18-H18</f>
        <v>0</v>
      </c>
      <c r="K18" s="4" t="s">
        <v>16</v>
      </c>
      <c r="L18" s="61"/>
    </row>
    <row r="19" ht="30" customHeight="1" spans="1:12">
      <c r="A19" s="52">
        <v>17</v>
      </c>
      <c r="B19" s="56" t="s">
        <v>48</v>
      </c>
      <c r="C19" s="4" t="str">
        <f t="shared" si="5"/>
        <v>男</v>
      </c>
      <c r="D19" s="57" t="s">
        <v>49</v>
      </c>
      <c r="E19" s="53" t="s">
        <v>14</v>
      </c>
      <c r="F19" s="4" t="s">
        <v>15</v>
      </c>
      <c r="G19" s="54">
        <v>44467</v>
      </c>
      <c r="H19" s="4">
        <v>1.9</v>
      </c>
      <c r="I19" s="4">
        <v>1.9</v>
      </c>
      <c r="J19" s="4">
        <f t="shared" si="6"/>
        <v>0</v>
      </c>
      <c r="K19" s="4" t="s">
        <v>16</v>
      </c>
      <c r="L19" s="61"/>
    </row>
    <row r="20" ht="30" customHeight="1" spans="1:12">
      <c r="A20" s="52">
        <v>18</v>
      </c>
      <c r="B20" s="56" t="s">
        <v>50</v>
      </c>
      <c r="C20" s="4" t="str">
        <f t="shared" si="5"/>
        <v>男</v>
      </c>
      <c r="D20" s="57" t="s">
        <v>51</v>
      </c>
      <c r="E20" s="53" t="s">
        <v>14</v>
      </c>
      <c r="F20" s="4" t="s">
        <v>15</v>
      </c>
      <c r="G20" s="54">
        <v>44467</v>
      </c>
      <c r="H20" s="4">
        <v>1.5</v>
      </c>
      <c r="I20" s="4">
        <v>1.5</v>
      </c>
      <c r="J20" s="4">
        <f t="shared" si="6"/>
        <v>0</v>
      </c>
      <c r="K20" s="4" t="s">
        <v>16</v>
      </c>
      <c r="L20" s="61"/>
    </row>
    <row r="21" ht="30" customHeight="1" spans="1:12">
      <c r="A21" s="52">
        <v>19</v>
      </c>
      <c r="B21" s="56" t="s">
        <v>52</v>
      </c>
      <c r="C21" s="4" t="str">
        <f t="shared" si="5"/>
        <v>男</v>
      </c>
      <c r="D21" s="57" t="s">
        <v>53</v>
      </c>
      <c r="E21" s="53" t="s">
        <v>38</v>
      </c>
      <c r="F21" s="4" t="s">
        <v>15</v>
      </c>
      <c r="G21" s="54">
        <v>44467</v>
      </c>
      <c r="H21" s="4">
        <v>2</v>
      </c>
      <c r="I21" s="4">
        <v>2</v>
      </c>
      <c r="J21" s="4">
        <v>0</v>
      </c>
      <c r="K21" s="4" t="s">
        <v>16</v>
      </c>
      <c r="L21" s="61"/>
    </row>
    <row r="22" ht="30" customHeight="1" spans="1:12">
      <c r="A22" s="52">
        <v>20</v>
      </c>
      <c r="B22" s="56" t="s">
        <v>54</v>
      </c>
      <c r="C22" s="4" t="str">
        <f t="shared" si="5"/>
        <v>男</v>
      </c>
      <c r="D22" s="59" t="s">
        <v>55</v>
      </c>
      <c r="E22" s="53" t="s">
        <v>14</v>
      </c>
      <c r="F22" s="4" t="s">
        <v>15</v>
      </c>
      <c r="G22" s="54">
        <v>44467</v>
      </c>
      <c r="H22" s="4">
        <v>1.5</v>
      </c>
      <c r="I22" s="4">
        <v>1.5</v>
      </c>
      <c r="J22" s="4">
        <f t="shared" ref="J22:J23" si="7">+I22-H22</f>
        <v>0</v>
      </c>
      <c r="K22" s="4" t="s">
        <v>16</v>
      </c>
      <c r="L22" s="61"/>
    </row>
    <row r="23" ht="30" customHeight="1" spans="1:12">
      <c r="A23" s="52">
        <v>21</v>
      </c>
      <c r="B23" s="56" t="s">
        <v>56</v>
      </c>
      <c r="C23" s="4" t="str">
        <f t="shared" si="5"/>
        <v>男</v>
      </c>
      <c r="D23" s="57" t="s">
        <v>47</v>
      </c>
      <c r="E23" s="53" t="s">
        <v>14</v>
      </c>
      <c r="F23" s="4" t="s">
        <v>15</v>
      </c>
      <c r="G23" s="54">
        <v>44467</v>
      </c>
      <c r="H23" s="4">
        <v>2</v>
      </c>
      <c r="I23" s="4">
        <v>2</v>
      </c>
      <c r="J23" s="4">
        <f t="shared" si="7"/>
        <v>0</v>
      </c>
      <c r="K23" s="4" t="s">
        <v>16</v>
      </c>
      <c r="L23" s="61"/>
    </row>
    <row r="24" ht="30" customHeight="1" spans="1:12">
      <c r="A24" s="52">
        <v>22</v>
      </c>
      <c r="B24" s="56" t="s">
        <v>57</v>
      </c>
      <c r="C24" s="4" t="str">
        <f t="shared" si="5"/>
        <v>男</v>
      </c>
      <c r="D24" s="57" t="s">
        <v>26</v>
      </c>
      <c r="E24" s="53" t="s">
        <v>14</v>
      </c>
      <c r="F24" s="4" t="s">
        <v>15</v>
      </c>
      <c r="G24" s="54">
        <v>44467</v>
      </c>
      <c r="H24" s="4">
        <v>2.5</v>
      </c>
      <c r="I24" s="4">
        <v>2.5</v>
      </c>
      <c r="J24" s="4">
        <f t="shared" ref="J24" si="8">I24-H24</f>
        <v>0</v>
      </c>
      <c r="K24" s="4" t="s">
        <v>16</v>
      </c>
      <c r="L24" s="61"/>
    </row>
    <row r="25" ht="30" customHeight="1" spans="1:12">
      <c r="A25" s="52">
        <v>23</v>
      </c>
      <c r="B25" s="56" t="s">
        <v>58</v>
      </c>
      <c r="C25" s="4" t="str">
        <f t="shared" si="5"/>
        <v>男</v>
      </c>
      <c r="D25" s="57" t="s">
        <v>59</v>
      </c>
      <c r="E25" s="53" t="s">
        <v>60</v>
      </c>
      <c r="F25" s="4" t="s">
        <v>15</v>
      </c>
      <c r="G25" s="54">
        <v>44467</v>
      </c>
      <c r="H25" s="4">
        <v>3</v>
      </c>
      <c r="I25" s="4">
        <v>3</v>
      </c>
      <c r="J25" s="4">
        <v>0</v>
      </c>
      <c r="K25" s="4" t="s">
        <v>16</v>
      </c>
      <c r="L25" s="61"/>
    </row>
    <row r="26" ht="30" customHeight="1" spans="1:12">
      <c r="A26" s="52">
        <v>24</v>
      </c>
      <c r="B26" s="56" t="s">
        <v>61</v>
      </c>
      <c r="C26" s="4" t="str">
        <f t="shared" si="5"/>
        <v>女</v>
      </c>
      <c r="D26" s="57" t="s">
        <v>62</v>
      </c>
      <c r="E26" s="53" t="s">
        <v>60</v>
      </c>
      <c r="F26" s="4" t="s">
        <v>15</v>
      </c>
      <c r="G26" s="54">
        <v>44467</v>
      </c>
      <c r="H26" s="4">
        <v>2.65</v>
      </c>
      <c r="I26" s="4">
        <v>2.65</v>
      </c>
      <c r="J26" s="4">
        <f>I26-H26</f>
        <v>0</v>
      </c>
      <c r="K26" s="4" t="s">
        <v>16</v>
      </c>
      <c r="L26" s="61"/>
    </row>
    <row r="27" ht="30" customHeight="1" spans="1:12">
      <c r="A27" s="52">
        <v>25</v>
      </c>
      <c r="B27" s="56" t="s">
        <v>63</v>
      </c>
      <c r="C27" s="4" t="str">
        <f t="shared" si="5"/>
        <v>男</v>
      </c>
      <c r="D27" s="57" t="s">
        <v>59</v>
      </c>
      <c r="E27" s="53" t="s">
        <v>14</v>
      </c>
      <c r="F27" s="4" t="s">
        <v>15</v>
      </c>
      <c r="G27" s="54">
        <v>44467</v>
      </c>
      <c r="H27" s="4">
        <v>1.9</v>
      </c>
      <c r="I27" s="4">
        <v>1.9</v>
      </c>
      <c r="J27" s="4">
        <f t="shared" ref="J27:J90" si="9">+I27-H27</f>
        <v>0</v>
      </c>
      <c r="K27" s="4" t="s">
        <v>16</v>
      </c>
      <c r="L27" s="61"/>
    </row>
    <row r="28" ht="30" customHeight="1" spans="1:12">
      <c r="A28" s="52">
        <v>26</v>
      </c>
      <c r="B28" s="56" t="s">
        <v>64</v>
      </c>
      <c r="C28" s="4" t="str">
        <f t="shared" ref="C28:C47" si="10">IF(OR(LEN(D28)=15,LEN(D28)=18),IF(MOD(MID(D28,15,3)*1,2),"男","女"),#N/A)</f>
        <v>男</v>
      </c>
      <c r="D28" s="57" t="s">
        <v>65</v>
      </c>
      <c r="E28" s="53" t="s">
        <v>14</v>
      </c>
      <c r="F28" s="4" t="s">
        <v>15</v>
      </c>
      <c r="G28" s="54">
        <v>44467</v>
      </c>
      <c r="H28" s="4">
        <v>3</v>
      </c>
      <c r="I28" s="4">
        <v>3</v>
      </c>
      <c r="J28" s="4">
        <f t="shared" si="9"/>
        <v>0</v>
      </c>
      <c r="K28" s="4" t="s">
        <v>16</v>
      </c>
      <c r="L28" s="61"/>
    </row>
    <row r="29" ht="30" customHeight="1" spans="1:12">
      <c r="A29" s="52">
        <v>27</v>
      </c>
      <c r="B29" s="43" t="s">
        <v>66</v>
      </c>
      <c r="C29" s="4" t="str">
        <f t="shared" si="10"/>
        <v>女</v>
      </c>
      <c r="D29" s="57" t="s">
        <v>67</v>
      </c>
      <c r="E29" s="53" t="s">
        <v>14</v>
      </c>
      <c r="F29" s="4" t="s">
        <v>15</v>
      </c>
      <c r="G29" s="54">
        <v>44467</v>
      </c>
      <c r="H29" s="4">
        <v>1.76</v>
      </c>
      <c r="I29" s="4">
        <v>1.76</v>
      </c>
      <c r="J29" s="4">
        <f t="shared" si="9"/>
        <v>0</v>
      </c>
      <c r="K29" s="4" t="s">
        <v>16</v>
      </c>
      <c r="L29" s="61"/>
    </row>
    <row r="30" ht="30" customHeight="1" spans="1:12">
      <c r="A30" s="52">
        <v>28</v>
      </c>
      <c r="B30" s="56" t="s">
        <v>68</v>
      </c>
      <c r="C30" s="4" t="str">
        <f t="shared" si="10"/>
        <v>男</v>
      </c>
      <c r="D30" s="57" t="s">
        <v>31</v>
      </c>
      <c r="E30" s="53" t="s">
        <v>14</v>
      </c>
      <c r="F30" s="4" t="s">
        <v>15</v>
      </c>
      <c r="G30" s="54">
        <v>44467</v>
      </c>
      <c r="H30" s="4">
        <v>2.3</v>
      </c>
      <c r="I30" s="4">
        <v>2.3</v>
      </c>
      <c r="J30" s="4">
        <f t="shared" si="9"/>
        <v>0</v>
      </c>
      <c r="K30" s="4" t="s">
        <v>16</v>
      </c>
      <c r="L30" s="61"/>
    </row>
    <row r="31" ht="30" customHeight="1" spans="1:12">
      <c r="A31" s="52">
        <v>29</v>
      </c>
      <c r="B31" s="56" t="s">
        <v>69</v>
      </c>
      <c r="C31" s="4" t="str">
        <f t="shared" si="10"/>
        <v>男</v>
      </c>
      <c r="D31" s="57" t="s">
        <v>70</v>
      </c>
      <c r="E31" s="53" t="s">
        <v>45</v>
      </c>
      <c r="F31" s="4" t="s">
        <v>15</v>
      </c>
      <c r="G31" s="54">
        <v>44467</v>
      </c>
      <c r="H31" s="4">
        <v>2.4</v>
      </c>
      <c r="I31" s="4">
        <v>2.4</v>
      </c>
      <c r="J31" s="4">
        <f t="shared" si="9"/>
        <v>0</v>
      </c>
      <c r="K31" s="4" t="s">
        <v>16</v>
      </c>
      <c r="L31" s="61"/>
    </row>
    <row r="32" ht="30" customHeight="1" spans="1:12">
      <c r="A32" s="52">
        <v>30</v>
      </c>
      <c r="B32" s="56" t="s">
        <v>71</v>
      </c>
      <c r="C32" s="4" t="str">
        <f t="shared" si="10"/>
        <v>男</v>
      </c>
      <c r="D32" s="57" t="s">
        <v>72</v>
      </c>
      <c r="E32" s="53" t="s">
        <v>45</v>
      </c>
      <c r="F32" s="4" t="s">
        <v>15</v>
      </c>
      <c r="G32" s="54">
        <v>44467</v>
      </c>
      <c r="H32" s="4">
        <v>2.5</v>
      </c>
      <c r="I32" s="4">
        <v>2.5</v>
      </c>
      <c r="J32" s="4">
        <f t="shared" si="9"/>
        <v>0</v>
      </c>
      <c r="K32" s="4" t="s">
        <v>16</v>
      </c>
      <c r="L32" s="61"/>
    </row>
    <row r="33" ht="30" customHeight="1" spans="1:12">
      <c r="A33" s="52">
        <v>31</v>
      </c>
      <c r="B33" s="56" t="s">
        <v>73</v>
      </c>
      <c r="C33" s="4" t="str">
        <f t="shared" si="10"/>
        <v>男</v>
      </c>
      <c r="D33" s="57" t="s">
        <v>74</v>
      </c>
      <c r="E33" s="53" t="s">
        <v>45</v>
      </c>
      <c r="F33" s="4" t="s">
        <v>15</v>
      </c>
      <c r="G33" s="54">
        <v>44467</v>
      </c>
      <c r="H33" s="4">
        <v>1.6</v>
      </c>
      <c r="I33" s="4">
        <v>1.6</v>
      </c>
      <c r="J33" s="4">
        <f t="shared" si="9"/>
        <v>0</v>
      </c>
      <c r="K33" s="4" t="s">
        <v>16</v>
      </c>
      <c r="L33" s="61"/>
    </row>
    <row r="34" ht="30" customHeight="1" spans="1:12">
      <c r="A34" s="52">
        <v>32</v>
      </c>
      <c r="B34" s="56" t="s">
        <v>75</v>
      </c>
      <c r="C34" s="4" t="str">
        <f t="shared" si="10"/>
        <v>男</v>
      </c>
      <c r="D34" s="57" t="s">
        <v>76</v>
      </c>
      <c r="E34" s="53" t="s">
        <v>45</v>
      </c>
      <c r="F34" s="4" t="s">
        <v>15</v>
      </c>
      <c r="G34" s="54">
        <v>44467</v>
      </c>
      <c r="H34" s="4">
        <v>1.1</v>
      </c>
      <c r="I34" s="4">
        <v>1.1</v>
      </c>
      <c r="J34" s="4">
        <f t="shared" si="9"/>
        <v>0</v>
      </c>
      <c r="K34" s="4" t="s">
        <v>16</v>
      </c>
      <c r="L34" s="61"/>
    </row>
    <row r="35" ht="30" customHeight="1" spans="1:12">
      <c r="A35" s="52">
        <v>33</v>
      </c>
      <c r="B35" s="56" t="s">
        <v>77</v>
      </c>
      <c r="C35" s="4" t="str">
        <f t="shared" si="10"/>
        <v>女</v>
      </c>
      <c r="D35" s="57" t="s">
        <v>78</v>
      </c>
      <c r="E35" s="53" t="s">
        <v>45</v>
      </c>
      <c r="F35" s="4" t="s">
        <v>15</v>
      </c>
      <c r="G35" s="54">
        <v>44467</v>
      </c>
      <c r="H35" s="4">
        <v>1.5</v>
      </c>
      <c r="I35" s="4">
        <v>1.5</v>
      </c>
      <c r="J35" s="4">
        <f t="shared" si="9"/>
        <v>0</v>
      </c>
      <c r="K35" s="4" t="s">
        <v>16</v>
      </c>
      <c r="L35" s="61"/>
    </row>
    <row r="36" ht="30" customHeight="1" spans="1:12">
      <c r="A36" s="52">
        <v>34</v>
      </c>
      <c r="B36" s="56" t="s">
        <v>79</v>
      </c>
      <c r="C36" s="4" t="str">
        <f t="shared" si="10"/>
        <v>男</v>
      </c>
      <c r="D36" s="57" t="s">
        <v>80</v>
      </c>
      <c r="E36" s="53" t="s">
        <v>45</v>
      </c>
      <c r="F36" s="4" t="s">
        <v>15</v>
      </c>
      <c r="G36" s="54">
        <v>44467</v>
      </c>
      <c r="H36" s="4">
        <v>1.6</v>
      </c>
      <c r="I36" s="4">
        <v>1.6</v>
      </c>
      <c r="J36" s="4">
        <f t="shared" si="9"/>
        <v>0</v>
      </c>
      <c r="K36" s="4" t="s">
        <v>16</v>
      </c>
      <c r="L36" s="61"/>
    </row>
    <row r="37" ht="30" customHeight="1" spans="1:12">
      <c r="A37" s="52">
        <v>35</v>
      </c>
      <c r="B37" s="56" t="s">
        <v>81</v>
      </c>
      <c r="C37" s="4" t="str">
        <f t="shared" si="10"/>
        <v>男</v>
      </c>
      <c r="D37" s="57" t="s">
        <v>82</v>
      </c>
      <c r="E37" s="53" t="s">
        <v>45</v>
      </c>
      <c r="F37" s="4" t="s">
        <v>15</v>
      </c>
      <c r="G37" s="54">
        <v>44467</v>
      </c>
      <c r="H37" s="4">
        <v>1.8</v>
      </c>
      <c r="I37" s="4">
        <v>1.8</v>
      </c>
      <c r="J37" s="4">
        <f t="shared" si="9"/>
        <v>0</v>
      </c>
      <c r="K37" s="4" t="s">
        <v>16</v>
      </c>
      <c r="L37" s="61"/>
    </row>
    <row r="38" ht="30" customHeight="1" spans="1:12">
      <c r="A38" s="52">
        <v>36</v>
      </c>
      <c r="B38" s="56" t="s">
        <v>83</v>
      </c>
      <c r="C38" s="4" t="str">
        <f t="shared" si="10"/>
        <v>男</v>
      </c>
      <c r="D38" s="57" t="s">
        <v>84</v>
      </c>
      <c r="E38" s="53" t="s">
        <v>45</v>
      </c>
      <c r="F38" s="4" t="s">
        <v>15</v>
      </c>
      <c r="G38" s="54">
        <v>44467</v>
      </c>
      <c r="H38" s="4">
        <v>2.1</v>
      </c>
      <c r="I38" s="4">
        <v>2</v>
      </c>
      <c r="J38" s="4">
        <f t="shared" si="9"/>
        <v>-0.1</v>
      </c>
      <c r="K38" s="4" t="s">
        <v>16</v>
      </c>
      <c r="L38" s="61"/>
    </row>
    <row r="39" ht="30" customHeight="1" spans="1:12">
      <c r="A39" s="52">
        <v>37</v>
      </c>
      <c r="B39" s="56" t="s">
        <v>85</v>
      </c>
      <c r="C39" s="4" t="str">
        <f t="shared" si="10"/>
        <v>女</v>
      </c>
      <c r="D39" s="57" t="s">
        <v>86</v>
      </c>
      <c r="E39" s="53" t="s">
        <v>45</v>
      </c>
      <c r="F39" s="4" t="s">
        <v>15</v>
      </c>
      <c r="G39" s="54">
        <v>44467</v>
      </c>
      <c r="H39" s="4">
        <v>1.9</v>
      </c>
      <c r="I39" s="4">
        <v>1.9</v>
      </c>
      <c r="J39" s="4">
        <f t="shared" si="9"/>
        <v>0</v>
      </c>
      <c r="K39" s="4" t="s">
        <v>16</v>
      </c>
      <c r="L39" s="61"/>
    </row>
    <row r="40" ht="30" customHeight="1" spans="1:12">
      <c r="A40" s="52">
        <v>38</v>
      </c>
      <c r="B40" s="56" t="s">
        <v>87</v>
      </c>
      <c r="C40" s="4" t="str">
        <f t="shared" si="10"/>
        <v>男</v>
      </c>
      <c r="D40" s="57" t="s">
        <v>88</v>
      </c>
      <c r="E40" s="53" t="s">
        <v>45</v>
      </c>
      <c r="F40" s="4" t="s">
        <v>15</v>
      </c>
      <c r="G40" s="54">
        <v>44467</v>
      </c>
      <c r="H40" s="4">
        <v>2.2</v>
      </c>
      <c r="I40" s="4">
        <v>2.2</v>
      </c>
      <c r="J40" s="4">
        <f t="shared" si="9"/>
        <v>0</v>
      </c>
      <c r="K40" s="4" t="s">
        <v>16</v>
      </c>
      <c r="L40" s="61"/>
    </row>
    <row r="41" ht="30" customHeight="1" spans="1:12">
      <c r="A41" s="52">
        <v>39</v>
      </c>
      <c r="B41" s="56" t="s">
        <v>89</v>
      </c>
      <c r="C41" s="4" t="str">
        <f t="shared" si="10"/>
        <v>男</v>
      </c>
      <c r="D41" s="57" t="s">
        <v>90</v>
      </c>
      <c r="E41" s="53" t="s">
        <v>29</v>
      </c>
      <c r="F41" s="4" t="s">
        <v>15</v>
      </c>
      <c r="G41" s="54">
        <v>44467</v>
      </c>
      <c r="H41" s="4">
        <v>3</v>
      </c>
      <c r="I41" s="4">
        <v>3</v>
      </c>
      <c r="J41" s="4">
        <f t="shared" si="9"/>
        <v>0</v>
      </c>
      <c r="K41" s="4" t="s">
        <v>16</v>
      </c>
      <c r="L41" s="61"/>
    </row>
    <row r="42" ht="30" customHeight="1" spans="1:12">
      <c r="A42" s="52">
        <v>40</v>
      </c>
      <c r="B42" s="56" t="s">
        <v>91</v>
      </c>
      <c r="C42" s="4" t="str">
        <f t="shared" si="10"/>
        <v>女</v>
      </c>
      <c r="D42" s="57" t="s">
        <v>92</v>
      </c>
      <c r="E42" s="53" t="s">
        <v>29</v>
      </c>
      <c r="F42" s="4" t="s">
        <v>15</v>
      </c>
      <c r="G42" s="54">
        <v>44467</v>
      </c>
      <c r="H42" s="4">
        <v>2.5</v>
      </c>
      <c r="I42" s="4">
        <v>2.5</v>
      </c>
      <c r="J42" s="4">
        <f t="shared" si="9"/>
        <v>0</v>
      </c>
      <c r="K42" s="4" t="s">
        <v>16</v>
      </c>
      <c r="L42" s="61"/>
    </row>
    <row r="43" ht="30" customHeight="1" spans="1:12">
      <c r="A43" s="52">
        <v>41</v>
      </c>
      <c r="B43" s="56" t="s">
        <v>93</v>
      </c>
      <c r="C43" s="4" t="str">
        <f t="shared" si="10"/>
        <v>男</v>
      </c>
      <c r="D43" s="57" t="s">
        <v>72</v>
      </c>
      <c r="E43" s="53" t="s">
        <v>29</v>
      </c>
      <c r="F43" s="4" t="s">
        <v>15</v>
      </c>
      <c r="G43" s="54">
        <v>44467</v>
      </c>
      <c r="H43" s="4">
        <v>1.95</v>
      </c>
      <c r="I43" s="4">
        <v>1.95</v>
      </c>
      <c r="J43" s="4">
        <f t="shared" si="9"/>
        <v>0</v>
      </c>
      <c r="K43" s="4" t="s">
        <v>16</v>
      </c>
      <c r="L43" s="61"/>
    </row>
    <row r="44" ht="30" customHeight="1" spans="1:12">
      <c r="A44" s="52">
        <v>42</v>
      </c>
      <c r="B44" s="56" t="s">
        <v>94</v>
      </c>
      <c r="C44" s="4" t="str">
        <f t="shared" si="10"/>
        <v>女</v>
      </c>
      <c r="D44" s="57" t="s">
        <v>62</v>
      </c>
      <c r="E44" s="53" t="s">
        <v>38</v>
      </c>
      <c r="F44" s="4" t="s">
        <v>15</v>
      </c>
      <c r="G44" s="54">
        <v>44467</v>
      </c>
      <c r="H44" s="4">
        <v>0.8</v>
      </c>
      <c r="I44" s="4">
        <v>0.8</v>
      </c>
      <c r="J44" s="4">
        <f t="shared" si="9"/>
        <v>0</v>
      </c>
      <c r="K44" s="4" t="s">
        <v>16</v>
      </c>
      <c r="L44" s="61"/>
    </row>
    <row r="45" ht="30" customHeight="1" spans="1:12">
      <c r="A45" s="52">
        <v>43</v>
      </c>
      <c r="B45" s="56" t="s">
        <v>95</v>
      </c>
      <c r="C45" s="4" t="str">
        <f t="shared" si="10"/>
        <v>男</v>
      </c>
      <c r="D45" s="57" t="s">
        <v>34</v>
      </c>
      <c r="E45" s="53" t="s">
        <v>38</v>
      </c>
      <c r="F45" s="4" t="s">
        <v>15</v>
      </c>
      <c r="G45" s="54">
        <v>44467</v>
      </c>
      <c r="H45" s="4">
        <v>3.2</v>
      </c>
      <c r="I45" s="4">
        <v>3.2</v>
      </c>
      <c r="J45" s="4">
        <f t="shared" si="9"/>
        <v>0</v>
      </c>
      <c r="K45" s="4" t="s">
        <v>16</v>
      </c>
      <c r="L45" s="61"/>
    </row>
    <row r="46" ht="30" customHeight="1" spans="1:12">
      <c r="A46" s="52">
        <v>44</v>
      </c>
      <c r="B46" s="56" t="s">
        <v>96</v>
      </c>
      <c r="C46" s="4" t="str">
        <f t="shared" si="10"/>
        <v>女</v>
      </c>
      <c r="D46" s="57" t="s">
        <v>97</v>
      </c>
      <c r="E46" s="53" t="s">
        <v>45</v>
      </c>
      <c r="F46" s="4" t="s">
        <v>15</v>
      </c>
      <c r="G46" s="54">
        <v>44467</v>
      </c>
      <c r="H46" s="4">
        <v>1.25</v>
      </c>
      <c r="I46" s="4">
        <v>1.25</v>
      </c>
      <c r="J46" s="4">
        <f t="shared" si="9"/>
        <v>0</v>
      </c>
      <c r="K46" s="4" t="s">
        <v>16</v>
      </c>
      <c r="L46" s="61"/>
    </row>
    <row r="47" ht="30" customHeight="1" spans="1:12">
      <c r="A47" s="52">
        <v>45</v>
      </c>
      <c r="B47" s="56" t="s">
        <v>98</v>
      </c>
      <c r="C47" s="4" t="str">
        <f t="shared" si="10"/>
        <v>男</v>
      </c>
      <c r="D47" s="57" t="s">
        <v>31</v>
      </c>
      <c r="E47" s="53" t="s">
        <v>45</v>
      </c>
      <c r="F47" s="4" t="s">
        <v>15</v>
      </c>
      <c r="G47" s="54">
        <v>44467</v>
      </c>
      <c r="H47" s="4">
        <v>1.4</v>
      </c>
      <c r="I47" s="4">
        <v>1.4</v>
      </c>
      <c r="J47" s="4">
        <f t="shared" si="9"/>
        <v>0</v>
      </c>
      <c r="K47" s="4" t="s">
        <v>16</v>
      </c>
      <c r="L47" s="61"/>
    </row>
    <row r="48" ht="30" customHeight="1" spans="1:12">
      <c r="A48" s="52">
        <v>46</v>
      </c>
      <c r="B48" s="56" t="s">
        <v>99</v>
      </c>
      <c r="C48" s="4" t="str">
        <f t="shared" ref="C48:C54" si="11">IF(OR(LEN(D48)=15,LEN(D48)=18),IF(MOD(MID(D48,15,3)*1,2),"男","女"),#N/A)</f>
        <v>男</v>
      </c>
      <c r="D48" s="57" t="s">
        <v>100</v>
      </c>
      <c r="E48" s="53" t="s">
        <v>45</v>
      </c>
      <c r="F48" s="4" t="s">
        <v>15</v>
      </c>
      <c r="G48" s="54">
        <v>44467</v>
      </c>
      <c r="H48" s="4">
        <v>1.6</v>
      </c>
      <c r="I48" s="4">
        <v>1.6</v>
      </c>
      <c r="J48" s="4">
        <f t="shared" si="9"/>
        <v>0</v>
      </c>
      <c r="K48" s="4" t="s">
        <v>16</v>
      </c>
      <c r="L48" s="61"/>
    </row>
    <row r="49" ht="30" customHeight="1" spans="1:12">
      <c r="A49" s="52">
        <v>47</v>
      </c>
      <c r="B49" s="56" t="s">
        <v>101</v>
      </c>
      <c r="C49" s="4" t="str">
        <f t="shared" si="11"/>
        <v>女</v>
      </c>
      <c r="D49" s="57" t="s">
        <v>92</v>
      </c>
      <c r="E49" s="53" t="s">
        <v>45</v>
      </c>
      <c r="F49" s="4" t="s">
        <v>15</v>
      </c>
      <c r="G49" s="54">
        <v>44467</v>
      </c>
      <c r="H49" s="4">
        <v>1.8</v>
      </c>
      <c r="I49" s="4">
        <v>1.8</v>
      </c>
      <c r="J49" s="4">
        <f t="shared" si="9"/>
        <v>0</v>
      </c>
      <c r="K49" s="4" t="s">
        <v>16</v>
      </c>
      <c r="L49" s="61"/>
    </row>
    <row r="50" ht="30" customHeight="1" spans="1:12">
      <c r="A50" s="52">
        <v>48</v>
      </c>
      <c r="B50" s="56" t="s">
        <v>102</v>
      </c>
      <c r="C50" s="4" t="str">
        <f t="shared" si="11"/>
        <v>女</v>
      </c>
      <c r="D50" s="57" t="s">
        <v>103</v>
      </c>
      <c r="E50" s="53" t="s">
        <v>29</v>
      </c>
      <c r="F50" s="4" t="s">
        <v>15</v>
      </c>
      <c r="G50" s="54">
        <v>44467</v>
      </c>
      <c r="H50" s="4">
        <v>2.1</v>
      </c>
      <c r="I50" s="4">
        <v>2.1</v>
      </c>
      <c r="J50" s="4">
        <f t="shared" si="9"/>
        <v>0</v>
      </c>
      <c r="K50" s="4" t="s">
        <v>16</v>
      </c>
      <c r="L50" s="61"/>
    </row>
    <row r="51" ht="30" customHeight="1" spans="1:12">
      <c r="A51" s="52">
        <v>49</v>
      </c>
      <c r="B51" s="56" t="s">
        <v>104</v>
      </c>
      <c r="C51" s="4" t="str">
        <f t="shared" si="11"/>
        <v>男</v>
      </c>
      <c r="D51" s="57" t="s">
        <v>105</v>
      </c>
      <c r="E51" s="53" t="s">
        <v>45</v>
      </c>
      <c r="F51" s="4" t="s">
        <v>15</v>
      </c>
      <c r="G51" s="54">
        <v>44467</v>
      </c>
      <c r="H51" s="4">
        <v>1.6</v>
      </c>
      <c r="I51" s="4">
        <v>1.6</v>
      </c>
      <c r="J51" s="4">
        <f t="shared" si="9"/>
        <v>0</v>
      </c>
      <c r="K51" s="4" t="s">
        <v>16</v>
      </c>
      <c r="L51" s="61"/>
    </row>
    <row r="52" ht="30" customHeight="1" spans="1:12">
      <c r="A52" s="52">
        <v>50</v>
      </c>
      <c r="B52" s="56" t="s">
        <v>106</v>
      </c>
      <c r="C52" s="4" t="str">
        <f t="shared" si="11"/>
        <v>男</v>
      </c>
      <c r="D52" s="57" t="s">
        <v>107</v>
      </c>
      <c r="E52" s="53" t="s">
        <v>45</v>
      </c>
      <c r="F52" s="4" t="s">
        <v>15</v>
      </c>
      <c r="G52" s="54">
        <v>44467</v>
      </c>
      <c r="H52" s="4">
        <v>2.4</v>
      </c>
      <c r="I52" s="4">
        <v>2.4</v>
      </c>
      <c r="J52" s="4">
        <f t="shared" si="9"/>
        <v>0</v>
      </c>
      <c r="K52" s="4" t="s">
        <v>16</v>
      </c>
      <c r="L52" s="61"/>
    </row>
    <row r="53" ht="30" customHeight="1" spans="1:12">
      <c r="A53" s="52">
        <v>51</v>
      </c>
      <c r="B53" s="56" t="s">
        <v>108</v>
      </c>
      <c r="C53" s="4" t="str">
        <f t="shared" si="11"/>
        <v>男</v>
      </c>
      <c r="D53" s="57" t="s">
        <v>107</v>
      </c>
      <c r="E53" s="53" t="s">
        <v>45</v>
      </c>
      <c r="F53" s="4" t="s">
        <v>15</v>
      </c>
      <c r="G53" s="54">
        <v>44467</v>
      </c>
      <c r="H53" s="4">
        <v>0.8</v>
      </c>
      <c r="I53" s="4">
        <v>0.8</v>
      </c>
      <c r="J53" s="4">
        <f t="shared" si="9"/>
        <v>0</v>
      </c>
      <c r="K53" s="4" t="s">
        <v>16</v>
      </c>
      <c r="L53" s="61"/>
    </row>
    <row r="54" ht="30" customHeight="1" spans="1:12">
      <c r="A54" s="52">
        <v>52</v>
      </c>
      <c r="B54" s="56" t="s">
        <v>109</v>
      </c>
      <c r="C54" s="4" t="str">
        <f t="shared" si="11"/>
        <v>男</v>
      </c>
      <c r="D54" s="57" t="s">
        <v>84</v>
      </c>
      <c r="E54" s="53" t="s">
        <v>38</v>
      </c>
      <c r="F54" s="4" t="s">
        <v>15</v>
      </c>
      <c r="G54" s="54">
        <v>44467</v>
      </c>
      <c r="H54" s="4">
        <v>1.3</v>
      </c>
      <c r="I54" s="4">
        <v>1.3</v>
      </c>
      <c r="J54" s="4">
        <f t="shared" si="9"/>
        <v>0</v>
      </c>
      <c r="K54" s="4" t="s">
        <v>16</v>
      </c>
      <c r="L54" s="61"/>
    </row>
    <row r="55" ht="30" customHeight="1" spans="1:12">
      <c r="A55" s="52">
        <v>53</v>
      </c>
      <c r="B55" s="56" t="s">
        <v>110</v>
      </c>
      <c r="C55" s="4" t="s">
        <v>111</v>
      </c>
      <c r="D55" s="57" t="s">
        <v>112</v>
      </c>
      <c r="E55" s="53" t="s">
        <v>38</v>
      </c>
      <c r="F55" s="4" t="s">
        <v>15</v>
      </c>
      <c r="G55" s="54">
        <v>44467</v>
      </c>
      <c r="H55" s="4">
        <v>2.3</v>
      </c>
      <c r="I55" s="4">
        <v>2.3</v>
      </c>
      <c r="J55" s="4">
        <f t="shared" si="9"/>
        <v>0</v>
      </c>
      <c r="K55" s="4" t="s">
        <v>16</v>
      </c>
      <c r="L55" s="61"/>
    </row>
    <row r="56" ht="30" customHeight="1" spans="1:12">
      <c r="A56" s="52">
        <v>54</v>
      </c>
      <c r="B56" s="56" t="s">
        <v>113</v>
      </c>
      <c r="C56" s="4" t="s">
        <v>111</v>
      </c>
      <c r="D56" s="57" t="s">
        <v>114</v>
      </c>
      <c r="E56" s="53" t="s">
        <v>38</v>
      </c>
      <c r="F56" s="4" t="s">
        <v>15</v>
      </c>
      <c r="G56" s="54">
        <v>44467</v>
      </c>
      <c r="H56" s="4">
        <v>2.5</v>
      </c>
      <c r="I56" s="4">
        <v>2.5</v>
      </c>
      <c r="J56" s="4">
        <f t="shared" si="9"/>
        <v>0</v>
      </c>
      <c r="K56" s="4" t="s">
        <v>16</v>
      </c>
      <c r="L56" s="61"/>
    </row>
    <row r="57" ht="30" customHeight="1" spans="1:11">
      <c r="A57" s="52">
        <v>55</v>
      </c>
      <c r="B57" s="56" t="s">
        <v>115</v>
      </c>
      <c r="C57" s="4" t="str">
        <f t="shared" ref="C57:C64" si="12">IF(OR(LEN(D57)=15,LEN(D57)=18),IF(MOD(MID(D57,15,3)*1,2),"男","女"),#N/A)</f>
        <v>男</v>
      </c>
      <c r="D57" s="57" t="s">
        <v>88</v>
      </c>
      <c r="E57" s="53" t="s">
        <v>38</v>
      </c>
      <c r="F57" s="4" t="s">
        <v>15</v>
      </c>
      <c r="G57" s="54">
        <v>44467</v>
      </c>
      <c r="H57" s="4">
        <v>1.5</v>
      </c>
      <c r="I57" s="20">
        <v>1.5</v>
      </c>
      <c r="J57" s="4">
        <f t="shared" si="9"/>
        <v>0</v>
      </c>
      <c r="K57" s="4" t="s">
        <v>16</v>
      </c>
    </row>
    <row r="58" ht="30" customHeight="1" spans="1:11">
      <c r="A58" s="52">
        <v>56</v>
      </c>
      <c r="B58" s="56" t="s">
        <v>116</v>
      </c>
      <c r="C58" s="4" t="str">
        <f t="shared" si="12"/>
        <v>男</v>
      </c>
      <c r="D58" s="57" t="s">
        <v>90</v>
      </c>
      <c r="E58" s="53" t="s">
        <v>38</v>
      </c>
      <c r="F58" s="4" t="s">
        <v>15</v>
      </c>
      <c r="G58" s="54">
        <v>44467</v>
      </c>
      <c r="H58" s="4">
        <v>1.8</v>
      </c>
      <c r="I58" s="20">
        <v>1.8</v>
      </c>
      <c r="J58" s="4">
        <f t="shared" si="9"/>
        <v>0</v>
      </c>
      <c r="K58" s="4" t="s">
        <v>16</v>
      </c>
    </row>
    <row r="59" ht="30" customHeight="1" spans="1:11">
      <c r="A59" s="52">
        <v>57</v>
      </c>
      <c r="B59" s="56" t="s">
        <v>117</v>
      </c>
      <c r="C59" s="4" t="str">
        <f t="shared" si="12"/>
        <v>女</v>
      </c>
      <c r="D59" s="57" t="s">
        <v>118</v>
      </c>
      <c r="E59" s="53" t="s">
        <v>38</v>
      </c>
      <c r="F59" s="4" t="s">
        <v>15</v>
      </c>
      <c r="G59" s="54">
        <v>44467</v>
      </c>
      <c r="H59" s="4">
        <v>2.2</v>
      </c>
      <c r="I59" s="20">
        <v>2.2</v>
      </c>
      <c r="J59" s="4">
        <f t="shared" si="9"/>
        <v>0</v>
      </c>
      <c r="K59" s="4" t="s">
        <v>16</v>
      </c>
    </row>
    <row r="60" ht="30" customHeight="1" spans="1:11">
      <c r="A60" s="52">
        <v>58</v>
      </c>
      <c r="B60" s="56" t="s">
        <v>119</v>
      </c>
      <c r="C60" s="4" t="str">
        <f t="shared" si="12"/>
        <v>女</v>
      </c>
      <c r="D60" s="57" t="s">
        <v>120</v>
      </c>
      <c r="E60" s="53" t="s">
        <v>38</v>
      </c>
      <c r="F60" s="4" t="s">
        <v>15</v>
      </c>
      <c r="G60" s="54">
        <v>44467</v>
      </c>
      <c r="H60" s="4">
        <v>2.2</v>
      </c>
      <c r="I60" s="20">
        <v>2.2</v>
      </c>
      <c r="J60" s="4">
        <f t="shared" si="9"/>
        <v>0</v>
      </c>
      <c r="K60" s="4" t="s">
        <v>16</v>
      </c>
    </row>
    <row r="61" ht="30" customHeight="1" spans="1:12">
      <c r="A61" s="52">
        <v>59</v>
      </c>
      <c r="B61" s="56" t="s">
        <v>121</v>
      </c>
      <c r="C61" s="4" t="str">
        <f t="shared" si="12"/>
        <v>男</v>
      </c>
      <c r="D61" s="58" t="s">
        <v>122</v>
      </c>
      <c r="E61" s="53" t="s">
        <v>38</v>
      </c>
      <c r="F61" s="4" t="s">
        <v>15</v>
      </c>
      <c r="G61" s="54">
        <v>44467</v>
      </c>
      <c r="H61" s="4">
        <v>2.6</v>
      </c>
      <c r="I61" s="20">
        <v>2.5</v>
      </c>
      <c r="J61" s="4">
        <f t="shared" si="9"/>
        <v>-0.1</v>
      </c>
      <c r="K61" s="4" t="s">
        <v>16</v>
      </c>
      <c r="L61" s="19"/>
    </row>
    <row r="62" ht="30" customHeight="1" spans="1:12">
      <c r="A62" s="52">
        <v>60</v>
      </c>
      <c r="B62" s="56" t="s">
        <v>123</v>
      </c>
      <c r="C62" s="4" t="str">
        <f t="shared" si="12"/>
        <v>女</v>
      </c>
      <c r="D62" s="58" t="s">
        <v>92</v>
      </c>
      <c r="E62" s="53" t="s">
        <v>38</v>
      </c>
      <c r="F62" s="4" t="s">
        <v>15</v>
      </c>
      <c r="G62" s="54">
        <v>44467</v>
      </c>
      <c r="H62" s="4">
        <v>2.2</v>
      </c>
      <c r="I62" s="20">
        <v>2.2</v>
      </c>
      <c r="J62" s="4">
        <f t="shared" si="9"/>
        <v>0</v>
      </c>
      <c r="K62" s="4" t="s">
        <v>16</v>
      </c>
      <c r="L62" s="19"/>
    </row>
    <row r="63" ht="30" customHeight="1" spans="1:11">
      <c r="A63" s="52">
        <v>61</v>
      </c>
      <c r="B63" s="56" t="s">
        <v>124</v>
      </c>
      <c r="C63" s="4" t="str">
        <f t="shared" si="12"/>
        <v>男</v>
      </c>
      <c r="D63" s="57" t="s">
        <v>31</v>
      </c>
      <c r="E63" s="53" t="s">
        <v>38</v>
      </c>
      <c r="F63" s="4" t="s">
        <v>15</v>
      </c>
      <c r="G63" s="54">
        <v>44467</v>
      </c>
      <c r="H63" s="4">
        <v>2.1</v>
      </c>
      <c r="I63" s="20">
        <v>2.1</v>
      </c>
      <c r="J63" s="4">
        <f t="shared" si="9"/>
        <v>0</v>
      </c>
      <c r="K63" s="4" t="s">
        <v>16</v>
      </c>
    </row>
    <row r="64" ht="30" customHeight="1" spans="1:11">
      <c r="A64" s="52">
        <v>62</v>
      </c>
      <c r="B64" s="56" t="s">
        <v>125</v>
      </c>
      <c r="C64" s="4" t="str">
        <f t="shared" si="12"/>
        <v>女</v>
      </c>
      <c r="D64" s="57" t="s">
        <v>126</v>
      </c>
      <c r="E64" s="53" t="s">
        <v>38</v>
      </c>
      <c r="F64" s="4" t="s">
        <v>15</v>
      </c>
      <c r="G64" s="54">
        <v>44467</v>
      </c>
      <c r="H64" s="4">
        <v>1.9</v>
      </c>
      <c r="I64" s="20">
        <v>1.9</v>
      </c>
      <c r="J64" s="4">
        <f t="shared" si="9"/>
        <v>0</v>
      </c>
      <c r="K64" s="4" t="s">
        <v>16</v>
      </c>
    </row>
    <row r="65" ht="30" customHeight="1" spans="1:11">
      <c r="A65" s="52">
        <v>63</v>
      </c>
      <c r="B65" s="56" t="s">
        <v>127</v>
      </c>
      <c r="C65" s="4" t="str">
        <f t="shared" ref="C65:C82" si="13">IF(OR(LEN(D65)=15,LEN(D65)=18),IF(MOD(MID(D65,15,3)*1,2),"男","女"),#N/A)</f>
        <v>女</v>
      </c>
      <c r="D65" s="57" t="s">
        <v>22</v>
      </c>
      <c r="E65" s="53" t="s">
        <v>38</v>
      </c>
      <c r="F65" s="4" t="s">
        <v>15</v>
      </c>
      <c r="G65" s="54">
        <v>44467</v>
      </c>
      <c r="H65" s="4">
        <v>2.1</v>
      </c>
      <c r="I65" s="20">
        <v>2.1</v>
      </c>
      <c r="J65" s="4">
        <f t="shared" si="9"/>
        <v>0</v>
      </c>
      <c r="K65" s="4" t="s">
        <v>16</v>
      </c>
    </row>
    <row r="66" ht="30" customHeight="1" spans="1:11">
      <c r="A66" s="52">
        <v>64</v>
      </c>
      <c r="B66" s="56" t="s">
        <v>128</v>
      </c>
      <c r="C66" s="4" t="str">
        <f t="shared" si="13"/>
        <v>男</v>
      </c>
      <c r="D66" s="57" t="s">
        <v>129</v>
      </c>
      <c r="E66" s="53" t="s">
        <v>38</v>
      </c>
      <c r="F66" s="4" t="s">
        <v>15</v>
      </c>
      <c r="G66" s="54">
        <v>44467</v>
      </c>
      <c r="H66" s="4">
        <v>2.8</v>
      </c>
      <c r="I66" s="20">
        <v>2.8</v>
      </c>
      <c r="J66" s="4">
        <f t="shared" si="9"/>
        <v>0</v>
      </c>
      <c r="K66" s="4" t="s">
        <v>16</v>
      </c>
    </row>
    <row r="67" ht="30" customHeight="1" spans="1:11">
      <c r="A67" s="52">
        <v>65</v>
      </c>
      <c r="B67" s="56" t="s">
        <v>130</v>
      </c>
      <c r="C67" s="4" t="str">
        <f t="shared" si="13"/>
        <v>男</v>
      </c>
      <c r="D67" s="57" t="s">
        <v>49</v>
      </c>
      <c r="E67" s="53" t="s">
        <v>38</v>
      </c>
      <c r="F67" s="4" t="s">
        <v>15</v>
      </c>
      <c r="G67" s="54">
        <v>44467</v>
      </c>
      <c r="H67" s="4">
        <v>4</v>
      </c>
      <c r="I67" s="20">
        <v>4</v>
      </c>
      <c r="J67" s="4">
        <f t="shared" si="9"/>
        <v>0</v>
      </c>
      <c r="K67" s="4" t="s">
        <v>16</v>
      </c>
    </row>
    <row r="68" ht="30" customHeight="1" spans="1:11">
      <c r="A68" s="52">
        <v>66</v>
      </c>
      <c r="B68" s="56" t="s">
        <v>131</v>
      </c>
      <c r="C68" s="4" t="str">
        <f t="shared" si="13"/>
        <v>男</v>
      </c>
      <c r="D68" s="57" t="s">
        <v>44</v>
      </c>
      <c r="E68" s="53" t="s">
        <v>38</v>
      </c>
      <c r="F68" s="4" t="s">
        <v>15</v>
      </c>
      <c r="G68" s="54">
        <v>44467</v>
      </c>
      <c r="H68" s="4">
        <v>2.1</v>
      </c>
      <c r="I68" s="20">
        <v>2.1</v>
      </c>
      <c r="J68" s="4">
        <f t="shared" si="9"/>
        <v>0</v>
      </c>
      <c r="K68" s="4" t="s">
        <v>16</v>
      </c>
    </row>
    <row r="69" ht="30" customHeight="1" spans="1:11">
      <c r="A69" s="52">
        <v>67</v>
      </c>
      <c r="B69" s="56" t="s">
        <v>132</v>
      </c>
      <c r="C69" s="4" t="str">
        <f t="shared" si="13"/>
        <v>男</v>
      </c>
      <c r="D69" s="57" t="s">
        <v>133</v>
      </c>
      <c r="E69" s="53" t="s">
        <v>38</v>
      </c>
      <c r="F69" s="4" t="s">
        <v>15</v>
      </c>
      <c r="G69" s="54">
        <v>44467</v>
      </c>
      <c r="H69" s="4">
        <v>3.6</v>
      </c>
      <c r="I69" s="20">
        <v>3.6</v>
      </c>
      <c r="J69" s="4">
        <f t="shared" si="9"/>
        <v>0</v>
      </c>
      <c r="K69" s="4" t="s">
        <v>16</v>
      </c>
    </row>
    <row r="70" ht="30" customHeight="1" spans="1:11">
      <c r="A70" s="52">
        <v>68</v>
      </c>
      <c r="B70" s="56" t="s">
        <v>134</v>
      </c>
      <c r="C70" s="4" t="str">
        <f t="shared" si="13"/>
        <v>男</v>
      </c>
      <c r="D70" s="57" t="s">
        <v>82</v>
      </c>
      <c r="E70" s="53" t="s">
        <v>38</v>
      </c>
      <c r="F70" s="4" t="s">
        <v>15</v>
      </c>
      <c r="G70" s="54">
        <v>44467</v>
      </c>
      <c r="H70" s="4">
        <v>1.96</v>
      </c>
      <c r="I70" s="20">
        <v>1.96</v>
      </c>
      <c r="J70" s="4">
        <f t="shared" si="9"/>
        <v>0</v>
      </c>
      <c r="K70" s="4" t="s">
        <v>16</v>
      </c>
    </row>
    <row r="71" ht="30" customHeight="1" spans="1:11">
      <c r="A71" s="52">
        <v>69</v>
      </c>
      <c r="B71" s="56" t="s">
        <v>135</v>
      </c>
      <c r="C71" s="4" t="str">
        <f t="shared" si="13"/>
        <v>女</v>
      </c>
      <c r="D71" s="57" t="s">
        <v>22</v>
      </c>
      <c r="E71" s="53" t="s">
        <v>38</v>
      </c>
      <c r="F71" s="4" t="s">
        <v>15</v>
      </c>
      <c r="G71" s="54">
        <v>44467</v>
      </c>
      <c r="H71" s="4">
        <v>3.2</v>
      </c>
      <c r="I71" s="20">
        <v>3.2</v>
      </c>
      <c r="J71" s="4">
        <f t="shared" si="9"/>
        <v>0</v>
      </c>
      <c r="K71" s="4" t="s">
        <v>16</v>
      </c>
    </row>
    <row r="72" ht="30" customHeight="1" spans="1:12">
      <c r="A72" s="52">
        <v>70</v>
      </c>
      <c r="B72" s="56" t="s">
        <v>136</v>
      </c>
      <c r="C72" s="4" t="str">
        <f t="shared" si="13"/>
        <v>男</v>
      </c>
      <c r="D72" s="57" t="s">
        <v>137</v>
      </c>
      <c r="E72" s="53" t="s">
        <v>38</v>
      </c>
      <c r="F72" s="4" t="s">
        <v>15</v>
      </c>
      <c r="G72" s="54">
        <v>44467</v>
      </c>
      <c r="H72" s="4">
        <v>2.5</v>
      </c>
      <c r="I72" s="20">
        <v>2.5</v>
      </c>
      <c r="J72" s="4">
        <f t="shared" si="9"/>
        <v>0</v>
      </c>
      <c r="K72" s="4" t="s">
        <v>16</v>
      </c>
      <c r="L72" s="19"/>
    </row>
    <row r="73" ht="30" customHeight="1" spans="1:11">
      <c r="A73" s="52">
        <v>71</v>
      </c>
      <c r="B73" s="56" t="s">
        <v>134</v>
      </c>
      <c r="C73" s="4" t="str">
        <f t="shared" si="13"/>
        <v>男</v>
      </c>
      <c r="D73" s="57" t="s">
        <v>84</v>
      </c>
      <c r="E73" s="53" t="s">
        <v>29</v>
      </c>
      <c r="F73" s="4" t="s">
        <v>15</v>
      </c>
      <c r="G73" s="54">
        <v>44467</v>
      </c>
      <c r="H73" s="4">
        <v>2.3</v>
      </c>
      <c r="I73" s="20">
        <v>2.3</v>
      </c>
      <c r="J73" s="4">
        <f t="shared" si="9"/>
        <v>0</v>
      </c>
      <c r="K73" s="4" t="s">
        <v>16</v>
      </c>
    </row>
    <row r="74" ht="30" customHeight="1" spans="1:11">
      <c r="A74" s="52">
        <v>72</v>
      </c>
      <c r="B74" s="56" t="s">
        <v>138</v>
      </c>
      <c r="C74" s="4" t="str">
        <f t="shared" si="13"/>
        <v>女</v>
      </c>
      <c r="D74" s="57" t="s">
        <v>139</v>
      </c>
      <c r="E74" s="53" t="s">
        <v>29</v>
      </c>
      <c r="F74" s="4" t="s">
        <v>15</v>
      </c>
      <c r="G74" s="54">
        <v>44467</v>
      </c>
      <c r="H74" s="4">
        <v>1.9</v>
      </c>
      <c r="I74" s="20">
        <v>1.9</v>
      </c>
      <c r="J74" s="4">
        <f t="shared" si="9"/>
        <v>0</v>
      </c>
      <c r="K74" s="4" t="s">
        <v>16</v>
      </c>
    </row>
    <row r="75" ht="30" customHeight="1" spans="1:11">
      <c r="A75" s="52">
        <v>73</v>
      </c>
      <c r="B75" s="56" t="s">
        <v>140</v>
      </c>
      <c r="C75" s="4" t="str">
        <f t="shared" si="13"/>
        <v>女</v>
      </c>
      <c r="D75" s="57" t="s">
        <v>139</v>
      </c>
      <c r="E75" s="53" t="s">
        <v>29</v>
      </c>
      <c r="F75" s="4" t="s">
        <v>15</v>
      </c>
      <c r="G75" s="54">
        <v>44467</v>
      </c>
      <c r="H75" s="4">
        <v>1.5</v>
      </c>
      <c r="I75" s="20">
        <v>1.5</v>
      </c>
      <c r="J75" s="4">
        <f t="shared" si="9"/>
        <v>0</v>
      </c>
      <c r="K75" s="4" t="s">
        <v>16</v>
      </c>
    </row>
    <row r="76" ht="30" customHeight="1" spans="1:11">
      <c r="A76" s="52">
        <v>74</v>
      </c>
      <c r="B76" s="56" t="s">
        <v>141</v>
      </c>
      <c r="C76" s="4" t="str">
        <f t="shared" si="13"/>
        <v>男</v>
      </c>
      <c r="D76" s="57" t="s">
        <v>82</v>
      </c>
      <c r="E76" s="53" t="s">
        <v>14</v>
      </c>
      <c r="F76" s="4" t="s">
        <v>15</v>
      </c>
      <c r="G76" s="54">
        <v>44467</v>
      </c>
      <c r="H76" s="4">
        <v>2</v>
      </c>
      <c r="I76" s="20">
        <v>2</v>
      </c>
      <c r="J76" s="4">
        <f t="shared" si="9"/>
        <v>0</v>
      </c>
      <c r="K76" s="4" t="s">
        <v>16</v>
      </c>
    </row>
    <row r="77" ht="30" customHeight="1" spans="1:11">
      <c r="A77" s="52">
        <v>75</v>
      </c>
      <c r="B77" s="56" t="s">
        <v>142</v>
      </c>
      <c r="C77" s="4" t="str">
        <f t="shared" si="13"/>
        <v>女</v>
      </c>
      <c r="D77" s="57" t="s">
        <v>143</v>
      </c>
      <c r="E77" s="53" t="s">
        <v>14</v>
      </c>
      <c r="F77" s="4" t="s">
        <v>15</v>
      </c>
      <c r="G77" s="54">
        <v>44467</v>
      </c>
      <c r="H77" s="4">
        <v>1.5</v>
      </c>
      <c r="I77" s="20">
        <v>1.5</v>
      </c>
      <c r="J77" s="4">
        <f t="shared" si="9"/>
        <v>0</v>
      </c>
      <c r="K77" s="4" t="s">
        <v>16</v>
      </c>
    </row>
    <row r="78" ht="30" customHeight="1" spans="1:11">
      <c r="A78" s="52">
        <v>76</v>
      </c>
      <c r="B78" s="56" t="s">
        <v>128</v>
      </c>
      <c r="C78" s="4" t="str">
        <f t="shared" si="13"/>
        <v>男</v>
      </c>
      <c r="D78" s="57" t="s">
        <v>84</v>
      </c>
      <c r="E78" s="53" t="s">
        <v>29</v>
      </c>
      <c r="F78" s="4" t="s">
        <v>15</v>
      </c>
      <c r="G78" s="54">
        <v>44467</v>
      </c>
      <c r="H78" s="4">
        <v>2.1</v>
      </c>
      <c r="I78" s="20">
        <v>2</v>
      </c>
      <c r="J78" s="4">
        <f t="shared" si="9"/>
        <v>-0.1</v>
      </c>
      <c r="K78" s="4" t="s">
        <v>16</v>
      </c>
    </row>
    <row r="79" ht="30" customHeight="1" spans="1:11">
      <c r="A79" s="52">
        <v>77</v>
      </c>
      <c r="B79" s="56" t="s">
        <v>144</v>
      </c>
      <c r="C79" s="4" t="str">
        <f t="shared" si="13"/>
        <v>男</v>
      </c>
      <c r="D79" s="57" t="s">
        <v>100</v>
      </c>
      <c r="E79" s="53" t="s">
        <v>29</v>
      </c>
      <c r="F79" s="4" t="s">
        <v>15</v>
      </c>
      <c r="G79" s="54">
        <v>44467</v>
      </c>
      <c r="H79" s="4">
        <v>2.5</v>
      </c>
      <c r="I79" s="20">
        <v>2.5</v>
      </c>
      <c r="J79" s="4">
        <f t="shared" si="9"/>
        <v>0</v>
      </c>
      <c r="K79" s="4" t="s">
        <v>16</v>
      </c>
    </row>
    <row r="80" ht="30" customHeight="1" spans="1:11">
      <c r="A80" s="52">
        <v>78</v>
      </c>
      <c r="B80" s="56" t="s">
        <v>145</v>
      </c>
      <c r="C80" s="4" t="str">
        <f t="shared" si="13"/>
        <v>女</v>
      </c>
      <c r="D80" s="57" t="s">
        <v>146</v>
      </c>
      <c r="E80" s="53" t="s">
        <v>29</v>
      </c>
      <c r="F80" s="4" t="s">
        <v>15</v>
      </c>
      <c r="G80" s="54">
        <v>44467</v>
      </c>
      <c r="H80" s="4">
        <v>3</v>
      </c>
      <c r="I80" s="20">
        <v>3</v>
      </c>
      <c r="J80" s="4">
        <f t="shared" si="9"/>
        <v>0</v>
      </c>
      <c r="K80" s="4" t="s">
        <v>16</v>
      </c>
    </row>
    <row r="81" ht="30" customHeight="1" spans="1:11">
      <c r="A81" s="52">
        <v>79</v>
      </c>
      <c r="B81" s="56" t="s">
        <v>147</v>
      </c>
      <c r="C81" s="4" t="str">
        <f t="shared" si="13"/>
        <v>男</v>
      </c>
      <c r="D81" s="57" t="s">
        <v>42</v>
      </c>
      <c r="E81" s="53" t="s">
        <v>29</v>
      </c>
      <c r="F81" s="4" t="s">
        <v>15</v>
      </c>
      <c r="G81" s="54">
        <v>44467</v>
      </c>
      <c r="H81" s="4">
        <v>2.6</v>
      </c>
      <c r="I81" s="20">
        <v>2.6</v>
      </c>
      <c r="J81" s="4">
        <f t="shared" si="9"/>
        <v>0</v>
      </c>
      <c r="K81" s="4" t="s">
        <v>16</v>
      </c>
    </row>
    <row r="82" ht="30" customHeight="1" spans="1:11">
      <c r="A82" s="52">
        <v>80</v>
      </c>
      <c r="B82" s="56" t="s">
        <v>148</v>
      </c>
      <c r="C82" s="4" t="str">
        <f t="shared" si="13"/>
        <v>女</v>
      </c>
      <c r="D82" s="57" t="s">
        <v>118</v>
      </c>
      <c r="E82" s="53" t="s">
        <v>14</v>
      </c>
      <c r="F82" s="4" t="s">
        <v>15</v>
      </c>
      <c r="G82" s="54">
        <v>44467</v>
      </c>
      <c r="H82" s="4">
        <v>2</v>
      </c>
      <c r="I82" s="20">
        <v>2</v>
      </c>
      <c r="J82" s="4">
        <f t="shared" si="9"/>
        <v>0</v>
      </c>
      <c r="K82" s="4" t="s">
        <v>16</v>
      </c>
    </row>
    <row r="83" ht="30" customHeight="1" spans="1:11">
      <c r="A83" s="52">
        <v>81</v>
      </c>
      <c r="B83" s="56" t="s">
        <v>149</v>
      </c>
      <c r="C83" s="4" t="str">
        <f t="shared" ref="C83:C100" si="14">IF(OR(LEN(D83)=15,LEN(D83)=18),IF(MOD(MID(D83,15,3)*1,2),"男","女"),#N/A)</f>
        <v>女</v>
      </c>
      <c r="D83" s="57" t="s">
        <v>150</v>
      </c>
      <c r="E83" s="53" t="s">
        <v>29</v>
      </c>
      <c r="F83" s="4" t="s">
        <v>15</v>
      </c>
      <c r="G83" s="54">
        <v>44467</v>
      </c>
      <c r="H83" s="4">
        <v>3</v>
      </c>
      <c r="I83" s="20">
        <v>3</v>
      </c>
      <c r="J83" s="4">
        <f t="shared" si="9"/>
        <v>0</v>
      </c>
      <c r="K83" s="4" t="s">
        <v>16</v>
      </c>
    </row>
    <row r="84" ht="30" customHeight="1" spans="1:11">
      <c r="A84" s="52">
        <v>82</v>
      </c>
      <c r="B84" s="56" t="s">
        <v>151</v>
      </c>
      <c r="C84" s="4" t="str">
        <f t="shared" si="14"/>
        <v>男</v>
      </c>
      <c r="D84" s="57" t="s">
        <v>47</v>
      </c>
      <c r="E84" s="53" t="s">
        <v>29</v>
      </c>
      <c r="F84" s="4" t="s">
        <v>15</v>
      </c>
      <c r="G84" s="54">
        <v>44467</v>
      </c>
      <c r="H84" s="4">
        <v>1.85</v>
      </c>
      <c r="I84" s="20">
        <v>1.85</v>
      </c>
      <c r="J84" s="4">
        <f t="shared" si="9"/>
        <v>0</v>
      </c>
      <c r="K84" s="4" t="s">
        <v>16</v>
      </c>
    </row>
    <row r="85" ht="30" customHeight="1" spans="1:11">
      <c r="A85" s="52">
        <v>83</v>
      </c>
      <c r="B85" s="56" t="s">
        <v>152</v>
      </c>
      <c r="C85" s="4" t="str">
        <f t="shared" si="14"/>
        <v>男</v>
      </c>
      <c r="D85" s="57" t="s">
        <v>82</v>
      </c>
      <c r="E85" s="53" t="s">
        <v>29</v>
      </c>
      <c r="F85" s="4" t="s">
        <v>15</v>
      </c>
      <c r="G85" s="54">
        <v>44467</v>
      </c>
      <c r="H85" s="4">
        <v>2.3</v>
      </c>
      <c r="I85" s="20">
        <v>2.3</v>
      </c>
      <c r="J85" s="4">
        <f t="shared" si="9"/>
        <v>0</v>
      </c>
      <c r="K85" s="4" t="s">
        <v>16</v>
      </c>
    </row>
    <row r="86" ht="30" customHeight="1" spans="1:11">
      <c r="A86" s="52">
        <v>84</v>
      </c>
      <c r="B86" s="56" t="s">
        <v>153</v>
      </c>
      <c r="C86" s="4" t="str">
        <f t="shared" si="14"/>
        <v>男</v>
      </c>
      <c r="D86" s="57" t="s">
        <v>47</v>
      </c>
      <c r="E86" s="53" t="s">
        <v>154</v>
      </c>
      <c r="F86" s="4" t="s">
        <v>15</v>
      </c>
      <c r="G86" s="54">
        <v>44467</v>
      </c>
      <c r="H86" s="4">
        <v>2.4</v>
      </c>
      <c r="I86" s="20">
        <v>2.4</v>
      </c>
      <c r="J86" s="4">
        <f t="shared" si="9"/>
        <v>0</v>
      </c>
      <c r="K86" s="4" t="s">
        <v>16</v>
      </c>
    </row>
    <row r="87" ht="30" customHeight="1" spans="1:11">
      <c r="A87" s="52">
        <v>85</v>
      </c>
      <c r="B87" s="56" t="s">
        <v>155</v>
      </c>
      <c r="C87" s="4" t="str">
        <f t="shared" si="14"/>
        <v>女</v>
      </c>
      <c r="D87" s="57" t="s">
        <v>120</v>
      </c>
      <c r="E87" s="53" t="s">
        <v>29</v>
      </c>
      <c r="F87" s="4" t="s">
        <v>15</v>
      </c>
      <c r="G87" s="54">
        <v>44467</v>
      </c>
      <c r="H87" s="4">
        <v>2.5</v>
      </c>
      <c r="I87" s="20">
        <v>2.5</v>
      </c>
      <c r="J87" s="4">
        <f t="shared" si="9"/>
        <v>0</v>
      </c>
      <c r="K87" s="4" t="s">
        <v>16</v>
      </c>
    </row>
    <row r="88" ht="30" customHeight="1" spans="1:11">
      <c r="A88" s="52">
        <v>86</v>
      </c>
      <c r="B88" s="56" t="s">
        <v>156</v>
      </c>
      <c r="C88" s="4" t="str">
        <f t="shared" si="14"/>
        <v>男</v>
      </c>
      <c r="D88" s="57" t="s">
        <v>59</v>
      </c>
      <c r="E88" s="53" t="s">
        <v>29</v>
      </c>
      <c r="F88" s="4" t="s">
        <v>15</v>
      </c>
      <c r="G88" s="54">
        <v>44467</v>
      </c>
      <c r="H88" s="4">
        <v>1.6</v>
      </c>
      <c r="I88" s="20">
        <v>1.6</v>
      </c>
      <c r="J88" s="4">
        <f t="shared" si="9"/>
        <v>0</v>
      </c>
      <c r="K88" s="4" t="s">
        <v>16</v>
      </c>
    </row>
    <row r="89" ht="30" customHeight="1" spans="1:11">
      <c r="A89" s="52">
        <v>87</v>
      </c>
      <c r="B89" s="56" t="s">
        <v>157</v>
      </c>
      <c r="C89" s="4" t="str">
        <f t="shared" si="14"/>
        <v>男</v>
      </c>
      <c r="D89" s="57" t="s">
        <v>26</v>
      </c>
      <c r="E89" s="53" t="s">
        <v>29</v>
      </c>
      <c r="F89" s="4" t="s">
        <v>15</v>
      </c>
      <c r="G89" s="54">
        <v>44467</v>
      </c>
      <c r="H89" s="4">
        <v>1.9</v>
      </c>
      <c r="I89" s="20">
        <v>1.9</v>
      </c>
      <c r="J89" s="4">
        <f t="shared" si="9"/>
        <v>0</v>
      </c>
      <c r="K89" s="4" t="s">
        <v>16</v>
      </c>
    </row>
    <row r="90" ht="30" customHeight="1" spans="1:11">
      <c r="A90" s="52">
        <v>88</v>
      </c>
      <c r="B90" s="56" t="s">
        <v>158</v>
      </c>
      <c r="C90" s="4" t="str">
        <f t="shared" si="14"/>
        <v>男</v>
      </c>
      <c r="D90" s="58" t="s">
        <v>159</v>
      </c>
      <c r="E90" s="53" t="s">
        <v>14</v>
      </c>
      <c r="F90" s="4" t="s">
        <v>15</v>
      </c>
      <c r="G90" s="54">
        <v>44467</v>
      </c>
      <c r="H90" s="4">
        <v>1.5</v>
      </c>
      <c r="I90" s="20">
        <v>1.5</v>
      </c>
      <c r="J90" s="4">
        <f t="shared" si="9"/>
        <v>0</v>
      </c>
      <c r="K90" s="4" t="s">
        <v>16</v>
      </c>
    </row>
    <row r="91" ht="30" customHeight="1" spans="1:11">
      <c r="A91" s="52">
        <v>89</v>
      </c>
      <c r="B91" s="56" t="s">
        <v>160</v>
      </c>
      <c r="C91" s="4" t="str">
        <f t="shared" si="14"/>
        <v>男</v>
      </c>
      <c r="D91" s="57" t="s">
        <v>100</v>
      </c>
      <c r="E91" s="53" t="s">
        <v>29</v>
      </c>
      <c r="F91" s="4" t="s">
        <v>15</v>
      </c>
      <c r="G91" s="54">
        <v>44467</v>
      </c>
      <c r="H91" s="4">
        <v>1.6</v>
      </c>
      <c r="I91" s="20">
        <v>1.6</v>
      </c>
      <c r="J91" s="4">
        <f t="shared" ref="J91:J152" si="15">+I91-H91</f>
        <v>0</v>
      </c>
      <c r="K91" s="4" t="s">
        <v>16</v>
      </c>
    </row>
    <row r="92" ht="30" customHeight="1" spans="1:11">
      <c r="A92" s="52">
        <v>90</v>
      </c>
      <c r="B92" s="56" t="s">
        <v>161</v>
      </c>
      <c r="C92" s="4" t="str">
        <f t="shared" si="14"/>
        <v>女</v>
      </c>
      <c r="D92" s="57" t="s">
        <v>162</v>
      </c>
      <c r="E92" s="53" t="s">
        <v>29</v>
      </c>
      <c r="F92" s="4" t="s">
        <v>15</v>
      </c>
      <c r="G92" s="54">
        <v>44467</v>
      </c>
      <c r="H92" s="4">
        <v>1.8</v>
      </c>
      <c r="I92" s="20">
        <v>1.8</v>
      </c>
      <c r="J92" s="4">
        <f t="shared" si="15"/>
        <v>0</v>
      </c>
      <c r="K92" s="4" t="s">
        <v>16</v>
      </c>
    </row>
    <row r="93" ht="30" customHeight="1" spans="1:11">
      <c r="A93" s="52">
        <v>91</v>
      </c>
      <c r="B93" s="56" t="s">
        <v>163</v>
      </c>
      <c r="C93" s="4" t="str">
        <f t="shared" si="14"/>
        <v>男</v>
      </c>
      <c r="D93" s="57" t="s">
        <v>164</v>
      </c>
      <c r="E93" s="53" t="s">
        <v>14</v>
      </c>
      <c r="F93" s="4" t="s">
        <v>15</v>
      </c>
      <c r="G93" s="54">
        <v>44467</v>
      </c>
      <c r="H93" s="4">
        <v>2.15</v>
      </c>
      <c r="I93" s="20">
        <v>2.15</v>
      </c>
      <c r="J93" s="4">
        <f t="shared" si="15"/>
        <v>0</v>
      </c>
      <c r="K93" s="4" t="s">
        <v>16</v>
      </c>
    </row>
    <row r="94" ht="30" customHeight="1" spans="1:11">
      <c r="A94" s="52">
        <v>92</v>
      </c>
      <c r="B94" s="56" t="s">
        <v>165</v>
      </c>
      <c r="C94" s="4" t="str">
        <f t="shared" si="14"/>
        <v>女</v>
      </c>
      <c r="D94" s="57" t="s">
        <v>120</v>
      </c>
      <c r="E94" s="53" t="s">
        <v>166</v>
      </c>
      <c r="F94" s="4" t="s">
        <v>15</v>
      </c>
      <c r="G94" s="54">
        <v>44467</v>
      </c>
      <c r="H94" s="4">
        <v>1.9</v>
      </c>
      <c r="I94" s="20">
        <v>1.9</v>
      </c>
      <c r="J94" s="4">
        <f t="shared" si="15"/>
        <v>0</v>
      </c>
      <c r="K94" s="4" t="s">
        <v>16</v>
      </c>
    </row>
    <row r="95" ht="30" customHeight="1" spans="1:11">
      <c r="A95" s="52">
        <v>93</v>
      </c>
      <c r="B95" s="56" t="s">
        <v>167</v>
      </c>
      <c r="C95" s="4" t="str">
        <f t="shared" si="14"/>
        <v>男</v>
      </c>
      <c r="D95" s="57" t="s">
        <v>51</v>
      </c>
      <c r="E95" s="53" t="s">
        <v>166</v>
      </c>
      <c r="F95" s="4" t="s">
        <v>15</v>
      </c>
      <c r="G95" s="54">
        <v>44467</v>
      </c>
      <c r="H95" s="4">
        <v>2.3</v>
      </c>
      <c r="I95" s="20">
        <v>2.3</v>
      </c>
      <c r="J95" s="4">
        <f t="shared" si="15"/>
        <v>0</v>
      </c>
      <c r="K95" s="4" t="s">
        <v>16</v>
      </c>
    </row>
    <row r="96" ht="30" customHeight="1" spans="1:11">
      <c r="A96" s="52">
        <v>94</v>
      </c>
      <c r="B96" s="56" t="s">
        <v>168</v>
      </c>
      <c r="C96" s="4" t="str">
        <f t="shared" si="14"/>
        <v>女</v>
      </c>
      <c r="D96" s="57" t="s">
        <v>169</v>
      </c>
      <c r="E96" s="53" t="s">
        <v>166</v>
      </c>
      <c r="F96" s="4" t="s">
        <v>15</v>
      </c>
      <c r="G96" s="54">
        <v>44467</v>
      </c>
      <c r="H96" s="4">
        <v>3</v>
      </c>
      <c r="I96" s="20">
        <v>3</v>
      </c>
      <c r="J96" s="4">
        <f t="shared" si="15"/>
        <v>0</v>
      </c>
      <c r="K96" s="4" t="s">
        <v>16</v>
      </c>
    </row>
    <row r="97" ht="30" customHeight="1" spans="1:11">
      <c r="A97" s="52">
        <v>95</v>
      </c>
      <c r="B97" s="56" t="s">
        <v>170</v>
      </c>
      <c r="C97" s="4" t="str">
        <f t="shared" si="14"/>
        <v>女</v>
      </c>
      <c r="D97" s="57" t="s">
        <v>78</v>
      </c>
      <c r="E97" s="53" t="s">
        <v>166</v>
      </c>
      <c r="F97" s="4" t="s">
        <v>15</v>
      </c>
      <c r="G97" s="54">
        <v>44467</v>
      </c>
      <c r="H97" s="4">
        <v>2.5</v>
      </c>
      <c r="I97" s="20">
        <v>2.5</v>
      </c>
      <c r="J97" s="4">
        <f t="shared" si="15"/>
        <v>0</v>
      </c>
      <c r="K97" s="4" t="s">
        <v>16</v>
      </c>
    </row>
    <row r="98" ht="30" customHeight="1" spans="1:11">
      <c r="A98" s="52">
        <v>96</v>
      </c>
      <c r="B98" s="56" t="s">
        <v>171</v>
      </c>
      <c r="C98" s="4" t="str">
        <f t="shared" si="14"/>
        <v>女</v>
      </c>
      <c r="D98" s="57" t="s">
        <v>86</v>
      </c>
      <c r="E98" s="53" t="s">
        <v>166</v>
      </c>
      <c r="F98" s="4" t="s">
        <v>15</v>
      </c>
      <c r="G98" s="54">
        <v>44467</v>
      </c>
      <c r="H98" s="4">
        <v>1.92</v>
      </c>
      <c r="I98" s="20">
        <v>1.92</v>
      </c>
      <c r="J98" s="4">
        <f t="shared" si="15"/>
        <v>0</v>
      </c>
      <c r="K98" s="4" t="s">
        <v>16</v>
      </c>
    </row>
    <row r="99" ht="30" customHeight="1" spans="1:11">
      <c r="A99" s="52">
        <v>97</v>
      </c>
      <c r="B99" s="56" t="s">
        <v>172</v>
      </c>
      <c r="C99" s="4" t="str">
        <f t="shared" si="14"/>
        <v>男</v>
      </c>
      <c r="D99" s="57" t="s">
        <v>31</v>
      </c>
      <c r="E99" s="53" t="s">
        <v>166</v>
      </c>
      <c r="F99" s="4" t="s">
        <v>15</v>
      </c>
      <c r="G99" s="54">
        <v>44467</v>
      </c>
      <c r="H99" s="4">
        <v>1.8</v>
      </c>
      <c r="I99" s="20">
        <v>1.7</v>
      </c>
      <c r="J99" s="4">
        <f t="shared" si="15"/>
        <v>-0.1</v>
      </c>
      <c r="K99" s="4" t="s">
        <v>16</v>
      </c>
    </row>
    <row r="100" ht="30" customHeight="1" spans="1:11">
      <c r="A100" s="52">
        <v>98</v>
      </c>
      <c r="B100" s="56" t="s">
        <v>83</v>
      </c>
      <c r="C100" s="4" t="str">
        <f t="shared" si="14"/>
        <v>男</v>
      </c>
      <c r="D100" s="57" t="s">
        <v>53</v>
      </c>
      <c r="E100" s="53" t="s">
        <v>166</v>
      </c>
      <c r="F100" s="4" t="s">
        <v>15</v>
      </c>
      <c r="G100" s="54">
        <v>44467</v>
      </c>
      <c r="H100" s="4">
        <v>3.2</v>
      </c>
      <c r="I100" s="20">
        <v>3.2</v>
      </c>
      <c r="J100" s="4">
        <f t="shared" si="15"/>
        <v>0</v>
      </c>
      <c r="K100" s="4" t="s">
        <v>16</v>
      </c>
    </row>
    <row r="101" ht="30" customHeight="1" spans="1:11">
      <c r="A101" s="52">
        <v>99</v>
      </c>
      <c r="B101" s="56" t="s">
        <v>173</v>
      </c>
      <c r="C101" s="4" t="str">
        <f t="shared" ref="C101:C121" si="16">IF(OR(LEN(D101)=15,LEN(D101)=18),IF(MOD(MID(D101,15,3)*1,2),"男","女"),#N/A)</f>
        <v>男</v>
      </c>
      <c r="D101" s="57" t="s">
        <v>74</v>
      </c>
      <c r="E101" s="53" t="s">
        <v>166</v>
      </c>
      <c r="F101" s="4" t="s">
        <v>15</v>
      </c>
      <c r="G101" s="54">
        <v>44467</v>
      </c>
      <c r="H101" s="4">
        <v>1.76</v>
      </c>
      <c r="I101" s="20">
        <v>1.76</v>
      </c>
      <c r="J101" s="4">
        <f t="shared" si="15"/>
        <v>0</v>
      </c>
      <c r="K101" s="4" t="s">
        <v>16</v>
      </c>
    </row>
    <row r="102" ht="30" customHeight="1" spans="1:11">
      <c r="A102" s="52">
        <v>100</v>
      </c>
      <c r="B102" s="56" t="s">
        <v>174</v>
      </c>
      <c r="C102" s="4" t="str">
        <f t="shared" si="16"/>
        <v>男</v>
      </c>
      <c r="D102" s="57" t="s">
        <v>82</v>
      </c>
      <c r="E102" s="53" t="s">
        <v>166</v>
      </c>
      <c r="F102" s="4" t="s">
        <v>15</v>
      </c>
      <c r="G102" s="54">
        <v>44467</v>
      </c>
      <c r="H102" s="4">
        <v>1.4</v>
      </c>
      <c r="I102" s="20">
        <v>1.4</v>
      </c>
      <c r="J102" s="4">
        <f t="shared" si="15"/>
        <v>0</v>
      </c>
      <c r="K102" s="4" t="s">
        <v>16</v>
      </c>
    </row>
    <row r="103" ht="30" customHeight="1" spans="1:11">
      <c r="A103" s="52">
        <v>101</v>
      </c>
      <c r="B103" s="56" t="s">
        <v>175</v>
      </c>
      <c r="C103" s="4" t="str">
        <f t="shared" si="16"/>
        <v>男</v>
      </c>
      <c r="D103" s="57" t="s">
        <v>176</v>
      </c>
      <c r="E103" s="53" t="s">
        <v>166</v>
      </c>
      <c r="F103" s="4" t="s">
        <v>15</v>
      </c>
      <c r="G103" s="54">
        <v>44467</v>
      </c>
      <c r="H103" s="4">
        <v>2.6</v>
      </c>
      <c r="I103" s="20">
        <v>2.6</v>
      </c>
      <c r="J103" s="4">
        <f t="shared" si="15"/>
        <v>0</v>
      </c>
      <c r="K103" s="4" t="s">
        <v>16</v>
      </c>
    </row>
    <row r="104" ht="30" customHeight="1" spans="1:11">
      <c r="A104" s="52">
        <v>102</v>
      </c>
      <c r="B104" s="56" t="s">
        <v>177</v>
      </c>
      <c r="C104" s="4" t="str">
        <f t="shared" si="16"/>
        <v>女</v>
      </c>
      <c r="D104" s="57" t="s">
        <v>62</v>
      </c>
      <c r="E104" s="53" t="s">
        <v>166</v>
      </c>
      <c r="F104" s="4" t="s">
        <v>15</v>
      </c>
      <c r="G104" s="54">
        <v>44467</v>
      </c>
      <c r="H104" s="4">
        <v>2.6</v>
      </c>
      <c r="I104" s="20">
        <v>2.6</v>
      </c>
      <c r="J104" s="4">
        <f t="shared" si="15"/>
        <v>0</v>
      </c>
      <c r="K104" s="4" t="s">
        <v>16</v>
      </c>
    </row>
    <row r="105" ht="30" customHeight="1" spans="1:11">
      <c r="A105" s="52">
        <v>103</v>
      </c>
      <c r="B105" s="56" t="s">
        <v>178</v>
      </c>
      <c r="C105" s="4" t="str">
        <f t="shared" si="16"/>
        <v>男</v>
      </c>
      <c r="D105" s="57" t="s">
        <v>31</v>
      </c>
      <c r="E105" s="53" t="s">
        <v>166</v>
      </c>
      <c r="F105" s="4" t="s">
        <v>15</v>
      </c>
      <c r="G105" s="54">
        <v>44467</v>
      </c>
      <c r="H105" s="4">
        <v>1.86</v>
      </c>
      <c r="I105" s="20">
        <v>1.86</v>
      </c>
      <c r="J105" s="4">
        <f t="shared" si="15"/>
        <v>0</v>
      </c>
      <c r="K105" s="4" t="s">
        <v>16</v>
      </c>
    </row>
    <row r="106" ht="30" customHeight="1" spans="1:11">
      <c r="A106" s="52">
        <v>104</v>
      </c>
      <c r="B106" s="56" t="s">
        <v>179</v>
      </c>
      <c r="C106" s="4" t="str">
        <f t="shared" si="16"/>
        <v>女</v>
      </c>
      <c r="D106" s="57" t="s">
        <v>180</v>
      </c>
      <c r="E106" s="53" t="s">
        <v>45</v>
      </c>
      <c r="F106" s="4" t="s">
        <v>15</v>
      </c>
      <c r="G106" s="54">
        <v>44467</v>
      </c>
      <c r="H106" s="4">
        <v>1.8</v>
      </c>
      <c r="I106" s="20">
        <v>1.8</v>
      </c>
      <c r="J106" s="4">
        <f t="shared" si="15"/>
        <v>0</v>
      </c>
      <c r="K106" s="4" t="s">
        <v>16</v>
      </c>
    </row>
    <row r="107" ht="30" customHeight="1" spans="1:11">
      <c r="A107" s="52">
        <v>105</v>
      </c>
      <c r="B107" s="56" t="s">
        <v>181</v>
      </c>
      <c r="C107" s="4" t="str">
        <f t="shared" si="16"/>
        <v>女</v>
      </c>
      <c r="D107" s="57" t="s">
        <v>143</v>
      </c>
      <c r="E107" s="53" t="s">
        <v>166</v>
      </c>
      <c r="F107" s="4" t="s">
        <v>15</v>
      </c>
      <c r="G107" s="54">
        <v>44467</v>
      </c>
      <c r="H107" s="4">
        <v>1.5</v>
      </c>
      <c r="I107" s="20">
        <v>1.5</v>
      </c>
      <c r="J107" s="4">
        <f t="shared" si="15"/>
        <v>0</v>
      </c>
      <c r="K107" s="4" t="s">
        <v>16</v>
      </c>
    </row>
    <row r="108" ht="30" customHeight="1" spans="1:11">
      <c r="A108" s="52">
        <v>106</v>
      </c>
      <c r="B108" s="56" t="s">
        <v>182</v>
      </c>
      <c r="C108" s="4" t="str">
        <f t="shared" si="16"/>
        <v>男</v>
      </c>
      <c r="D108" s="57" t="s">
        <v>183</v>
      </c>
      <c r="E108" s="53" t="s">
        <v>166</v>
      </c>
      <c r="F108" s="4" t="s">
        <v>15</v>
      </c>
      <c r="G108" s="54">
        <v>44467</v>
      </c>
      <c r="H108" s="4">
        <v>1.3</v>
      </c>
      <c r="I108" s="20">
        <v>1.3</v>
      </c>
      <c r="J108" s="4">
        <f t="shared" si="15"/>
        <v>0</v>
      </c>
      <c r="K108" s="4" t="s">
        <v>16</v>
      </c>
    </row>
    <row r="109" ht="30" customHeight="1" spans="1:11">
      <c r="A109" s="52">
        <v>107</v>
      </c>
      <c r="B109" s="56" t="s">
        <v>184</v>
      </c>
      <c r="C109" s="4" t="str">
        <f t="shared" si="16"/>
        <v>女</v>
      </c>
      <c r="D109" s="57" t="s">
        <v>20</v>
      </c>
      <c r="E109" s="53" t="s">
        <v>166</v>
      </c>
      <c r="F109" s="4" t="s">
        <v>15</v>
      </c>
      <c r="G109" s="54">
        <v>44467</v>
      </c>
      <c r="H109" s="4">
        <v>2.6</v>
      </c>
      <c r="I109" s="20">
        <v>2.6</v>
      </c>
      <c r="J109" s="4">
        <f t="shared" si="15"/>
        <v>0</v>
      </c>
      <c r="K109" s="4" t="s">
        <v>16</v>
      </c>
    </row>
    <row r="110" ht="30" customHeight="1" spans="1:11">
      <c r="A110" s="52">
        <v>108</v>
      </c>
      <c r="B110" s="56" t="s">
        <v>185</v>
      </c>
      <c r="C110" s="4" t="str">
        <f t="shared" si="16"/>
        <v>男</v>
      </c>
      <c r="D110" s="57" t="s">
        <v>100</v>
      </c>
      <c r="E110" s="53" t="s">
        <v>166</v>
      </c>
      <c r="F110" s="4" t="s">
        <v>15</v>
      </c>
      <c r="G110" s="54">
        <v>44467</v>
      </c>
      <c r="H110" s="4">
        <v>2.5</v>
      </c>
      <c r="I110" s="20">
        <v>2.5</v>
      </c>
      <c r="J110" s="4">
        <f t="shared" si="15"/>
        <v>0</v>
      </c>
      <c r="K110" s="4" t="s">
        <v>16</v>
      </c>
    </row>
    <row r="111" ht="30" customHeight="1" spans="1:11">
      <c r="A111" s="52">
        <v>109</v>
      </c>
      <c r="B111" s="56" t="s">
        <v>186</v>
      </c>
      <c r="C111" s="4" t="str">
        <f t="shared" si="16"/>
        <v>男</v>
      </c>
      <c r="D111" s="57" t="s">
        <v>187</v>
      </c>
      <c r="E111" s="53" t="s">
        <v>14</v>
      </c>
      <c r="F111" s="4" t="s">
        <v>15</v>
      </c>
      <c r="G111" s="54">
        <v>44467</v>
      </c>
      <c r="H111" s="4">
        <v>1.8</v>
      </c>
      <c r="I111" s="20">
        <v>1.8</v>
      </c>
      <c r="J111" s="4">
        <f t="shared" si="15"/>
        <v>0</v>
      </c>
      <c r="K111" s="4" t="s">
        <v>16</v>
      </c>
    </row>
    <row r="112" ht="30" customHeight="1" spans="1:11">
      <c r="A112" s="52">
        <v>110</v>
      </c>
      <c r="B112" s="56" t="s">
        <v>188</v>
      </c>
      <c r="C112" s="4" t="str">
        <f t="shared" si="16"/>
        <v>女</v>
      </c>
      <c r="D112" s="57" t="s">
        <v>189</v>
      </c>
      <c r="E112" s="53" t="s">
        <v>14</v>
      </c>
      <c r="F112" s="4" t="s">
        <v>15</v>
      </c>
      <c r="G112" s="54">
        <v>44467</v>
      </c>
      <c r="H112" s="4">
        <v>2.4</v>
      </c>
      <c r="I112" s="20">
        <v>2.4</v>
      </c>
      <c r="J112" s="4">
        <f t="shared" si="15"/>
        <v>0</v>
      </c>
      <c r="K112" s="4" t="s">
        <v>16</v>
      </c>
    </row>
    <row r="113" ht="30" customHeight="1" spans="1:11">
      <c r="A113" s="52">
        <v>111</v>
      </c>
      <c r="B113" s="56" t="s">
        <v>190</v>
      </c>
      <c r="C113" s="4" t="str">
        <f t="shared" si="16"/>
        <v>男</v>
      </c>
      <c r="D113" s="57" t="s">
        <v>129</v>
      </c>
      <c r="E113" s="53" t="s">
        <v>166</v>
      </c>
      <c r="F113" s="4" t="s">
        <v>15</v>
      </c>
      <c r="G113" s="54">
        <v>44467</v>
      </c>
      <c r="H113" s="4">
        <v>2.2</v>
      </c>
      <c r="I113" s="20">
        <v>2.2</v>
      </c>
      <c r="J113" s="4">
        <f t="shared" si="15"/>
        <v>0</v>
      </c>
      <c r="K113" s="4" t="s">
        <v>16</v>
      </c>
    </row>
    <row r="114" ht="30" customHeight="1" spans="1:11">
      <c r="A114" s="52">
        <v>112</v>
      </c>
      <c r="B114" s="56" t="s">
        <v>191</v>
      </c>
      <c r="C114" s="4" t="str">
        <f t="shared" si="16"/>
        <v>女</v>
      </c>
      <c r="D114" s="57" t="s">
        <v>92</v>
      </c>
      <c r="E114" s="53" t="s">
        <v>166</v>
      </c>
      <c r="F114" s="4" t="s">
        <v>15</v>
      </c>
      <c r="G114" s="54">
        <v>44467</v>
      </c>
      <c r="H114" s="4">
        <v>2.8</v>
      </c>
      <c r="I114" s="20">
        <v>2.8</v>
      </c>
      <c r="J114" s="4">
        <f t="shared" si="15"/>
        <v>0</v>
      </c>
      <c r="K114" s="4" t="s">
        <v>16</v>
      </c>
    </row>
    <row r="115" ht="30" customHeight="1" spans="1:11">
      <c r="A115" s="52">
        <v>113</v>
      </c>
      <c r="B115" s="56" t="s">
        <v>192</v>
      </c>
      <c r="C115" s="4" t="str">
        <f t="shared" si="16"/>
        <v>男</v>
      </c>
      <c r="D115" s="57" t="s">
        <v>55</v>
      </c>
      <c r="E115" s="53" t="s">
        <v>166</v>
      </c>
      <c r="F115" s="4" t="s">
        <v>15</v>
      </c>
      <c r="G115" s="54">
        <v>44467</v>
      </c>
      <c r="H115" s="4">
        <v>3.2</v>
      </c>
      <c r="I115" s="20">
        <v>3.2</v>
      </c>
      <c r="J115" s="4">
        <f t="shared" si="15"/>
        <v>0</v>
      </c>
      <c r="K115" s="4" t="s">
        <v>16</v>
      </c>
    </row>
    <row r="116" ht="30" customHeight="1" spans="1:11">
      <c r="A116" s="52">
        <v>114</v>
      </c>
      <c r="B116" s="56" t="s">
        <v>193</v>
      </c>
      <c r="C116" s="4" t="str">
        <f t="shared" si="16"/>
        <v>男</v>
      </c>
      <c r="D116" s="57" t="s">
        <v>194</v>
      </c>
      <c r="E116" s="53" t="s">
        <v>166</v>
      </c>
      <c r="F116" s="4" t="s">
        <v>15</v>
      </c>
      <c r="G116" s="54">
        <v>44467</v>
      </c>
      <c r="H116" s="4">
        <v>2.9</v>
      </c>
      <c r="I116" s="20">
        <v>2.9</v>
      </c>
      <c r="J116" s="4">
        <f t="shared" si="15"/>
        <v>0</v>
      </c>
      <c r="K116" s="4" t="s">
        <v>16</v>
      </c>
    </row>
    <row r="117" ht="30" customHeight="1" spans="1:11">
      <c r="A117" s="52">
        <v>115</v>
      </c>
      <c r="B117" s="56" t="s">
        <v>195</v>
      </c>
      <c r="C117" s="4" t="str">
        <f t="shared" si="16"/>
        <v>女</v>
      </c>
      <c r="D117" s="57" t="s">
        <v>112</v>
      </c>
      <c r="E117" s="53" t="s">
        <v>166</v>
      </c>
      <c r="F117" s="4" t="s">
        <v>15</v>
      </c>
      <c r="G117" s="54">
        <v>44467</v>
      </c>
      <c r="H117" s="4">
        <v>2.1</v>
      </c>
      <c r="I117" s="20">
        <v>2.1</v>
      </c>
      <c r="J117" s="4">
        <f t="shared" si="15"/>
        <v>0</v>
      </c>
      <c r="K117" s="4" t="s">
        <v>16</v>
      </c>
    </row>
    <row r="118" ht="30" customHeight="1" spans="1:11">
      <c r="A118" s="52">
        <v>116</v>
      </c>
      <c r="B118" s="56" t="s">
        <v>196</v>
      </c>
      <c r="C118" s="4" t="str">
        <f t="shared" si="16"/>
        <v>男</v>
      </c>
      <c r="D118" s="57" t="s">
        <v>74</v>
      </c>
      <c r="E118" s="53" t="s">
        <v>166</v>
      </c>
      <c r="F118" s="4" t="s">
        <v>15</v>
      </c>
      <c r="G118" s="54">
        <v>44467</v>
      </c>
      <c r="H118" s="4">
        <v>2</v>
      </c>
      <c r="I118" s="20">
        <v>2</v>
      </c>
      <c r="J118" s="4">
        <f t="shared" si="15"/>
        <v>0</v>
      </c>
      <c r="K118" s="4" t="s">
        <v>16</v>
      </c>
    </row>
    <row r="119" ht="30" customHeight="1" spans="1:11">
      <c r="A119" s="52">
        <v>117</v>
      </c>
      <c r="B119" s="56" t="s">
        <v>121</v>
      </c>
      <c r="C119" s="4" t="str">
        <f t="shared" si="16"/>
        <v>男</v>
      </c>
      <c r="D119" s="58" t="s">
        <v>133</v>
      </c>
      <c r="E119" s="53" t="s">
        <v>166</v>
      </c>
      <c r="F119" s="4" t="s">
        <v>15</v>
      </c>
      <c r="G119" s="54">
        <v>44467</v>
      </c>
      <c r="H119" s="4">
        <v>2.1</v>
      </c>
      <c r="I119" s="20">
        <v>2.1</v>
      </c>
      <c r="J119" s="4">
        <f t="shared" si="15"/>
        <v>0</v>
      </c>
      <c r="K119" s="4" t="s">
        <v>16</v>
      </c>
    </row>
    <row r="120" ht="30" customHeight="1" spans="1:11">
      <c r="A120" s="52">
        <v>118</v>
      </c>
      <c r="B120" s="56" t="s">
        <v>197</v>
      </c>
      <c r="C120" s="4" t="str">
        <f t="shared" si="16"/>
        <v>男</v>
      </c>
      <c r="D120" s="57" t="s">
        <v>90</v>
      </c>
      <c r="E120" s="53" t="s">
        <v>154</v>
      </c>
      <c r="F120" s="4" t="s">
        <v>15</v>
      </c>
      <c r="G120" s="54">
        <v>44467</v>
      </c>
      <c r="H120" s="4">
        <v>2.8</v>
      </c>
      <c r="I120" s="20">
        <v>2.8</v>
      </c>
      <c r="J120" s="4">
        <f t="shared" si="15"/>
        <v>0</v>
      </c>
      <c r="K120" s="4" t="s">
        <v>16</v>
      </c>
    </row>
    <row r="121" ht="30" customHeight="1" spans="1:11">
      <c r="A121" s="52">
        <v>119</v>
      </c>
      <c r="B121" s="56" t="s">
        <v>198</v>
      </c>
      <c r="C121" s="4" t="str">
        <f t="shared" si="16"/>
        <v>男</v>
      </c>
      <c r="D121" s="57" t="s">
        <v>70</v>
      </c>
      <c r="E121" s="53" t="s">
        <v>166</v>
      </c>
      <c r="F121" s="4" t="s">
        <v>15</v>
      </c>
      <c r="G121" s="54">
        <v>44467</v>
      </c>
      <c r="H121" s="4">
        <v>4</v>
      </c>
      <c r="I121" s="20">
        <v>4</v>
      </c>
      <c r="J121" s="4">
        <f t="shared" si="15"/>
        <v>0</v>
      </c>
      <c r="K121" s="4" t="s">
        <v>16</v>
      </c>
    </row>
    <row r="122" ht="30" customHeight="1" spans="1:11">
      <c r="A122" s="52">
        <v>120</v>
      </c>
      <c r="B122" s="56" t="s">
        <v>199</v>
      </c>
      <c r="C122" s="4" t="str">
        <f t="shared" ref="C122:C183" si="17">IF(OR(LEN(D122)=15,LEN(D122)=18),IF(MOD(MID(D122,15,3)*1,2),"男","女"),#N/A)</f>
        <v>男</v>
      </c>
      <c r="D122" s="57" t="s">
        <v>76</v>
      </c>
      <c r="E122" s="53" t="s">
        <v>45</v>
      </c>
      <c r="F122" s="4" t="s">
        <v>15</v>
      </c>
      <c r="G122" s="54">
        <v>44467</v>
      </c>
      <c r="H122" s="4">
        <v>2.035</v>
      </c>
      <c r="I122" s="20">
        <v>2.035</v>
      </c>
      <c r="J122" s="4">
        <f t="shared" si="15"/>
        <v>0</v>
      </c>
      <c r="K122" s="4" t="s">
        <v>16</v>
      </c>
    </row>
    <row r="123" ht="30" customHeight="1" spans="1:11">
      <c r="A123" s="52">
        <v>121</v>
      </c>
      <c r="B123" s="56" t="s">
        <v>200</v>
      </c>
      <c r="C123" s="4" t="str">
        <f t="shared" si="17"/>
        <v>女</v>
      </c>
      <c r="D123" s="57" t="s">
        <v>201</v>
      </c>
      <c r="E123" s="53" t="s">
        <v>166</v>
      </c>
      <c r="F123" s="4" t="s">
        <v>15</v>
      </c>
      <c r="G123" s="54">
        <v>44467</v>
      </c>
      <c r="H123" s="4">
        <v>3.6</v>
      </c>
      <c r="I123" s="20">
        <v>3.6</v>
      </c>
      <c r="J123" s="4">
        <f t="shared" si="15"/>
        <v>0</v>
      </c>
      <c r="K123" s="4" t="s">
        <v>16</v>
      </c>
    </row>
    <row r="124" ht="30" customHeight="1" spans="1:11">
      <c r="A124" s="52">
        <v>122</v>
      </c>
      <c r="B124" s="20" t="s">
        <v>202</v>
      </c>
      <c r="C124" s="4" t="str">
        <f t="shared" si="17"/>
        <v>女</v>
      </c>
      <c r="D124" s="57" t="s">
        <v>78</v>
      </c>
      <c r="E124" s="53" t="s">
        <v>166</v>
      </c>
      <c r="F124" s="4" t="s">
        <v>15</v>
      </c>
      <c r="G124" s="54">
        <v>44467</v>
      </c>
      <c r="H124" s="4">
        <v>1.8</v>
      </c>
      <c r="I124" s="20">
        <v>1.8</v>
      </c>
      <c r="J124" s="4">
        <f t="shared" si="15"/>
        <v>0</v>
      </c>
      <c r="K124" s="4" t="s">
        <v>16</v>
      </c>
    </row>
    <row r="125" ht="30" customHeight="1" spans="1:11">
      <c r="A125" s="52">
        <v>123</v>
      </c>
      <c r="B125" s="20" t="s">
        <v>203</v>
      </c>
      <c r="C125" s="4" t="str">
        <f t="shared" si="17"/>
        <v>男</v>
      </c>
      <c r="D125" s="57" t="s">
        <v>204</v>
      </c>
      <c r="E125" s="53" t="s">
        <v>166</v>
      </c>
      <c r="F125" s="4" t="s">
        <v>15</v>
      </c>
      <c r="G125" s="54">
        <v>44467</v>
      </c>
      <c r="H125" s="4">
        <v>3.2</v>
      </c>
      <c r="I125" s="20">
        <v>3.2</v>
      </c>
      <c r="J125" s="4">
        <f t="shared" si="15"/>
        <v>0</v>
      </c>
      <c r="K125" s="4" t="s">
        <v>16</v>
      </c>
    </row>
    <row r="126" s="50" customFormat="1" ht="30" customHeight="1" spans="1:11">
      <c r="A126" s="52">
        <v>124</v>
      </c>
      <c r="B126" s="44" t="s">
        <v>205</v>
      </c>
      <c r="C126" s="62" t="str">
        <f t="shared" si="17"/>
        <v>女</v>
      </c>
      <c r="D126" s="57" t="s">
        <v>20</v>
      </c>
      <c r="E126" s="53" t="s">
        <v>14</v>
      </c>
      <c r="F126" s="43" t="s">
        <v>206</v>
      </c>
      <c r="G126" s="63">
        <v>43280</v>
      </c>
      <c r="H126" s="62">
        <v>1.2</v>
      </c>
      <c r="I126" s="62">
        <v>1.2</v>
      </c>
      <c r="J126" s="62">
        <f t="shared" si="15"/>
        <v>0</v>
      </c>
      <c r="K126" s="62" t="s">
        <v>16</v>
      </c>
    </row>
    <row r="127" ht="30" customHeight="1" spans="1:11">
      <c r="A127" s="52">
        <v>125</v>
      </c>
      <c r="B127" s="44" t="s">
        <v>207</v>
      </c>
      <c r="C127" s="4" t="str">
        <f t="shared" si="17"/>
        <v>男</v>
      </c>
      <c r="D127" s="57" t="s">
        <v>208</v>
      </c>
      <c r="E127" s="53" t="s">
        <v>14</v>
      </c>
      <c r="F127" s="4" t="s">
        <v>206</v>
      </c>
      <c r="G127" s="54">
        <v>43280</v>
      </c>
      <c r="H127" s="4">
        <v>1.4</v>
      </c>
      <c r="I127" s="4">
        <v>1.4</v>
      </c>
      <c r="J127" s="4">
        <f t="shared" si="15"/>
        <v>0</v>
      </c>
      <c r="K127" s="4" t="s">
        <v>16</v>
      </c>
    </row>
    <row r="128" ht="30" customHeight="1" spans="1:11">
      <c r="A128" s="52">
        <v>126</v>
      </c>
      <c r="B128" s="56" t="s">
        <v>209</v>
      </c>
      <c r="C128" s="4" t="str">
        <f t="shared" si="17"/>
        <v>女</v>
      </c>
      <c r="D128" s="57" t="s">
        <v>210</v>
      </c>
      <c r="E128" s="53" t="s">
        <v>211</v>
      </c>
      <c r="F128" s="4" t="s">
        <v>206</v>
      </c>
      <c r="G128" s="54">
        <v>43280</v>
      </c>
      <c r="H128" s="4">
        <v>1.4</v>
      </c>
      <c r="I128" s="4">
        <v>1.4</v>
      </c>
      <c r="J128" s="4">
        <f t="shared" si="15"/>
        <v>0</v>
      </c>
      <c r="K128" s="4" t="s">
        <v>16</v>
      </c>
    </row>
    <row r="129" ht="30" customHeight="1" spans="1:11">
      <c r="A129" s="52">
        <v>127</v>
      </c>
      <c r="B129" s="44" t="s">
        <v>212</v>
      </c>
      <c r="C129" s="4" t="str">
        <f t="shared" si="17"/>
        <v>男</v>
      </c>
      <c r="D129" s="57" t="s">
        <v>213</v>
      </c>
      <c r="E129" s="53" t="s">
        <v>14</v>
      </c>
      <c r="F129" s="4" t="s">
        <v>206</v>
      </c>
      <c r="G129" s="54">
        <v>43280</v>
      </c>
      <c r="H129" s="4">
        <v>2.2</v>
      </c>
      <c r="I129" s="4">
        <v>2.2</v>
      </c>
      <c r="J129" s="4">
        <f t="shared" si="15"/>
        <v>0</v>
      </c>
      <c r="K129" s="4" t="s">
        <v>16</v>
      </c>
    </row>
    <row r="130" ht="30" customHeight="1" spans="1:11">
      <c r="A130" s="52">
        <v>128</v>
      </c>
      <c r="B130" s="56" t="s">
        <v>214</v>
      </c>
      <c r="C130" s="4" t="str">
        <f t="shared" si="17"/>
        <v>女</v>
      </c>
      <c r="D130" s="57" t="s">
        <v>118</v>
      </c>
      <c r="E130" s="53" t="s">
        <v>14</v>
      </c>
      <c r="F130" s="4" t="s">
        <v>206</v>
      </c>
      <c r="G130" s="54">
        <v>43280</v>
      </c>
      <c r="H130" s="4">
        <v>1.5</v>
      </c>
      <c r="I130" s="4">
        <v>1.5</v>
      </c>
      <c r="J130" s="4">
        <f t="shared" si="15"/>
        <v>0</v>
      </c>
      <c r="K130" s="4" t="s">
        <v>16</v>
      </c>
    </row>
    <row r="131" ht="30" customHeight="1" spans="1:11">
      <c r="A131" s="52">
        <v>129</v>
      </c>
      <c r="B131" s="44" t="s">
        <v>215</v>
      </c>
      <c r="C131" s="4" t="str">
        <f t="shared" si="17"/>
        <v>男</v>
      </c>
      <c r="D131" s="57" t="s">
        <v>31</v>
      </c>
      <c r="E131" s="53" t="s">
        <v>14</v>
      </c>
      <c r="F131" s="4" t="s">
        <v>206</v>
      </c>
      <c r="G131" s="54">
        <v>43280</v>
      </c>
      <c r="H131" s="4">
        <v>1.3</v>
      </c>
      <c r="I131" s="4">
        <v>1.3</v>
      </c>
      <c r="J131" s="4">
        <f t="shared" si="15"/>
        <v>0</v>
      </c>
      <c r="K131" s="4" t="s">
        <v>16</v>
      </c>
    </row>
    <row r="132" ht="30" customHeight="1" spans="1:11">
      <c r="A132" s="52">
        <v>130</v>
      </c>
      <c r="B132" s="56" t="s">
        <v>216</v>
      </c>
      <c r="C132" s="4" t="str">
        <f t="shared" si="17"/>
        <v>女</v>
      </c>
      <c r="D132" s="57" t="s">
        <v>217</v>
      </c>
      <c r="E132" s="53" t="s">
        <v>14</v>
      </c>
      <c r="F132" s="4" t="s">
        <v>206</v>
      </c>
      <c r="G132" s="54">
        <v>43280</v>
      </c>
      <c r="H132" s="4">
        <v>2.2</v>
      </c>
      <c r="I132" s="4">
        <v>2.2</v>
      </c>
      <c r="J132" s="4">
        <f t="shared" si="15"/>
        <v>0</v>
      </c>
      <c r="K132" s="4" t="s">
        <v>16</v>
      </c>
    </row>
    <row r="133" ht="30" customHeight="1" spans="1:11">
      <c r="A133" s="52">
        <v>131</v>
      </c>
      <c r="B133" s="56" t="s">
        <v>218</v>
      </c>
      <c r="C133" s="4" t="str">
        <f t="shared" si="17"/>
        <v>男</v>
      </c>
      <c r="D133" s="57" t="s">
        <v>49</v>
      </c>
      <c r="E133" s="53" t="s">
        <v>14</v>
      </c>
      <c r="F133" s="4" t="s">
        <v>206</v>
      </c>
      <c r="G133" s="54">
        <v>43280</v>
      </c>
      <c r="H133" s="4">
        <v>2.2</v>
      </c>
      <c r="I133" s="4">
        <v>2.2</v>
      </c>
      <c r="J133" s="4">
        <f t="shared" si="15"/>
        <v>0</v>
      </c>
      <c r="K133" s="4" t="s">
        <v>16</v>
      </c>
    </row>
    <row r="134" ht="30" customHeight="1" spans="1:11">
      <c r="A134" s="52">
        <v>132</v>
      </c>
      <c r="B134" s="56" t="s">
        <v>219</v>
      </c>
      <c r="C134" s="4" t="str">
        <f t="shared" si="17"/>
        <v>女</v>
      </c>
      <c r="D134" s="57" t="s">
        <v>20</v>
      </c>
      <c r="E134" s="53" t="s">
        <v>14</v>
      </c>
      <c r="F134" s="4" t="s">
        <v>206</v>
      </c>
      <c r="G134" s="54">
        <v>43280</v>
      </c>
      <c r="H134" s="4">
        <v>1.83</v>
      </c>
      <c r="I134" s="4">
        <v>1.82</v>
      </c>
      <c r="J134" s="4">
        <f t="shared" si="15"/>
        <v>-0.01</v>
      </c>
      <c r="K134" s="4" t="s">
        <v>16</v>
      </c>
    </row>
    <row r="135" ht="30" customHeight="1" spans="1:11">
      <c r="A135" s="52">
        <v>133</v>
      </c>
      <c r="B135" s="56" t="s">
        <v>220</v>
      </c>
      <c r="C135" s="4" t="str">
        <f t="shared" si="17"/>
        <v>女</v>
      </c>
      <c r="D135" s="57" t="s">
        <v>86</v>
      </c>
      <c r="E135" s="53" t="s">
        <v>14</v>
      </c>
      <c r="F135" s="4" t="s">
        <v>206</v>
      </c>
      <c r="G135" s="54">
        <v>43280</v>
      </c>
      <c r="H135" s="4">
        <v>1.12</v>
      </c>
      <c r="I135" s="4">
        <v>1.12</v>
      </c>
      <c r="J135" s="4">
        <f t="shared" si="15"/>
        <v>0</v>
      </c>
      <c r="K135" s="4" t="s">
        <v>16</v>
      </c>
    </row>
    <row r="136" ht="30" customHeight="1" spans="1:11">
      <c r="A136" s="52">
        <v>134</v>
      </c>
      <c r="B136" s="56" t="s">
        <v>221</v>
      </c>
      <c r="C136" s="4" t="str">
        <f t="shared" si="17"/>
        <v>女</v>
      </c>
      <c r="D136" s="57" t="s">
        <v>112</v>
      </c>
      <c r="E136" s="53" t="s">
        <v>14</v>
      </c>
      <c r="F136" s="4" t="s">
        <v>206</v>
      </c>
      <c r="G136" s="54">
        <v>43280</v>
      </c>
      <c r="H136" s="4">
        <v>1.6</v>
      </c>
      <c r="I136" s="4">
        <v>1.6</v>
      </c>
      <c r="J136" s="4">
        <f t="shared" si="15"/>
        <v>0</v>
      </c>
      <c r="K136" s="4" t="s">
        <v>16</v>
      </c>
    </row>
    <row r="137" ht="30" customHeight="1" spans="1:11">
      <c r="A137" s="52">
        <v>135</v>
      </c>
      <c r="B137" s="56" t="s">
        <v>222</v>
      </c>
      <c r="C137" s="4" t="str">
        <f t="shared" si="17"/>
        <v>男</v>
      </c>
      <c r="D137" s="57" t="s">
        <v>90</v>
      </c>
      <c r="E137" s="53" t="s">
        <v>14</v>
      </c>
      <c r="F137" s="4" t="s">
        <v>206</v>
      </c>
      <c r="G137" s="54">
        <v>43280</v>
      </c>
      <c r="H137" s="4">
        <v>1.6</v>
      </c>
      <c r="I137" s="4">
        <v>1.6</v>
      </c>
      <c r="J137" s="4">
        <f t="shared" si="15"/>
        <v>0</v>
      </c>
      <c r="K137" s="4" t="s">
        <v>16</v>
      </c>
    </row>
    <row r="138" ht="30" customHeight="1" spans="1:11">
      <c r="A138" s="52">
        <v>136</v>
      </c>
      <c r="B138" s="56" t="s">
        <v>223</v>
      </c>
      <c r="C138" s="4" t="str">
        <f t="shared" si="17"/>
        <v>女</v>
      </c>
      <c r="D138" s="57" t="s">
        <v>118</v>
      </c>
      <c r="E138" s="53" t="s">
        <v>14</v>
      </c>
      <c r="F138" s="4" t="s">
        <v>206</v>
      </c>
      <c r="G138" s="54">
        <v>43280</v>
      </c>
      <c r="H138" s="4">
        <v>2.1</v>
      </c>
      <c r="I138" s="4">
        <v>2.1</v>
      </c>
      <c r="J138" s="4">
        <f t="shared" si="15"/>
        <v>0</v>
      </c>
      <c r="K138" s="4" t="s">
        <v>16</v>
      </c>
    </row>
    <row r="139" ht="30" customHeight="1" spans="1:11">
      <c r="A139" s="52">
        <v>137</v>
      </c>
      <c r="B139" s="56" t="s">
        <v>224</v>
      </c>
      <c r="C139" s="4" t="str">
        <f t="shared" si="17"/>
        <v>女</v>
      </c>
      <c r="D139" s="57" t="s">
        <v>143</v>
      </c>
      <c r="E139" s="53" t="s">
        <v>14</v>
      </c>
      <c r="F139" s="4" t="s">
        <v>206</v>
      </c>
      <c r="G139" s="54">
        <v>43280</v>
      </c>
      <c r="H139" s="4">
        <v>1.5</v>
      </c>
      <c r="I139" s="4">
        <v>1.5</v>
      </c>
      <c r="J139" s="4">
        <f t="shared" si="15"/>
        <v>0</v>
      </c>
      <c r="K139" s="4" t="s">
        <v>16</v>
      </c>
    </row>
    <row r="140" ht="30" customHeight="1" spans="1:11">
      <c r="A140" s="52">
        <v>138</v>
      </c>
      <c r="B140" s="56" t="s">
        <v>225</v>
      </c>
      <c r="C140" s="4" t="str">
        <f t="shared" si="17"/>
        <v>女</v>
      </c>
      <c r="D140" s="57" t="s">
        <v>226</v>
      </c>
      <c r="E140" s="53" t="s">
        <v>14</v>
      </c>
      <c r="F140" s="4" t="s">
        <v>206</v>
      </c>
      <c r="G140" s="54">
        <v>43280</v>
      </c>
      <c r="H140" s="4">
        <v>1.89</v>
      </c>
      <c r="I140" s="4">
        <v>1.89</v>
      </c>
      <c r="J140" s="4">
        <f t="shared" si="15"/>
        <v>0</v>
      </c>
      <c r="K140" s="4" t="s">
        <v>16</v>
      </c>
    </row>
    <row r="141" ht="30" customHeight="1" spans="1:11">
      <c r="A141" s="52">
        <v>139</v>
      </c>
      <c r="B141" s="56" t="s">
        <v>227</v>
      </c>
      <c r="C141" s="4" t="str">
        <f t="shared" si="17"/>
        <v>女</v>
      </c>
      <c r="D141" s="57" t="s">
        <v>20</v>
      </c>
      <c r="E141" s="53" t="s">
        <v>14</v>
      </c>
      <c r="F141" s="4" t="s">
        <v>206</v>
      </c>
      <c r="G141" s="54">
        <v>43280</v>
      </c>
      <c r="H141" s="4">
        <v>3.5</v>
      </c>
      <c r="I141" s="4">
        <v>3.5</v>
      </c>
      <c r="J141" s="4">
        <f t="shared" si="15"/>
        <v>0</v>
      </c>
      <c r="K141" s="4" t="s">
        <v>16</v>
      </c>
    </row>
    <row r="142" ht="30" customHeight="1" spans="1:11">
      <c r="A142" s="52">
        <v>140</v>
      </c>
      <c r="B142" s="56" t="s">
        <v>228</v>
      </c>
      <c r="C142" s="4" t="str">
        <f t="shared" si="17"/>
        <v>男</v>
      </c>
      <c r="D142" s="57" t="s">
        <v>164</v>
      </c>
      <c r="E142" s="53" t="s">
        <v>14</v>
      </c>
      <c r="F142" s="4" t="s">
        <v>206</v>
      </c>
      <c r="G142" s="54">
        <v>43280</v>
      </c>
      <c r="H142" s="4">
        <v>1.89</v>
      </c>
      <c r="I142" s="4">
        <v>1.89</v>
      </c>
      <c r="J142" s="4">
        <f t="shared" si="15"/>
        <v>0</v>
      </c>
      <c r="K142" s="4" t="s">
        <v>16</v>
      </c>
    </row>
    <row r="143" ht="30" customHeight="1" spans="1:11">
      <c r="A143" s="52">
        <v>141</v>
      </c>
      <c r="B143" s="56" t="s">
        <v>229</v>
      </c>
      <c r="C143" s="4" t="str">
        <f t="shared" si="17"/>
        <v>女</v>
      </c>
      <c r="D143" s="57" t="s">
        <v>230</v>
      </c>
      <c r="E143" s="53" t="s">
        <v>14</v>
      </c>
      <c r="F143" s="4" t="s">
        <v>206</v>
      </c>
      <c r="G143" s="54">
        <v>43280</v>
      </c>
      <c r="H143" s="4">
        <v>2.2</v>
      </c>
      <c r="I143" s="4">
        <v>2.2</v>
      </c>
      <c r="J143" s="4">
        <f t="shared" si="15"/>
        <v>0</v>
      </c>
      <c r="K143" s="4" t="s">
        <v>16</v>
      </c>
    </row>
    <row r="144" ht="30" customHeight="1" spans="1:11">
      <c r="A144" s="52">
        <v>142</v>
      </c>
      <c r="B144" s="56" t="s">
        <v>231</v>
      </c>
      <c r="C144" s="4" t="str">
        <f t="shared" si="17"/>
        <v>女</v>
      </c>
      <c r="D144" s="57" t="s">
        <v>86</v>
      </c>
      <c r="E144" s="53" t="s">
        <v>29</v>
      </c>
      <c r="F144" s="4" t="s">
        <v>206</v>
      </c>
      <c r="G144" s="54">
        <v>43280</v>
      </c>
      <c r="H144" s="4">
        <v>3</v>
      </c>
      <c r="I144" s="4">
        <v>3</v>
      </c>
      <c r="J144" s="4">
        <f t="shared" si="15"/>
        <v>0</v>
      </c>
      <c r="K144" s="4" t="s">
        <v>16</v>
      </c>
    </row>
    <row r="145" ht="30" customHeight="1" spans="1:11">
      <c r="A145" s="52">
        <v>143</v>
      </c>
      <c r="B145" s="56" t="s">
        <v>232</v>
      </c>
      <c r="C145" s="4" t="str">
        <f t="shared" si="17"/>
        <v>女</v>
      </c>
      <c r="D145" s="57" t="s">
        <v>92</v>
      </c>
      <c r="E145" s="53" t="s">
        <v>14</v>
      </c>
      <c r="F145" s="4" t="s">
        <v>206</v>
      </c>
      <c r="G145" s="54">
        <v>43280</v>
      </c>
      <c r="H145" s="4">
        <v>3.6</v>
      </c>
      <c r="I145" s="4">
        <v>3.6</v>
      </c>
      <c r="J145" s="4">
        <f t="shared" si="15"/>
        <v>0</v>
      </c>
      <c r="K145" s="4" t="s">
        <v>16</v>
      </c>
    </row>
    <row r="146" ht="30" customHeight="1" spans="1:11">
      <c r="A146" s="52">
        <v>144</v>
      </c>
      <c r="B146" s="56" t="s">
        <v>233</v>
      </c>
      <c r="C146" s="4" t="str">
        <f t="shared" si="17"/>
        <v>男</v>
      </c>
      <c r="D146" s="57" t="s">
        <v>74</v>
      </c>
      <c r="E146" s="53" t="s">
        <v>14</v>
      </c>
      <c r="F146" s="4" t="s">
        <v>206</v>
      </c>
      <c r="G146" s="54">
        <v>43280</v>
      </c>
      <c r="H146" s="4">
        <v>2.7</v>
      </c>
      <c r="I146" s="4">
        <v>2.7</v>
      </c>
      <c r="J146" s="4">
        <f t="shared" si="15"/>
        <v>0</v>
      </c>
      <c r="K146" s="4" t="s">
        <v>16</v>
      </c>
    </row>
    <row r="147" ht="30" customHeight="1" spans="1:11">
      <c r="A147" s="52">
        <v>145</v>
      </c>
      <c r="B147" s="56" t="s">
        <v>234</v>
      </c>
      <c r="C147" s="4" t="str">
        <f t="shared" si="17"/>
        <v>男</v>
      </c>
      <c r="D147" s="57" t="s">
        <v>55</v>
      </c>
      <c r="E147" s="53" t="s">
        <v>14</v>
      </c>
      <c r="F147" s="4" t="s">
        <v>206</v>
      </c>
      <c r="G147" s="54">
        <v>43280</v>
      </c>
      <c r="H147" s="4">
        <v>1.13</v>
      </c>
      <c r="I147" s="4">
        <v>1.13</v>
      </c>
      <c r="J147" s="4">
        <f t="shared" si="15"/>
        <v>0</v>
      </c>
      <c r="K147" s="4" t="s">
        <v>16</v>
      </c>
    </row>
    <row r="148" ht="30" customHeight="1" spans="1:11">
      <c r="A148" s="52">
        <v>146</v>
      </c>
      <c r="B148" s="56" t="s">
        <v>235</v>
      </c>
      <c r="C148" s="4" t="str">
        <f t="shared" si="17"/>
        <v>女</v>
      </c>
      <c r="D148" s="57" t="s">
        <v>112</v>
      </c>
      <c r="E148" s="53" t="s">
        <v>14</v>
      </c>
      <c r="F148" s="4" t="s">
        <v>206</v>
      </c>
      <c r="G148" s="54">
        <v>43280</v>
      </c>
      <c r="H148" s="4">
        <v>1.9</v>
      </c>
      <c r="I148" s="4">
        <v>1.9</v>
      </c>
      <c r="J148" s="4">
        <f t="shared" si="15"/>
        <v>0</v>
      </c>
      <c r="K148" s="4" t="s">
        <v>16</v>
      </c>
    </row>
    <row r="149" ht="30" customHeight="1" spans="1:11">
      <c r="A149" s="52">
        <v>147</v>
      </c>
      <c r="B149" s="56" t="s">
        <v>236</v>
      </c>
      <c r="C149" s="4" t="str">
        <f t="shared" si="17"/>
        <v>男</v>
      </c>
      <c r="D149" s="57" t="s">
        <v>133</v>
      </c>
      <c r="E149" s="53" t="s">
        <v>14</v>
      </c>
      <c r="F149" s="4" t="s">
        <v>206</v>
      </c>
      <c r="G149" s="54">
        <v>43280</v>
      </c>
      <c r="H149" s="4">
        <v>1.89</v>
      </c>
      <c r="I149" s="4">
        <v>1.89</v>
      </c>
      <c r="J149" s="4">
        <f t="shared" si="15"/>
        <v>0</v>
      </c>
      <c r="K149" s="4" t="s">
        <v>16</v>
      </c>
    </row>
    <row r="150" ht="30" customHeight="1" spans="1:11">
      <c r="A150" s="52">
        <v>148</v>
      </c>
      <c r="B150" s="56" t="s">
        <v>237</v>
      </c>
      <c r="C150" s="4" t="str">
        <f t="shared" si="17"/>
        <v>男</v>
      </c>
      <c r="D150" s="57" t="s">
        <v>88</v>
      </c>
      <c r="E150" s="53" t="s">
        <v>14</v>
      </c>
      <c r="F150" s="4" t="s">
        <v>206</v>
      </c>
      <c r="G150" s="54">
        <v>43280</v>
      </c>
      <c r="H150" s="4">
        <v>1.88</v>
      </c>
      <c r="I150" s="4">
        <v>1.88</v>
      </c>
      <c r="J150" s="4">
        <f t="shared" si="15"/>
        <v>0</v>
      </c>
      <c r="K150" s="4" t="s">
        <v>16</v>
      </c>
    </row>
    <row r="151" ht="30" customHeight="1" spans="1:11">
      <c r="A151" s="52">
        <v>149</v>
      </c>
      <c r="B151" s="56" t="s">
        <v>238</v>
      </c>
      <c r="C151" s="4" t="str">
        <f t="shared" si="17"/>
        <v>女</v>
      </c>
      <c r="D151" s="57" t="s">
        <v>239</v>
      </c>
      <c r="E151" s="53" t="s">
        <v>14</v>
      </c>
      <c r="F151" s="4" t="s">
        <v>206</v>
      </c>
      <c r="G151" s="54">
        <v>43280</v>
      </c>
      <c r="H151" s="4">
        <v>1.1</v>
      </c>
      <c r="I151" s="4">
        <v>1.1</v>
      </c>
      <c r="J151" s="4">
        <f t="shared" si="15"/>
        <v>0</v>
      </c>
      <c r="K151" s="4" t="s">
        <v>16</v>
      </c>
    </row>
    <row r="152" ht="30" customHeight="1" spans="1:11">
      <c r="A152" s="52">
        <v>150</v>
      </c>
      <c r="B152" s="56" t="s">
        <v>240</v>
      </c>
      <c r="C152" s="4" t="str">
        <f t="shared" si="17"/>
        <v>女</v>
      </c>
      <c r="D152" s="57" t="s">
        <v>62</v>
      </c>
      <c r="E152" s="53" t="s">
        <v>14</v>
      </c>
      <c r="F152" s="4" t="s">
        <v>206</v>
      </c>
      <c r="G152" s="54">
        <v>43280</v>
      </c>
      <c r="H152" s="4">
        <v>1.58</v>
      </c>
      <c r="I152" s="4">
        <v>1.58</v>
      </c>
      <c r="J152" s="4">
        <f t="shared" si="15"/>
        <v>0</v>
      </c>
      <c r="K152" s="4" t="s">
        <v>16</v>
      </c>
    </row>
    <row r="153" ht="30" customHeight="1" spans="1:11">
      <c r="A153" s="52">
        <v>151</v>
      </c>
      <c r="B153" s="56" t="s">
        <v>241</v>
      </c>
      <c r="C153" s="4" t="str">
        <f t="shared" si="17"/>
        <v>女</v>
      </c>
      <c r="D153" s="57" t="s">
        <v>120</v>
      </c>
      <c r="E153" s="53" t="s">
        <v>14</v>
      </c>
      <c r="F153" s="4" t="s">
        <v>206</v>
      </c>
      <c r="G153" s="54">
        <v>43280</v>
      </c>
      <c r="H153" s="4">
        <v>2.2</v>
      </c>
      <c r="I153" s="4">
        <v>2.2</v>
      </c>
      <c r="J153" s="4">
        <f t="shared" ref="J153:J215" si="18">+I153-H153</f>
        <v>0</v>
      </c>
      <c r="K153" s="4" t="s">
        <v>16</v>
      </c>
    </row>
    <row r="154" ht="30" customHeight="1" spans="1:11">
      <c r="A154" s="52">
        <v>152</v>
      </c>
      <c r="B154" s="56" t="s">
        <v>242</v>
      </c>
      <c r="C154" s="4" t="str">
        <f t="shared" si="17"/>
        <v>男</v>
      </c>
      <c r="D154" s="57" t="s">
        <v>129</v>
      </c>
      <c r="E154" s="53" t="s">
        <v>14</v>
      </c>
      <c r="F154" s="4" t="s">
        <v>206</v>
      </c>
      <c r="G154" s="54">
        <v>43280</v>
      </c>
      <c r="H154" s="4">
        <v>2.2</v>
      </c>
      <c r="I154" s="4">
        <v>2.2</v>
      </c>
      <c r="J154" s="4">
        <f t="shared" si="18"/>
        <v>0</v>
      </c>
      <c r="K154" s="4" t="s">
        <v>16</v>
      </c>
    </row>
    <row r="155" ht="30" customHeight="1" spans="1:11">
      <c r="A155" s="52">
        <v>153</v>
      </c>
      <c r="B155" s="56" t="s">
        <v>243</v>
      </c>
      <c r="C155" s="4" t="str">
        <f t="shared" si="17"/>
        <v>男</v>
      </c>
      <c r="D155" s="57" t="s">
        <v>47</v>
      </c>
      <c r="E155" s="53" t="s">
        <v>14</v>
      </c>
      <c r="F155" s="4" t="s">
        <v>206</v>
      </c>
      <c r="G155" s="54">
        <v>43280</v>
      </c>
      <c r="H155" s="4">
        <v>3.2</v>
      </c>
      <c r="I155" s="4">
        <v>3.2</v>
      </c>
      <c r="J155" s="4">
        <f t="shared" si="18"/>
        <v>0</v>
      </c>
      <c r="K155" s="4" t="s">
        <v>16</v>
      </c>
    </row>
    <row r="156" ht="30" customHeight="1" spans="1:11">
      <c r="A156" s="52">
        <v>154</v>
      </c>
      <c r="B156" s="56" t="s">
        <v>244</v>
      </c>
      <c r="C156" s="4" t="str">
        <f t="shared" si="17"/>
        <v>男</v>
      </c>
      <c r="D156" s="57" t="s">
        <v>55</v>
      </c>
      <c r="E156" s="53" t="s">
        <v>14</v>
      </c>
      <c r="F156" s="4" t="s">
        <v>206</v>
      </c>
      <c r="G156" s="54">
        <v>43280</v>
      </c>
      <c r="H156" s="4">
        <v>2.4</v>
      </c>
      <c r="I156" s="4">
        <v>2.4</v>
      </c>
      <c r="J156" s="4">
        <f t="shared" si="18"/>
        <v>0</v>
      </c>
      <c r="K156" s="4" t="s">
        <v>16</v>
      </c>
    </row>
    <row r="157" ht="30" customHeight="1" spans="1:11">
      <c r="A157" s="52">
        <v>155</v>
      </c>
      <c r="B157" s="43" t="s">
        <v>245</v>
      </c>
      <c r="C157" s="4" t="str">
        <f t="shared" si="17"/>
        <v>男</v>
      </c>
      <c r="D157" s="57" t="s">
        <v>90</v>
      </c>
      <c r="E157" s="53" t="s">
        <v>14</v>
      </c>
      <c r="F157" s="4" t="s">
        <v>206</v>
      </c>
      <c r="G157" s="54">
        <v>43280</v>
      </c>
      <c r="H157" s="4">
        <v>3.2</v>
      </c>
      <c r="I157" s="4">
        <v>3.2</v>
      </c>
      <c r="J157" s="4">
        <f t="shared" si="18"/>
        <v>0</v>
      </c>
      <c r="K157" s="4" t="s">
        <v>16</v>
      </c>
    </row>
    <row r="158" ht="30" customHeight="1" spans="1:11">
      <c r="A158" s="52">
        <v>156</v>
      </c>
      <c r="B158" s="56" t="s">
        <v>246</v>
      </c>
      <c r="C158" s="4" t="str">
        <f t="shared" si="17"/>
        <v>女</v>
      </c>
      <c r="D158" s="57" t="s">
        <v>247</v>
      </c>
      <c r="E158" s="53" t="s">
        <v>14</v>
      </c>
      <c r="F158" s="4" t="s">
        <v>206</v>
      </c>
      <c r="G158" s="54">
        <v>43280</v>
      </c>
      <c r="H158" s="4">
        <v>2.5</v>
      </c>
      <c r="I158" s="4">
        <v>2.5</v>
      </c>
      <c r="J158" s="4">
        <f t="shared" si="18"/>
        <v>0</v>
      </c>
      <c r="K158" s="4" t="s">
        <v>16</v>
      </c>
    </row>
    <row r="159" ht="30" customHeight="1" spans="1:11">
      <c r="A159" s="52">
        <v>157</v>
      </c>
      <c r="B159" s="56" t="s">
        <v>248</v>
      </c>
      <c r="C159" s="4" t="str">
        <f t="shared" si="17"/>
        <v>女</v>
      </c>
      <c r="D159" s="57" t="s">
        <v>249</v>
      </c>
      <c r="E159" s="53" t="s">
        <v>14</v>
      </c>
      <c r="F159" s="4" t="s">
        <v>206</v>
      </c>
      <c r="G159" s="54">
        <v>43280</v>
      </c>
      <c r="H159" s="4">
        <v>1.89</v>
      </c>
      <c r="I159" s="4">
        <v>1.89</v>
      </c>
      <c r="J159" s="4">
        <f t="shared" si="18"/>
        <v>0</v>
      </c>
      <c r="K159" s="4" t="s">
        <v>16</v>
      </c>
    </row>
    <row r="160" ht="30" customHeight="1" spans="1:11">
      <c r="A160" s="52">
        <v>158</v>
      </c>
      <c r="B160" s="56" t="s">
        <v>250</v>
      </c>
      <c r="C160" s="4" t="str">
        <f t="shared" si="17"/>
        <v>女</v>
      </c>
      <c r="D160" s="57" t="s">
        <v>112</v>
      </c>
      <c r="E160" s="53" t="s">
        <v>14</v>
      </c>
      <c r="F160" s="4" t="s">
        <v>206</v>
      </c>
      <c r="G160" s="54">
        <v>43280</v>
      </c>
      <c r="H160" s="4">
        <v>2.7</v>
      </c>
      <c r="I160" s="4">
        <v>2.7</v>
      </c>
      <c r="J160" s="4">
        <f t="shared" si="18"/>
        <v>0</v>
      </c>
      <c r="K160" s="4" t="s">
        <v>16</v>
      </c>
    </row>
    <row r="161" ht="30" customHeight="1" spans="1:11">
      <c r="A161" s="52">
        <v>159</v>
      </c>
      <c r="B161" s="56" t="s">
        <v>251</v>
      </c>
      <c r="C161" s="4" t="str">
        <f t="shared" si="17"/>
        <v>男</v>
      </c>
      <c r="D161" s="57" t="s">
        <v>252</v>
      </c>
      <c r="E161" s="53" t="s">
        <v>14</v>
      </c>
      <c r="F161" s="4" t="s">
        <v>206</v>
      </c>
      <c r="G161" s="54">
        <v>43280</v>
      </c>
      <c r="H161" s="4">
        <v>3.2</v>
      </c>
      <c r="I161" s="4">
        <v>3.2</v>
      </c>
      <c r="J161" s="4">
        <f t="shared" si="18"/>
        <v>0</v>
      </c>
      <c r="K161" s="4" t="s">
        <v>16</v>
      </c>
    </row>
    <row r="162" ht="30" customHeight="1" spans="1:11">
      <c r="A162" s="52">
        <v>160</v>
      </c>
      <c r="B162" s="56" t="s">
        <v>253</v>
      </c>
      <c r="C162" s="4" t="str">
        <f t="shared" si="17"/>
        <v>女</v>
      </c>
      <c r="D162" s="57" t="s">
        <v>254</v>
      </c>
      <c r="E162" s="53" t="s">
        <v>14</v>
      </c>
      <c r="F162" s="4" t="s">
        <v>206</v>
      </c>
      <c r="G162" s="54">
        <v>43280</v>
      </c>
      <c r="H162" s="4">
        <v>2.1</v>
      </c>
      <c r="I162" s="4">
        <v>2.1</v>
      </c>
      <c r="J162" s="4">
        <f t="shared" si="18"/>
        <v>0</v>
      </c>
      <c r="K162" s="4" t="s">
        <v>16</v>
      </c>
    </row>
    <row r="163" ht="30" customHeight="1" spans="1:11">
      <c r="A163" s="52">
        <v>161</v>
      </c>
      <c r="B163" s="56" t="s">
        <v>255</v>
      </c>
      <c r="C163" s="4" t="str">
        <f t="shared" si="17"/>
        <v>女</v>
      </c>
      <c r="D163" s="57" t="s">
        <v>256</v>
      </c>
      <c r="E163" s="53" t="s">
        <v>14</v>
      </c>
      <c r="F163" s="4" t="s">
        <v>206</v>
      </c>
      <c r="G163" s="54">
        <v>43280</v>
      </c>
      <c r="H163" s="4">
        <v>1.5</v>
      </c>
      <c r="I163" s="4">
        <v>1.5</v>
      </c>
      <c r="J163" s="4">
        <f t="shared" si="18"/>
        <v>0</v>
      </c>
      <c r="K163" s="4" t="s">
        <v>16</v>
      </c>
    </row>
    <row r="164" ht="30" customHeight="1" spans="1:11">
      <c r="A164" s="52">
        <v>162</v>
      </c>
      <c r="B164" s="56" t="s">
        <v>257</v>
      </c>
      <c r="C164" s="4" t="str">
        <f t="shared" si="17"/>
        <v>男</v>
      </c>
      <c r="D164" s="57" t="s">
        <v>76</v>
      </c>
      <c r="E164" s="53" t="s">
        <v>14</v>
      </c>
      <c r="F164" s="4" t="s">
        <v>206</v>
      </c>
      <c r="G164" s="54">
        <v>43280</v>
      </c>
      <c r="H164" s="4">
        <v>1.3</v>
      </c>
      <c r="I164" s="4">
        <v>1.3</v>
      </c>
      <c r="J164" s="4">
        <f t="shared" si="18"/>
        <v>0</v>
      </c>
      <c r="K164" s="4" t="s">
        <v>16</v>
      </c>
    </row>
    <row r="165" ht="30" customHeight="1" spans="1:11">
      <c r="A165" s="52">
        <v>163</v>
      </c>
      <c r="B165" s="56" t="s">
        <v>258</v>
      </c>
      <c r="C165" s="4" t="str">
        <f t="shared" si="17"/>
        <v>男</v>
      </c>
      <c r="D165" s="57" t="s">
        <v>47</v>
      </c>
      <c r="E165" s="53" t="s">
        <v>14</v>
      </c>
      <c r="F165" s="4" t="s">
        <v>206</v>
      </c>
      <c r="G165" s="54">
        <v>43280</v>
      </c>
      <c r="H165" s="4">
        <v>1.3</v>
      </c>
      <c r="I165" s="4">
        <v>1.3</v>
      </c>
      <c r="J165" s="4">
        <f t="shared" si="18"/>
        <v>0</v>
      </c>
      <c r="K165" s="4" t="s">
        <v>16</v>
      </c>
    </row>
    <row r="166" ht="30" customHeight="1" spans="1:11">
      <c r="A166" s="52">
        <v>164</v>
      </c>
      <c r="B166" s="56" t="s">
        <v>259</v>
      </c>
      <c r="C166" s="4" t="str">
        <f t="shared" si="17"/>
        <v>男</v>
      </c>
      <c r="D166" s="57" t="s">
        <v>105</v>
      </c>
      <c r="E166" s="53" t="s">
        <v>14</v>
      </c>
      <c r="F166" s="4" t="s">
        <v>206</v>
      </c>
      <c r="G166" s="54">
        <v>43280</v>
      </c>
      <c r="H166" s="4">
        <v>1.4</v>
      </c>
      <c r="I166" s="4">
        <v>1.4</v>
      </c>
      <c r="J166" s="4">
        <f t="shared" si="18"/>
        <v>0</v>
      </c>
      <c r="K166" s="4" t="s">
        <v>16</v>
      </c>
    </row>
    <row r="167" ht="30" customHeight="1" spans="1:11">
      <c r="A167" s="52">
        <v>165</v>
      </c>
      <c r="B167" s="56" t="s">
        <v>260</v>
      </c>
      <c r="C167" s="4" t="str">
        <f t="shared" si="17"/>
        <v>男</v>
      </c>
      <c r="D167" s="57" t="s">
        <v>164</v>
      </c>
      <c r="E167" s="53" t="s">
        <v>14</v>
      </c>
      <c r="F167" s="4" t="s">
        <v>206</v>
      </c>
      <c r="G167" s="54">
        <v>43280</v>
      </c>
      <c r="H167" s="4">
        <v>2.2</v>
      </c>
      <c r="I167" s="4">
        <v>2.2</v>
      </c>
      <c r="J167" s="4">
        <f t="shared" si="18"/>
        <v>0</v>
      </c>
      <c r="K167" s="4" t="s">
        <v>16</v>
      </c>
    </row>
    <row r="168" ht="30" customHeight="1" spans="1:11">
      <c r="A168" s="52">
        <v>166</v>
      </c>
      <c r="B168" s="56" t="s">
        <v>261</v>
      </c>
      <c r="C168" s="4" t="str">
        <f t="shared" si="17"/>
        <v>女</v>
      </c>
      <c r="D168" s="57" t="s">
        <v>262</v>
      </c>
      <c r="E168" s="53" t="s">
        <v>38</v>
      </c>
      <c r="F168" s="4" t="s">
        <v>206</v>
      </c>
      <c r="G168" s="54">
        <v>43280</v>
      </c>
      <c r="H168" s="4">
        <v>2.2</v>
      </c>
      <c r="I168" s="4">
        <v>2.2</v>
      </c>
      <c r="J168" s="4">
        <f t="shared" si="18"/>
        <v>0</v>
      </c>
      <c r="K168" s="4" t="s">
        <v>16</v>
      </c>
    </row>
    <row r="169" ht="30" customHeight="1" spans="1:11">
      <c r="A169" s="52">
        <v>167</v>
      </c>
      <c r="B169" s="56" t="s">
        <v>263</v>
      </c>
      <c r="C169" s="4" t="str">
        <f t="shared" si="17"/>
        <v>女</v>
      </c>
      <c r="D169" s="57" t="s">
        <v>62</v>
      </c>
      <c r="E169" s="53" t="s">
        <v>14</v>
      </c>
      <c r="F169" s="4" t="s">
        <v>206</v>
      </c>
      <c r="G169" s="54">
        <v>43280</v>
      </c>
      <c r="H169" s="4">
        <v>1.89</v>
      </c>
      <c r="I169" s="4">
        <v>1.89</v>
      </c>
      <c r="J169" s="4">
        <f t="shared" si="18"/>
        <v>0</v>
      </c>
      <c r="K169" s="4" t="s">
        <v>16</v>
      </c>
    </row>
    <row r="170" ht="30" customHeight="1" spans="1:11">
      <c r="A170" s="52">
        <v>168</v>
      </c>
      <c r="B170" s="56" t="s">
        <v>264</v>
      </c>
      <c r="C170" s="4" t="str">
        <f t="shared" si="17"/>
        <v>男</v>
      </c>
      <c r="D170" s="57" t="s">
        <v>265</v>
      </c>
      <c r="E170" s="53" t="s">
        <v>14</v>
      </c>
      <c r="F170" s="4" t="s">
        <v>206</v>
      </c>
      <c r="G170" s="54">
        <v>43280</v>
      </c>
      <c r="H170" s="4">
        <v>1.42</v>
      </c>
      <c r="I170" s="4">
        <v>1.41</v>
      </c>
      <c r="J170" s="4">
        <f t="shared" si="18"/>
        <v>-0.01</v>
      </c>
      <c r="K170" s="4" t="s">
        <v>16</v>
      </c>
    </row>
    <row r="171" ht="30" customHeight="1" spans="1:11">
      <c r="A171" s="52">
        <v>169</v>
      </c>
      <c r="B171" s="56" t="s">
        <v>266</v>
      </c>
      <c r="C171" s="4" t="str">
        <f t="shared" si="17"/>
        <v>女</v>
      </c>
      <c r="D171" s="57" t="s">
        <v>120</v>
      </c>
      <c r="E171" s="53" t="s">
        <v>14</v>
      </c>
      <c r="F171" s="4" t="s">
        <v>206</v>
      </c>
      <c r="G171" s="54">
        <v>43280</v>
      </c>
      <c r="H171" s="4">
        <v>1.25</v>
      </c>
      <c r="I171" s="4">
        <v>1.25</v>
      </c>
      <c r="J171" s="4">
        <f t="shared" si="18"/>
        <v>0</v>
      </c>
      <c r="K171" s="4" t="s">
        <v>16</v>
      </c>
    </row>
    <row r="172" ht="30" customHeight="1" spans="1:11">
      <c r="A172" s="52">
        <v>170</v>
      </c>
      <c r="B172" s="56" t="s">
        <v>267</v>
      </c>
      <c r="C172" s="4" t="str">
        <f t="shared" si="17"/>
        <v>女</v>
      </c>
      <c r="D172" s="57" t="s">
        <v>22</v>
      </c>
      <c r="E172" s="53" t="s">
        <v>38</v>
      </c>
      <c r="F172" s="4" t="s">
        <v>206</v>
      </c>
      <c r="G172" s="54">
        <v>43280</v>
      </c>
      <c r="H172" s="4">
        <v>1.6</v>
      </c>
      <c r="I172" s="4">
        <v>1.6</v>
      </c>
      <c r="J172" s="4">
        <f t="shared" si="18"/>
        <v>0</v>
      </c>
      <c r="K172" s="4" t="s">
        <v>16</v>
      </c>
    </row>
    <row r="173" ht="30" customHeight="1" spans="1:11">
      <c r="A173" s="52">
        <v>171</v>
      </c>
      <c r="B173" s="56" t="s">
        <v>268</v>
      </c>
      <c r="C173" s="4" t="str">
        <f t="shared" si="17"/>
        <v>女</v>
      </c>
      <c r="D173" s="57" t="s">
        <v>269</v>
      </c>
      <c r="E173" s="53" t="s">
        <v>14</v>
      </c>
      <c r="F173" s="4" t="s">
        <v>206</v>
      </c>
      <c r="G173" s="54">
        <v>43280</v>
      </c>
      <c r="H173" s="4">
        <v>1.5</v>
      </c>
      <c r="I173" s="4">
        <v>1.5</v>
      </c>
      <c r="J173" s="4">
        <f t="shared" si="18"/>
        <v>0</v>
      </c>
      <c r="K173" s="4" t="s">
        <v>16</v>
      </c>
    </row>
    <row r="174" ht="30" customHeight="1" spans="1:11">
      <c r="A174" s="52">
        <v>172</v>
      </c>
      <c r="B174" s="56" t="s">
        <v>270</v>
      </c>
      <c r="C174" s="4" t="str">
        <f t="shared" si="17"/>
        <v>女</v>
      </c>
      <c r="D174" s="57" t="s">
        <v>271</v>
      </c>
      <c r="E174" s="53" t="s">
        <v>14</v>
      </c>
      <c r="F174" s="4" t="s">
        <v>206</v>
      </c>
      <c r="G174" s="54">
        <v>43280</v>
      </c>
      <c r="H174" s="4">
        <v>2.2</v>
      </c>
      <c r="I174" s="4">
        <v>2.2</v>
      </c>
      <c r="J174" s="4">
        <f t="shared" si="18"/>
        <v>0</v>
      </c>
      <c r="K174" s="4" t="s">
        <v>16</v>
      </c>
    </row>
    <row r="175" ht="30" customHeight="1" spans="1:11">
      <c r="A175" s="52">
        <v>173</v>
      </c>
      <c r="B175" s="56" t="s">
        <v>272</v>
      </c>
      <c r="C175" s="4" t="str">
        <f t="shared" si="17"/>
        <v>男</v>
      </c>
      <c r="D175" s="57" t="s">
        <v>100</v>
      </c>
      <c r="E175" s="53" t="s">
        <v>14</v>
      </c>
      <c r="F175" s="4" t="s">
        <v>206</v>
      </c>
      <c r="G175" s="54">
        <v>43280</v>
      </c>
      <c r="H175" s="4">
        <v>3.2</v>
      </c>
      <c r="I175" s="4">
        <v>3.2</v>
      </c>
      <c r="J175" s="4">
        <f t="shared" si="18"/>
        <v>0</v>
      </c>
      <c r="K175" s="4" t="s">
        <v>16</v>
      </c>
    </row>
    <row r="176" ht="30" customHeight="1" spans="1:11">
      <c r="A176" s="52">
        <v>174</v>
      </c>
      <c r="B176" s="43" t="s">
        <v>273</v>
      </c>
      <c r="C176" s="4" t="str">
        <f t="shared" si="17"/>
        <v>男</v>
      </c>
      <c r="D176" s="57" t="s">
        <v>100</v>
      </c>
      <c r="E176" s="53" t="s">
        <v>14</v>
      </c>
      <c r="F176" s="4" t="s">
        <v>206</v>
      </c>
      <c r="G176" s="54">
        <v>43280</v>
      </c>
      <c r="H176" s="4">
        <v>4.1</v>
      </c>
      <c r="I176" s="4">
        <v>4.1</v>
      </c>
      <c r="J176" s="4">
        <f t="shared" si="18"/>
        <v>0</v>
      </c>
      <c r="K176" s="4" t="s">
        <v>16</v>
      </c>
    </row>
    <row r="177" ht="30" customHeight="1" spans="1:11">
      <c r="A177" s="52">
        <v>175</v>
      </c>
      <c r="B177" s="56" t="s">
        <v>274</v>
      </c>
      <c r="C177" s="4" t="str">
        <f t="shared" si="17"/>
        <v>男</v>
      </c>
      <c r="D177" s="57" t="s">
        <v>76</v>
      </c>
      <c r="E177" s="53" t="s">
        <v>14</v>
      </c>
      <c r="F177" s="4" t="s">
        <v>206</v>
      </c>
      <c r="G177" s="54">
        <v>43280</v>
      </c>
      <c r="H177" s="4">
        <v>2.5</v>
      </c>
      <c r="I177" s="4">
        <v>2.5</v>
      </c>
      <c r="J177" s="4">
        <f t="shared" si="18"/>
        <v>0</v>
      </c>
      <c r="K177" s="4" t="s">
        <v>16</v>
      </c>
    </row>
    <row r="178" ht="30" customHeight="1" spans="1:11">
      <c r="A178" s="52">
        <v>176</v>
      </c>
      <c r="B178" s="56" t="s">
        <v>39</v>
      </c>
      <c r="C178" s="4" t="str">
        <f t="shared" si="17"/>
        <v>男</v>
      </c>
      <c r="D178" s="57" t="s">
        <v>55</v>
      </c>
      <c r="E178" s="53" t="s">
        <v>14</v>
      </c>
      <c r="F178" s="4" t="s">
        <v>206</v>
      </c>
      <c r="G178" s="54">
        <v>43280</v>
      </c>
      <c r="H178" s="4">
        <v>1.8</v>
      </c>
      <c r="I178" s="4">
        <v>1.8</v>
      </c>
      <c r="J178" s="4">
        <f t="shared" si="18"/>
        <v>0</v>
      </c>
      <c r="K178" s="4" t="s">
        <v>16</v>
      </c>
    </row>
    <row r="179" ht="30" customHeight="1" spans="1:11">
      <c r="A179" s="52">
        <v>177</v>
      </c>
      <c r="B179" s="56" t="s">
        <v>275</v>
      </c>
      <c r="C179" s="4" t="str">
        <f t="shared" si="17"/>
        <v>男</v>
      </c>
      <c r="D179" s="57" t="s">
        <v>55</v>
      </c>
      <c r="E179" s="53" t="s">
        <v>14</v>
      </c>
      <c r="F179" s="4" t="s">
        <v>206</v>
      </c>
      <c r="G179" s="54">
        <v>43280</v>
      </c>
      <c r="H179" s="4">
        <v>1.1</v>
      </c>
      <c r="I179" s="4">
        <v>1.1</v>
      </c>
      <c r="J179" s="4">
        <f t="shared" si="18"/>
        <v>0</v>
      </c>
      <c r="K179" s="4" t="s">
        <v>16</v>
      </c>
    </row>
    <row r="180" ht="30" customHeight="1" spans="1:11">
      <c r="A180" s="52">
        <v>178</v>
      </c>
      <c r="B180" s="56" t="s">
        <v>276</v>
      </c>
      <c r="C180" s="4" t="str">
        <f t="shared" si="17"/>
        <v>男</v>
      </c>
      <c r="D180" s="57" t="s">
        <v>53</v>
      </c>
      <c r="E180" s="53" t="s">
        <v>45</v>
      </c>
      <c r="F180" s="4" t="s">
        <v>206</v>
      </c>
      <c r="G180" s="54">
        <v>43280</v>
      </c>
      <c r="H180" s="4">
        <v>1.57</v>
      </c>
      <c r="I180" s="4">
        <v>1.57</v>
      </c>
      <c r="J180" s="4">
        <f t="shared" si="18"/>
        <v>0</v>
      </c>
      <c r="K180" s="4" t="s">
        <v>16</v>
      </c>
    </row>
    <row r="181" ht="30" customHeight="1" spans="1:11">
      <c r="A181" s="52">
        <v>179</v>
      </c>
      <c r="B181" s="56" t="s">
        <v>277</v>
      </c>
      <c r="C181" s="4" t="str">
        <f t="shared" si="17"/>
        <v>女</v>
      </c>
      <c r="D181" s="57" t="s">
        <v>86</v>
      </c>
      <c r="E181" s="53" t="s">
        <v>45</v>
      </c>
      <c r="F181" s="4" t="s">
        <v>206</v>
      </c>
      <c r="G181" s="54">
        <v>43280</v>
      </c>
      <c r="H181" s="4">
        <v>3</v>
      </c>
      <c r="I181" s="4">
        <v>3</v>
      </c>
      <c r="J181" s="4">
        <f t="shared" si="18"/>
        <v>0</v>
      </c>
      <c r="K181" s="4" t="s">
        <v>16</v>
      </c>
    </row>
    <row r="182" ht="30" customHeight="1" spans="1:11">
      <c r="A182" s="52">
        <v>180</v>
      </c>
      <c r="B182" s="56" t="s">
        <v>278</v>
      </c>
      <c r="C182" s="4" t="str">
        <f t="shared" si="17"/>
        <v>女</v>
      </c>
      <c r="D182" s="57" t="s">
        <v>279</v>
      </c>
      <c r="E182" s="53" t="s">
        <v>280</v>
      </c>
      <c r="F182" s="4" t="s">
        <v>206</v>
      </c>
      <c r="G182" s="54">
        <v>43280</v>
      </c>
      <c r="H182" s="4">
        <v>1.6</v>
      </c>
      <c r="I182" s="4">
        <v>1.6</v>
      </c>
      <c r="J182" s="4">
        <f t="shared" si="18"/>
        <v>0</v>
      </c>
      <c r="K182" s="4" t="s">
        <v>16</v>
      </c>
    </row>
    <row r="183" ht="30" customHeight="1" spans="1:11">
      <c r="A183" s="52">
        <v>181</v>
      </c>
      <c r="B183" s="56" t="s">
        <v>281</v>
      </c>
      <c r="C183" s="4" t="str">
        <f t="shared" si="17"/>
        <v>男</v>
      </c>
      <c r="D183" s="57" t="s">
        <v>252</v>
      </c>
      <c r="E183" s="53" t="s">
        <v>45</v>
      </c>
      <c r="F183" s="4" t="s">
        <v>206</v>
      </c>
      <c r="G183" s="54">
        <v>43280</v>
      </c>
      <c r="H183" s="4">
        <v>1.45</v>
      </c>
      <c r="I183" s="4">
        <v>1.45</v>
      </c>
      <c r="J183" s="4">
        <f t="shared" si="18"/>
        <v>0</v>
      </c>
      <c r="K183" s="4" t="s">
        <v>16</v>
      </c>
    </row>
    <row r="184" ht="30" customHeight="1" spans="1:11">
      <c r="A184" s="52">
        <v>182</v>
      </c>
      <c r="B184" s="56" t="s">
        <v>282</v>
      </c>
      <c r="C184" s="4" t="str">
        <f t="shared" ref="C184:C247" si="19">IF(OR(LEN(D184)=15,LEN(D184)=18),IF(MOD(MID(D184,15,3)*1,2),"男","女"),#N/A)</f>
        <v>女</v>
      </c>
      <c r="D184" s="57" t="s">
        <v>283</v>
      </c>
      <c r="E184" s="53" t="s">
        <v>45</v>
      </c>
      <c r="F184" s="4" t="s">
        <v>206</v>
      </c>
      <c r="G184" s="54">
        <v>43280</v>
      </c>
      <c r="H184" s="4">
        <v>1.53</v>
      </c>
      <c r="I184" s="4">
        <v>1.52</v>
      </c>
      <c r="J184" s="4">
        <f t="shared" si="18"/>
        <v>-0.01</v>
      </c>
      <c r="K184" s="4" t="s">
        <v>16</v>
      </c>
    </row>
    <row r="185" ht="30" customHeight="1" spans="1:11">
      <c r="A185" s="52">
        <v>183</v>
      </c>
      <c r="B185" s="56" t="s">
        <v>284</v>
      </c>
      <c r="C185" s="4" t="str">
        <f t="shared" si="19"/>
        <v>男</v>
      </c>
      <c r="D185" s="57" t="s">
        <v>31</v>
      </c>
      <c r="E185" s="53" t="s">
        <v>45</v>
      </c>
      <c r="F185" s="4" t="s">
        <v>206</v>
      </c>
      <c r="G185" s="54">
        <v>43280</v>
      </c>
      <c r="H185" s="4">
        <v>1.5</v>
      </c>
      <c r="I185" s="4">
        <v>1.5</v>
      </c>
      <c r="J185" s="4">
        <f t="shared" si="18"/>
        <v>0</v>
      </c>
      <c r="K185" s="4" t="s">
        <v>16</v>
      </c>
    </row>
    <row r="186" ht="30" customHeight="1" spans="1:11">
      <c r="A186" s="52">
        <v>184</v>
      </c>
      <c r="B186" s="56" t="s">
        <v>285</v>
      </c>
      <c r="C186" s="4" t="str">
        <f t="shared" si="19"/>
        <v>女</v>
      </c>
      <c r="D186" s="57" t="s">
        <v>286</v>
      </c>
      <c r="E186" s="53" t="s">
        <v>45</v>
      </c>
      <c r="F186" s="4" t="s">
        <v>206</v>
      </c>
      <c r="G186" s="54">
        <v>43280</v>
      </c>
      <c r="H186" s="4">
        <v>1.35</v>
      </c>
      <c r="I186" s="4">
        <v>1.35</v>
      </c>
      <c r="J186" s="4">
        <f t="shared" si="18"/>
        <v>0</v>
      </c>
      <c r="K186" s="4" t="s">
        <v>16</v>
      </c>
    </row>
    <row r="187" ht="30" customHeight="1" spans="1:11">
      <c r="A187" s="52">
        <v>185</v>
      </c>
      <c r="B187" s="56" t="s">
        <v>287</v>
      </c>
      <c r="C187" s="4" t="str">
        <f t="shared" si="19"/>
        <v>男</v>
      </c>
      <c r="D187" s="57" t="s">
        <v>47</v>
      </c>
      <c r="E187" s="53" t="s">
        <v>45</v>
      </c>
      <c r="F187" s="4" t="s">
        <v>206</v>
      </c>
      <c r="G187" s="54">
        <v>43280</v>
      </c>
      <c r="H187" s="4">
        <v>1.8</v>
      </c>
      <c r="I187" s="4">
        <v>1.8</v>
      </c>
      <c r="J187" s="4">
        <f t="shared" si="18"/>
        <v>0</v>
      </c>
      <c r="K187" s="4" t="s">
        <v>16</v>
      </c>
    </row>
    <row r="188" ht="30" customHeight="1" spans="1:11">
      <c r="A188" s="52">
        <v>186</v>
      </c>
      <c r="B188" s="56" t="s">
        <v>288</v>
      </c>
      <c r="C188" s="4" t="str">
        <f t="shared" si="19"/>
        <v>女</v>
      </c>
      <c r="D188" s="57" t="s">
        <v>289</v>
      </c>
      <c r="E188" s="53" t="s">
        <v>45</v>
      </c>
      <c r="F188" s="4" t="s">
        <v>206</v>
      </c>
      <c r="G188" s="54">
        <v>43280</v>
      </c>
      <c r="H188" s="4">
        <v>1.1</v>
      </c>
      <c r="I188" s="4">
        <v>1.1</v>
      </c>
      <c r="J188" s="4">
        <f t="shared" si="18"/>
        <v>0</v>
      </c>
      <c r="K188" s="4" t="s">
        <v>16</v>
      </c>
    </row>
    <row r="189" ht="30" customHeight="1" spans="1:11">
      <c r="A189" s="52">
        <v>187</v>
      </c>
      <c r="B189" s="56" t="s">
        <v>290</v>
      </c>
      <c r="C189" s="4" t="str">
        <f t="shared" si="19"/>
        <v>女</v>
      </c>
      <c r="D189" s="57" t="s">
        <v>291</v>
      </c>
      <c r="E189" s="53" t="s">
        <v>45</v>
      </c>
      <c r="F189" s="4" t="s">
        <v>206</v>
      </c>
      <c r="G189" s="54">
        <v>43280</v>
      </c>
      <c r="H189" s="4">
        <v>2</v>
      </c>
      <c r="I189" s="4">
        <v>2</v>
      </c>
      <c r="J189" s="4">
        <f t="shared" si="18"/>
        <v>0</v>
      </c>
      <c r="K189" s="4" t="s">
        <v>16</v>
      </c>
    </row>
    <row r="190" ht="30" customHeight="1" spans="1:11">
      <c r="A190" s="52">
        <v>188</v>
      </c>
      <c r="B190" s="56" t="s">
        <v>292</v>
      </c>
      <c r="C190" s="4" t="str">
        <f t="shared" si="19"/>
        <v>女</v>
      </c>
      <c r="D190" s="57" t="s">
        <v>103</v>
      </c>
      <c r="E190" s="53" t="s">
        <v>293</v>
      </c>
      <c r="F190" s="4" t="s">
        <v>206</v>
      </c>
      <c r="G190" s="54">
        <v>43280</v>
      </c>
      <c r="H190" s="4">
        <v>2</v>
      </c>
      <c r="I190" s="4">
        <v>2</v>
      </c>
      <c r="J190" s="4">
        <f t="shared" si="18"/>
        <v>0</v>
      </c>
      <c r="K190" s="4" t="s">
        <v>16</v>
      </c>
    </row>
    <row r="191" ht="30" customHeight="1" spans="1:11">
      <c r="A191" s="52">
        <v>189</v>
      </c>
      <c r="B191" s="56" t="s">
        <v>294</v>
      </c>
      <c r="C191" s="4" t="str">
        <f t="shared" si="19"/>
        <v>男</v>
      </c>
      <c r="D191" s="57" t="s">
        <v>133</v>
      </c>
      <c r="E191" s="53" t="s">
        <v>45</v>
      </c>
      <c r="F191" s="4" t="s">
        <v>206</v>
      </c>
      <c r="G191" s="54">
        <v>43280</v>
      </c>
      <c r="H191" s="4">
        <v>2.8</v>
      </c>
      <c r="I191" s="4">
        <v>2.8</v>
      </c>
      <c r="J191" s="4">
        <f t="shared" si="18"/>
        <v>0</v>
      </c>
      <c r="K191" s="4" t="s">
        <v>16</v>
      </c>
    </row>
    <row r="192" ht="30" customHeight="1" spans="1:11">
      <c r="A192" s="52">
        <v>190</v>
      </c>
      <c r="B192" s="56" t="s">
        <v>295</v>
      </c>
      <c r="C192" s="4" t="str">
        <f t="shared" si="19"/>
        <v>女</v>
      </c>
      <c r="D192" s="57" t="s">
        <v>296</v>
      </c>
      <c r="E192" s="53" t="s">
        <v>45</v>
      </c>
      <c r="F192" s="4" t="s">
        <v>206</v>
      </c>
      <c r="G192" s="54">
        <v>43280</v>
      </c>
      <c r="H192" s="4">
        <v>1.1</v>
      </c>
      <c r="I192" s="4">
        <v>1.1</v>
      </c>
      <c r="J192" s="4">
        <f t="shared" si="18"/>
        <v>0</v>
      </c>
      <c r="K192" s="4" t="s">
        <v>16</v>
      </c>
    </row>
    <row r="193" ht="30" customHeight="1" spans="1:11">
      <c r="A193" s="52">
        <v>191</v>
      </c>
      <c r="B193" s="56" t="s">
        <v>297</v>
      </c>
      <c r="C193" s="4" t="str">
        <f t="shared" si="19"/>
        <v>男</v>
      </c>
      <c r="D193" s="57" t="s">
        <v>82</v>
      </c>
      <c r="E193" s="53" t="s">
        <v>45</v>
      </c>
      <c r="F193" s="4" t="s">
        <v>206</v>
      </c>
      <c r="G193" s="54">
        <v>43280</v>
      </c>
      <c r="H193" s="4">
        <v>1.58</v>
      </c>
      <c r="I193" s="4">
        <v>1.58</v>
      </c>
      <c r="J193" s="4">
        <f t="shared" si="18"/>
        <v>0</v>
      </c>
      <c r="K193" s="4" t="s">
        <v>16</v>
      </c>
    </row>
    <row r="194" ht="30" customHeight="1" spans="1:11">
      <c r="A194" s="52">
        <v>192</v>
      </c>
      <c r="B194" s="56" t="s">
        <v>298</v>
      </c>
      <c r="C194" s="4" t="str">
        <f t="shared" si="19"/>
        <v>男</v>
      </c>
      <c r="D194" s="57" t="s">
        <v>82</v>
      </c>
      <c r="E194" s="53" t="s">
        <v>45</v>
      </c>
      <c r="F194" s="4" t="s">
        <v>206</v>
      </c>
      <c r="G194" s="54">
        <v>43280</v>
      </c>
      <c r="H194" s="4">
        <v>1.62</v>
      </c>
      <c r="I194" s="4">
        <v>1.61</v>
      </c>
      <c r="J194" s="4">
        <f t="shared" si="18"/>
        <v>-0.01</v>
      </c>
      <c r="K194" s="4" t="s">
        <v>16</v>
      </c>
    </row>
    <row r="195" ht="30" customHeight="1" spans="1:11">
      <c r="A195" s="52">
        <v>193</v>
      </c>
      <c r="B195" s="56" t="s">
        <v>299</v>
      </c>
      <c r="C195" s="4" t="str">
        <f t="shared" si="19"/>
        <v>女</v>
      </c>
      <c r="D195" s="57" t="s">
        <v>86</v>
      </c>
      <c r="E195" s="53" t="s">
        <v>45</v>
      </c>
      <c r="F195" s="4" t="s">
        <v>206</v>
      </c>
      <c r="G195" s="54">
        <v>43280</v>
      </c>
      <c r="H195" s="4">
        <v>1.53</v>
      </c>
      <c r="I195" s="4">
        <v>1.53</v>
      </c>
      <c r="J195" s="4">
        <f t="shared" si="18"/>
        <v>0</v>
      </c>
      <c r="K195" s="4" t="s">
        <v>16</v>
      </c>
    </row>
    <row r="196" ht="30" customHeight="1" spans="1:11">
      <c r="A196" s="52">
        <v>194</v>
      </c>
      <c r="B196" s="56" t="s">
        <v>300</v>
      </c>
      <c r="C196" s="4" t="str">
        <f t="shared" si="19"/>
        <v>女</v>
      </c>
      <c r="D196" s="57" t="s">
        <v>301</v>
      </c>
      <c r="E196" s="53" t="s">
        <v>45</v>
      </c>
      <c r="F196" s="4" t="s">
        <v>206</v>
      </c>
      <c r="G196" s="54">
        <v>43280</v>
      </c>
      <c r="H196" s="4">
        <v>1.62</v>
      </c>
      <c r="I196" s="4">
        <v>1.62</v>
      </c>
      <c r="J196" s="4">
        <f t="shared" si="18"/>
        <v>0</v>
      </c>
      <c r="K196" s="4" t="s">
        <v>16</v>
      </c>
    </row>
    <row r="197" ht="30" customHeight="1" spans="1:11">
      <c r="A197" s="52">
        <v>195</v>
      </c>
      <c r="B197" s="56" t="s">
        <v>302</v>
      </c>
      <c r="C197" s="4" t="str">
        <f t="shared" si="19"/>
        <v>女</v>
      </c>
      <c r="D197" s="57" t="s">
        <v>303</v>
      </c>
      <c r="E197" s="53" t="s">
        <v>45</v>
      </c>
      <c r="F197" s="4" t="s">
        <v>206</v>
      </c>
      <c r="G197" s="54">
        <v>43280</v>
      </c>
      <c r="H197" s="4">
        <v>1.25</v>
      </c>
      <c r="I197" s="4">
        <v>1.25</v>
      </c>
      <c r="J197" s="4">
        <f t="shared" si="18"/>
        <v>0</v>
      </c>
      <c r="K197" s="4" t="s">
        <v>16</v>
      </c>
    </row>
    <row r="198" ht="30" customHeight="1" spans="1:11">
      <c r="A198" s="52">
        <v>196</v>
      </c>
      <c r="B198" s="56" t="s">
        <v>304</v>
      </c>
      <c r="C198" s="4" t="str">
        <f t="shared" si="19"/>
        <v>男</v>
      </c>
      <c r="D198" s="57" t="s">
        <v>70</v>
      </c>
      <c r="E198" s="53" t="s">
        <v>45</v>
      </c>
      <c r="F198" s="4" t="s">
        <v>206</v>
      </c>
      <c r="G198" s="54">
        <v>43280</v>
      </c>
      <c r="H198" s="4">
        <v>1.25</v>
      </c>
      <c r="I198" s="4">
        <v>1.25</v>
      </c>
      <c r="J198" s="4">
        <f t="shared" si="18"/>
        <v>0</v>
      </c>
      <c r="K198" s="4" t="s">
        <v>16</v>
      </c>
    </row>
    <row r="199" ht="30" customHeight="1" spans="1:11">
      <c r="A199" s="52">
        <v>197</v>
      </c>
      <c r="B199" s="56" t="s">
        <v>305</v>
      </c>
      <c r="C199" s="4" t="str">
        <f t="shared" si="19"/>
        <v>男</v>
      </c>
      <c r="D199" s="57" t="s">
        <v>84</v>
      </c>
      <c r="E199" s="53" t="s">
        <v>45</v>
      </c>
      <c r="F199" s="4" t="s">
        <v>206</v>
      </c>
      <c r="G199" s="54">
        <v>43280</v>
      </c>
      <c r="H199" s="4">
        <v>1.4</v>
      </c>
      <c r="I199" s="4">
        <v>1.4</v>
      </c>
      <c r="J199" s="4">
        <f t="shared" si="18"/>
        <v>0</v>
      </c>
      <c r="K199" s="4" t="s">
        <v>16</v>
      </c>
    </row>
    <row r="200" ht="30" customHeight="1" spans="1:11">
      <c r="A200" s="52">
        <v>198</v>
      </c>
      <c r="B200" s="56" t="s">
        <v>306</v>
      </c>
      <c r="C200" s="4" t="str">
        <f t="shared" si="19"/>
        <v>男</v>
      </c>
      <c r="D200" s="57" t="s">
        <v>204</v>
      </c>
      <c r="E200" s="53" t="s">
        <v>45</v>
      </c>
      <c r="F200" s="4" t="s">
        <v>206</v>
      </c>
      <c r="G200" s="54">
        <v>43280</v>
      </c>
      <c r="H200" s="4">
        <v>1.56</v>
      </c>
      <c r="I200" s="4">
        <v>1.56</v>
      </c>
      <c r="J200" s="4">
        <f t="shared" si="18"/>
        <v>0</v>
      </c>
      <c r="K200" s="4" t="s">
        <v>16</v>
      </c>
    </row>
    <row r="201" ht="30" customHeight="1" spans="1:11">
      <c r="A201" s="52">
        <v>199</v>
      </c>
      <c r="B201" s="56" t="s">
        <v>307</v>
      </c>
      <c r="C201" s="4" t="str">
        <f t="shared" si="19"/>
        <v>女</v>
      </c>
      <c r="D201" s="57" t="s">
        <v>308</v>
      </c>
      <c r="E201" s="53" t="s">
        <v>45</v>
      </c>
      <c r="F201" s="4" t="s">
        <v>206</v>
      </c>
      <c r="G201" s="54">
        <v>43280</v>
      </c>
      <c r="H201" s="4">
        <v>1.42</v>
      </c>
      <c r="I201" s="4">
        <v>1.42</v>
      </c>
      <c r="J201" s="4">
        <f t="shared" si="18"/>
        <v>0</v>
      </c>
      <c r="K201" s="4" t="s">
        <v>16</v>
      </c>
    </row>
    <row r="202" ht="30" customHeight="1" spans="1:11">
      <c r="A202" s="52">
        <v>200</v>
      </c>
      <c r="B202" s="56" t="s">
        <v>309</v>
      </c>
      <c r="C202" s="4" t="str">
        <f t="shared" si="19"/>
        <v>男</v>
      </c>
      <c r="D202" s="57" t="s">
        <v>47</v>
      </c>
      <c r="E202" s="53" t="s">
        <v>45</v>
      </c>
      <c r="F202" s="4" t="s">
        <v>206</v>
      </c>
      <c r="G202" s="54">
        <v>43280</v>
      </c>
      <c r="H202" s="4">
        <v>1.25</v>
      </c>
      <c r="I202" s="4">
        <v>1.25</v>
      </c>
      <c r="J202" s="4">
        <f t="shared" si="18"/>
        <v>0</v>
      </c>
      <c r="K202" s="4" t="s">
        <v>16</v>
      </c>
    </row>
    <row r="203" ht="30" customHeight="1" spans="1:11">
      <c r="A203" s="52">
        <v>201</v>
      </c>
      <c r="B203" s="56" t="s">
        <v>310</v>
      </c>
      <c r="C203" s="4" t="str">
        <f t="shared" si="19"/>
        <v>男</v>
      </c>
      <c r="D203" s="57" t="s">
        <v>107</v>
      </c>
      <c r="E203" s="53" t="s">
        <v>45</v>
      </c>
      <c r="F203" s="4" t="s">
        <v>206</v>
      </c>
      <c r="G203" s="54">
        <v>43280</v>
      </c>
      <c r="H203" s="4">
        <v>2.2</v>
      </c>
      <c r="I203" s="4">
        <v>2.2</v>
      </c>
      <c r="J203" s="4">
        <f t="shared" si="18"/>
        <v>0</v>
      </c>
      <c r="K203" s="4" t="s">
        <v>16</v>
      </c>
    </row>
    <row r="204" ht="30" customHeight="1" spans="1:11">
      <c r="A204" s="52">
        <v>202</v>
      </c>
      <c r="B204" s="56" t="s">
        <v>311</v>
      </c>
      <c r="C204" s="4" t="str">
        <f t="shared" si="19"/>
        <v>男</v>
      </c>
      <c r="D204" s="57" t="s">
        <v>49</v>
      </c>
      <c r="E204" s="53" t="s">
        <v>45</v>
      </c>
      <c r="F204" s="4" t="s">
        <v>206</v>
      </c>
      <c r="G204" s="54">
        <v>43280</v>
      </c>
      <c r="H204" s="4">
        <v>3.2</v>
      </c>
      <c r="I204" s="4">
        <v>3.2</v>
      </c>
      <c r="J204" s="4">
        <f t="shared" si="18"/>
        <v>0</v>
      </c>
      <c r="K204" s="4" t="s">
        <v>16</v>
      </c>
    </row>
    <row r="205" ht="30" customHeight="1" spans="1:11">
      <c r="A205" s="52">
        <v>203</v>
      </c>
      <c r="B205" s="56" t="s">
        <v>312</v>
      </c>
      <c r="C205" s="4" t="str">
        <f t="shared" si="19"/>
        <v>女</v>
      </c>
      <c r="D205" s="57" t="s">
        <v>291</v>
      </c>
      <c r="E205" s="53" t="s">
        <v>45</v>
      </c>
      <c r="F205" s="4" t="s">
        <v>206</v>
      </c>
      <c r="G205" s="54">
        <v>43280</v>
      </c>
      <c r="H205" s="4">
        <v>1.32</v>
      </c>
      <c r="I205" s="4">
        <v>1.32</v>
      </c>
      <c r="J205" s="4">
        <f t="shared" si="18"/>
        <v>0</v>
      </c>
      <c r="K205" s="4" t="s">
        <v>16</v>
      </c>
    </row>
    <row r="206" ht="30" customHeight="1" spans="1:11">
      <c r="A206" s="52">
        <v>204</v>
      </c>
      <c r="B206" s="56" t="s">
        <v>313</v>
      </c>
      <c r="C206" s="4" t="str">
        <f t="shared" si="19"/>
        <v>女</v>
      </c>
      <c r="D206" s="57" t="s">
        <v>303</v>
      </c>
      <c r="E206" s="53" t="s">
        <v>45</v>
      </c>
      <c r="F206" s="4" t="s">
        <v>206</v>
      </c>
      <c r="G206" s="54">
        <v>43280</v>
      </c>
      <c r="H206" s="4">
        <v>1.25</v>
      </c>
      <c r="I206" s="4">
        <v>1.25</v>
      </c>
      <c r="J206" s="4">
        <f t="shared" si="18"/>
        <v>0</v>
      </c>
      <c r="K206" s="4" t="s">
        <v>16</v>
      </c>
    </row>
    <row r="207" ht="30" customHeight="1" spans="1:11">
      <c r="A207" s="52">
        <v>205</v>
      </c>
      <c r="B207" s="56" t="s">
        <v>314</v>
      </c>
      <c r="C207" s="4" t="str">
        <f t="shared" si="19"/>
        <v>女</v>
      </c>
      <c r="D207" s="57" t="s">
        <v>62</v>
      </c>
      <c r="E207" s="53" t="s">
        <v>45</v>
      </c>
      <c r="F207" s="4" t="s">
        <v>206</v>
      </c>
      <c r="G207" s="54">
        <v>43280</v>
      </c>
      <c r="H207" s="4">
        <v>1.4</v>
      </c>
      <c r="I207" s="4">
        <v>1.4</v>
      </c>
      <c r="J207" s="4">
        <f t="shared" si="18"/>
        <v>0</v>
      </c>
      <c r="K207" s="4" t="s">
        <v>16</v>
      </c>
    </row>
    <row r="208" ht="30" customHeight="1" spans="1:11">
      <c r="A208" s="52">
        <v>206</v>
      </c>
      <c r="B208" s="56" t="s">
        <v>315</v>
      </c>
      <c r="C208" s="4" t="str">
        <f t="shared" si="19"/>
        <v>男</v>
      </c>
      <c r="D208" s="57" t="s">
        <v>100</v>
      </c>
      <c r="E208" s="53" t="s">
        <v>45</v>
      </c>
      <c r="F208" s="4" t="s">
        <v>206</v>
      </c>
      <c r="G208" s="54">
        <v>43280</v>
      </c>
      <c r="H208" s="4">
        <v>1.4</v>
      </c>
      <c r="I208" s="4">
        <v>1.4</v>
      </c>
      <c r="J208" s="4">
        <f t="shared" si="18"/>
        <v>0</v>
      </c>
      <c r="K208" s="4" t="s">
        <v>16</v>
      </c>
    </row>
    <row r="209" ht="30" customHeight="1" spans="1:11">
      <c r="A209" s="52">
        <v>207</v>
      </c>
      <c r="B209" s="56" t="s">
        <v>316</v>
      </c>
      <c r="C209" s="4" t="str">
        <f t="shared" si="19"/>
        <v>女</v>
      </c>
      <c r="D209" s="57" t="s">
        <v>317</v>
      </c>
      <c r="E209" s="53" t="s">
        <v>45</v>
      </c>
      <c r="F209" s="4" t="s">
        <v>206</v>
      </c>
      <c r="G209" s="54">
        <v>43280</v>
      </c>
      <c r="H209" s="4">
        <v>0.8</v>
      </c>
      <c r="I209" s="4">
        <v>0.8</v>
      </c>
      <c r="J209" s="4">
        <f t="shared" si="18"/>
        <v>0</v>
      </c>
      <c r="K209" s="4" t="s">
        <v>16</v>
      </c>
    </row>
    <row r="210" ht="30" customHeight="1" spans="1:11">
      <c r="A210" s="52">
        <v>208</v>
      </c>
      <c r="B210" s="56" t="s">
        <v>318</v>
      </c>
      <c r="C210" s="4" t="str">
        <f t="shared" si="19"/>
        <v>女</v>
      </c>
      <c r="D210" s="57" t="s">
        <v>319</v>
      </c>
      <c r="E210" s="53" t="s">
        <v>45</v>
      </c>
      <c r="F210" s="4" t="s">
        <v>206</v>
      </c>
      <c r="G210" s="54">
        <v>43280</v>
      </c>
      <c r="H210" s="4">
        <v>1.2</v>
      </c>
      <c r="I210" s="4">
        <v>1.2</v>
      </c>
      <c r="J210" s="4">
        <f t="shared" si="18"/>
        <v>0</v>
      </c>
      <c r="K210" s="4" t="s">
        <v>16</v>
      </c>
    </row>
    <row r="211" ht="30" customHeight="1" spans="1:11">
      <c r="A211" s="52">
        <v>209</v>
      </c>
      <c r="B211" s="56" t="s">
        <v>320</v>
      </c>
      <c r="C211" s="4" t="str">
        <f t="shared" si="19"/>
        <v>女</v>
      </c>
      <c r="D211" s="57" t="s">
        <v>269</v>
      </c>
      <c r="E211" s="53" t="s">
        <v>29</v>
      </c>
      <c r="F211" s="4" t="s">
        <v>206</v>
      </c>
      <c r="G211" s="54">
        <v>43280</v>
      </c>
      <c r="H211" s="4">
        <v>1.3</v>
      </c>
      <c r="I211" s="4">
        <v>1.3</v>
      </c>
      <c r="J211" s="4">
        <f t="shared" si="18"/>
        <v>0</v>
      </c>
      <c r="K211" s="4" t="s">
        <v>16</v>
      </c>
    </row>
    <row r="212" ht="30" customHeight="1" spans="1:11">
      <c r="A212" s="52">
        <v>210</v>
      </c>
      <c r="B212" s="56" t="s">
        <v>321</v>
      </c>
      <c r="C212" s="4" t="str">
        <f t="shared" si="19"/>
        <v>女</v>
      </c>
      <c r="D212" s="57" t="s">
        <v>120</v>
      </c>
      <c r="E212" s="53" t="s">
        <v>14</v>
      </c>
      <c r="F212" s="4" t="s">
        <v>206</v>
      </c>
      <c r="G212" s="54">
        <v>43280</v>
      </c>
      <c r="H212" s="4">
        <v>1.5</v>
      </c>
      <c r="I212" s="4">
        <v>1.5</v>
      </c>
      <c r="J212" s="4">
        <f t="shared" si="18"/>
        <v>0</v>
      </c>
      <c r="K212" s="4" t="s">
        <v>16</v>
      </c>
    </row>
    <row r="213" ht="30" customHeight="1" spans="1:11">
      <c r="A213" s="52">
        <v>211</v>
      </c>
      <c r="B213" s="56" t="s">
        <v>56</v>
      </c>
      <c r="C213" s="4" t="str">
        <f t="shared" si="19"/>
        <v>男</v>
      </c>
      <c r="D213" s="57" t="s">
        <v>88</v>
      </c>
      <c r="E213" s="53" t="s">
        <v>38</v>
      </c>
      <c r="F213" s="4" t="s">
        <v>206</v>
      </c>
      <c r="G213" s="54">
        <v>43280</v>
      </c>
      <c r="H213" s="4">
        <v>0.5</v>
      </c>
      <c r="I213" s="4">
        <v>0.5</v>
      </c>
      <c r="J213" s="4">
        <f t="shared" si="18"/>
        <v>0</v>
      </c>
      <c r="K213" s="4" t="s">
        <v>16</v>
      </c>
    </row>
    <row r="214" ht="30" customHeight="1" spans="1:11">
      <c r="A214" s="52">
        <v>212</v>
      </c>
      <c r="B214" s="56" t="s">
        <v>322</v>
      </c>
      <c r="C214" s="4" t="str">
        <f t="shared" si="19"/>
        <v>女</v>
      </c>
      <c r="D214" s="57" t="s">
        <v>323</v>
      </c>
      <c r="E214" s="53" t="s">
        <v>38</v>
      </c>
      <c r="F214" s="4" t="s">
        <v>206</v>
      </c>
      <c r="G214" s="54">
        <v>43280</v>
      </c>
      <c r="H214" s="4">
        <v>0.6</v>
      </c>
      <c r="I214" s="4">
        <v>0.6</v>
      </c>
      <c r="J214" s="4">
        <f t="shared" si="18"/>
        <v>0</v>
      </c>
      <c r="K214" s="4" t="s">
        <v>16</v>
      </c>
    </row>
    <row r="215" ht="30" customHeight="1" spans="1:11">
      <c r="A215" s="52">
        <v>213</v>
      </c>
      <c r="B215" s="56" t="s">
        <v>161</v>
      </c>
      <c r="C215" s="4" t="str">
        <f t="shared" si="19"/>
        <v>男</v>
      </c>
      <c r="D215" s="57" t="s">
        <v>84</v>
      </c>
      <c r="E215" s="53" t="s">
        <v>38</v>
      </c>
      <c r="F215" s="4" t="s">
        <v>206</v>
      </c>
      <c r="G215" s="54">
        <v>43280</v>
      </c>
      <c r="H215" s="4">
        <v>2.8</v>
      </c>
      <c r="I215" s="4">
        <v>2.8</v>
      </c>
      <c r="J215" s="4">
        <f t="shared" si="18"/>
        <v>0</v>
      </c>
      <c r="K215" s="4" t="s">
        <v>16</v>
      </c>
    </row>
    <row r="216" ht="30" customHeight="1" spans="1:11">
      <c r="A216" s="52">
        <v>214</v>
      </c>
      <c r="B216" s="56" t="s">
        <v>324</v>
      </c>
      <c r="C216" s="4" t="str">
        <f t="shared" si="19"/>
        <v>女</v>
      </c>
      <c r="D216" s="57" t="s">
        <v>325</v>
      </c>
      <c r="E216" s="53" t="s">
        <v>38</v>
      </c>
      <c r="F216" s="4" t="s">
        <v>206</v>
      </c>
      <c r="G216" s="54">
        <v>43280</v>
      </c>
      <c r="H216" s="4">
        <v>3.2</v>
      </c>
      <c r="I216" s="4">
        <v>3.2</v>
      </c>
      <c r="J216" s="4">
        <f t="shared" ref="J216:J276" si="20">+I216-H216</f>
        <v>0</v>
      </c>
      <c r="K216" s="4" t="s">
        <v>16</v>
      </c>
    </row>
    <row r="217" ht="30" customHeight="1" spans="1:11">
      <c r="A217" s="52">
        <v>215</v>
      </c>
      <c r="B217" s="56" t="s">
        <v>326</v>
      </c>
      <c r="C217" s="4" t="str">
        <f t="shared" si="19"/>
        <v>女</v>
      </c>
      <c r="D217" s="57" t="s">
        <v>327</v>
      </c>
      <c r="E217" s="53" t="s">
        <v>38</v>
      </c>
      <c r="F217" s="4" t="s">
        <v>206</v>
      </c>
      <c r="G217" s="54">
        <v>43280</v>
      </c>
      <c r="H217" s="4">
        <v>1.3</v>
      </c>
      <c r="I217" s="4">
        <v>1.3</v>
      </c>
      <c r="J217" s="4">
        <f t="shared" si="20"/>
        <v>0</v>
      </c>
      <c r="K217" s="4" t="s">
        <v>16</v>
      </c>
    </row>
    <row r="218" ht="30" customHeight="1" spans="1:11">
      <c r="A218" s="52">
        <v>216</v>
      </c>
      <c r="B218" s="56" t="s">
        <v>328</v>
      </c>
      <c r="C218" s="4" t="str">
        <f t="shared" si="19"/>
        <v>男</v>
      </c>
      <c r="D218" s="57" t="s">
        <v>164</v>
      </c>
      <c r="E218" s="53" t="s">
        <v>38</v>
      </c>
      <c r="F218" s="4" t="s">
        <v>206</v>
      </c>
      <c r="G218" s="54">
        <v>43280</v>
      </c>
      <c r="H218" s="20">
        <v>1.1</v>
      </c>
      <c r="I218" s="20">
        <v>1.1</v>
      </c>
      <c r="J218" s="4">
        <f t="shared" si="20"/>
        <v>0</v>
      </c>
      <c r="K218" s="4" t="s">
        <v>16</v>
      </c>
    </row>
    <row r="219" ht="30" customHeight="1" spans="1:11">
      <c r="A219" s="52">
        <v>217</v>
      </c>
      <c r="B219" s="56" t="s">
        <v>329</v>
      </c>
      <c r="C219" s="4" t="str">
        <f t="shared" si="19"/>
        <v>女</v>
      </c>
      <c r="D219" s="57" t="s">
        <v>92</v>
      </c>
      <c r="E219" s="53" t="s">
        <v>38</v>
      </c>
      <c r="F219" s="4" t="s">
        <v>206</v>
      </c>
      <c r="G219" s="54">
        <v>43280</v>
      </c>
      <c r="H219" s="20">
        <v>1.26</v>
      </c>
      <c r="I219" s="20">
        <v>1.26</v>
      </c>
      <c r="J219" s="4">
        <f t="shared" si="20"/>
        <v>0</v>
      </c>
      <c r="K219" s="4" t="s">
        <v>16</v>
      </c>
    </row>
    <row r="220" ht="30" customHeight="1" spans="1:11">
      <c r="A220" s="52">
        <v>218</v>
      </c>
      <c r="B220" s="56" t="s">
        <v>330</v>
      </c>
      <c r="C220" s="4" t="str">
        <f t="shared" si="19"/>
        <v>男</v>
      </c>
      <c r="D220" s="57" t="s">
        <v>164</v>
      </c>
      <c r="E220" s="53" t="s">
        <v>38</v>
      </c>
      <c r="F220" s="4" t="s">
        <v>206</v>
      </c>
      <c r="G220" s="54">
        <v>43280</v>
      </c>
      <c r="H220" s="20">
        <v>1.33</v>
      </c>
      <c r="I220" s="20">
        <v>1.33</v>
      </c>
      <c r="J220" s="4">
        <f t="shared" si="20"/>
        <v>0</v>
      </c>
      <c r="K220" s="4" t="s">
        <v>16</v>
      </c>
    </row>
    <row r="221" ht="30" customHeight="1" spans="1:11">
      <c r="A221" s="52">
        <v>219</v>
      </c>
      <c r="B221" s="56" t="s">
        <v>331</v>
      </c>
      <c r="C221" s="4" t="str">
        <f t="shared" si="19"/>
        <v>男</v>
      </c>
      <c r="D221" s="57" t="s">
        <v>332</v>
      </c>
      <c r="E221" s="53" t="s">
        <v>38</v>
      </c>
      <c r="F221" s="4" t="s">
        <v>206</v>
      </c>
      <c r="G221" s="54">
        <v>43280</v>
      </c>
      <c r="H221" s="20">
        <v>1.36</v>
      </c>
      <c r="I221" s="20">
        <v>1.36</v>
      </c>
      <c r="J221" s="4">
        <f t="shared" si="20"/>
        <v>0</v>
      </c>
      <c r="K221" s="4" t="s">
        <v>16</v>
      </c>
    </row>
    <row r="222" ht="30" customHeight="1" spans="1:11">
      <c r="A222" s="52">
        <v>220</v>
      </c>
      <c r="B222" s="56" t="s">
        <v>333</v>
      </c>
      <c r="C222" s="4" t="str">
        <f t="shared" si="19"/>
        <v>女</v>
      </c>
      <c r="D222" s="57" t="s">
        <v>217</v>
      </c>
      <c r="E222" s="53" t="s">
        <v>38</v>
      </c>
      <c r="F222" s="4" t="s">
        <v>206</v>
      </c>
      <c r="G222" s="54">
        <v>43280</v>
      </c>
      <c r="H222" s="20">
        <v>1.63</v>
      </c>
      <c r="I222" s="20">
        <v>1.63</v>
      </c>
      <c r="J222" s="4">
        <f t="shared" si="20"/>
        <v>0</v>
      </c>
      <c r="K222" s="4" t="s">
        <v>16</v>
      </c>
    </row>
    <row r="223" ht="30" customHeight="1" spans="1:11">
      <c r="A223" s="52">
        <v>221</v>
      </c>
      <c r="B223" s="56" t="s">
        <v>334</v>
      </c>
      <c r="C223" s="4" t="str">
        <f t="shared" si="19"/>
        <v>女</v>
      </c>
      <c r="D223" s="57" t="s">
        <v>335</v>
      </c>
      <c r="E223" s="53" t="s">
        <v>38</v>
      </c>
      <c r="F223" s="4" t="s">
        <v>206</v>
      </c>
      <c r="G223" s="54">
        <v>43280</v>
      </c>
      <c r="H223" s="20">
        <v>1.75</v>
      </c>
      <c r="I223" s="20">
        <v>1.75</v>
      </c>
      <c r="J223" s="4">
        <f t="shared" si="20"/>
        <v>0</v>
      </c>
      <c r="K223" s="4" t="s">
        <v>16</v>
      </c>
    </row>
    <row r="224" ht="30" customHeight="1" spans="1:11">
      <c r="A224" s="52">
        <v>222</v>
      </c>
      <c r="B224" s="56" t="s">
        <v>336</v>
      </c>
      <c r="C224" s="4" t="str">
        <f t="shared" si="19"/>
        <v>女</v>
      </c>
      <c r="D224" s="57" t="s">
        <v>146</v>
      </c>
      <c r="E224" s="53" t="s">
        <v>38</v>
      </c>
      <c r="F224" s="4" t="s">
        <v>206</v>
      </c>
      <c r="G224" s="54">
        <v>43280</v>
      </c>
      <c r="H224" s="20">
        <v>1.8</v>
      </c>
      <c r="I224" s="20">
        <v>1.8</v>
      </c>
      <c r="J224" s="4">
        <f t="shared" si="20"/>
        <v>0</v>
      </c>
      <c r="K224" s="4" t="s">
        <v>16</v>
      </c>
    </row>
    <row r="225" ht="30" customHeight="1" spans="1:11">
      <c r="A225" s="52">
        <v>223</v>
      </c>
      <c r="B225" s="56" t="s">
        <v>337</v>
      </c>
      <c r="C225" s="4" t="str">
        <f t="shared" si="19"/>
        <v>男</v>
      </c>
      <c r="D225" s="57" t="s">
        <v>82</v>
      </c>
      <c r="E225" s="53" t="s">
        <v>38</v>
      </c>
      <c r="F225" s="4" t="s">
        <v>206</v>
      </c>
      <c r="G225" s="54">
        <v>43280</v>
      </c>
      <c r="H225" s="20">
        <v>2.1</v>
      </c>
      <c r="I225" s="20">
        <v>2.1</v>
      </c>
      <c r="J225" s="4">
        <f t="shared" si="20"/>
        <v>0</v>
      </c>
      <c r="K225" s="4" t="s">
        <v>16</v>
      </c>
    </row>
    <row r="226" ht="30" customHeight="1" spans="1:11">
      <c r="A226" s="52">
        <v>224</v>
      </c>
      <c r="B226" s="56" t="s">
        <v>338</v>
      </c>
      <c r="C226" s="4" t="str">
        <f t="shared" si="19"/>
        <v>女</v>
      </c>
      <c r="D226" s="57" t="s">
        <v>339</v>
      </c>
      <c r="E226" s="53" t="s">
        <v>38</v>
      </c>
      <c r="F226" s="4" t="s">
        <v>206</v>
      </c>
      <c r="G226" s="54">
        <v>43280</v>
      </c>
      <c r="H226" s="20">
        <v>2.3</v>
      </c>
      <c r="I226" s="20">
        <v>2.3</v>
      </c>
      <c r="J226" s="4">
        <f t="shared" si="20"/>
        <v>0</v>
      </c>
      <c r="K226" s="4" t="s">
        <v>16</v>
      </c>
    </row>
    <row r="227" ht="30" customHeight="1" spans="1:11">
      <c r="A227" s="52">
        <v>225</v>
      </c>
      <c r="B227" s="56" t="s">
        <v>99</v>
      </c>
      <c r="C227" s="4" t="str">
        <f t="shared" si="19"/>
        <v>男</v>
      </c>
      <c r="D227" s="57" t="s">
        <v>129</v>
      </c>
      <c r="E227" s="53" t="s">
        <v>38</v>
      </c>
      <c r="F227" s="4" t="s">
        <v>206</v>
      </c>
      <c r="G227" s="54">
        <v>43280</v>
      </c>
      <c r="H227" s="20">
        <v>1.5</v>
      </c>
      <c r="I227" s="20">
        <v>1.5</v>
      </c>
      <c r="J227" s="4">
        <f t="shared" si="20"/>
        <v>0</v>
      </c>
      <c r="K227" s="4" t="s">
        <v>16</v>
      </c>
    </row>
    <row r="228" ht="30" customHeight="1" spans="1:11">
      <c r="A228" s="52">
        <v>226</v>
      </c>
      <c r="B228" s="56" t="s">
        <v>340</v>
      </c>
      <c r="C228" s="4" t="str">
        <f t="shared" si="19"/>
        <v>男</v>
      </c>
      <c r="D228" s="57" t="s">
        <v>31</v>
      </c>
      <c r="E228" s="53" t="s">
        <v>38</v>
      </c>
      <c r="F228" s="4" t="s">
        <v>206</v>
      </c>
      <c r="G228" s="54">
        <v>43280</v>
      </c>
      <c r="H228" s="20">
        <v>1.6</v>
      </c>
      <c r="I228" s="20">
        <v>1.6</v>
      </c>
      <c r="J228" s="4">
        <f t="shared" si="20"/>
        <v>0</v>
      </c>
      <c r="K228" s="4" t="s">
        <v>16</v>
      </c>
    </row>
    <row r="229" ht="30" customHeight="1" spans="1:11">
      <c r="A229" s="52">
        <v>227</v>
      </c>
      <c r="B229" s="56" t="s">
        <v>341</v>
      </c>
      <c r="C229" s="4" t="str">
        <f t="shared" si="19"/>
        <v>女</v>
      </c>
      <c r="D229" s="57" t="s">
        <v>342</v>
      </c>
      <c r="E229" s="53" t="s">
        <v>38</v>
      </c>
      <c r="F229" s="4" t="s">
        <v>206</v>
      </c>
      <c r="G229" s="54">
        <v>43280</v>
      </c>
      <c r="H229" s="20">
        <v>1.8</v>
      </c>
      <c r="I229" s="20">
        <v>1.8</v>
      </c>
      <c r="J229" s="4">
        <f t="shared" si="20"/>
        <v>0</v>
      </c>
      <c r="K229" s="4" t="s">
        <v>16</v>
      </c>
    </row>
    <row r="230" ht="30" customHeight="1" spans="1:11">
      <c r="A230" s="52">
        <v>228</v>
      </c>
      <c r="B230" s="56" t="s">
        <v>343</v>
      </c>
      <c r="C230" s="4" t="str">
        <f t="shared" si="19"/>
        <v>男</v>
      </c>
      <c r="D230" s="57" t="s">
        <v>65</v>
      </c>
      <c r="E230" s="53" t="s">
        <v>38</v>
      </c>
      <c r="F230" s="4" t="s">
        <v>206</v>
      </c>
      <c r="G230" s="54">
        <v>43280</v>
      </c>
      <c r="H230" s="20">
        <v>2.2</v>
      </c>
      <c r="I230" s="20">
        <v>2.2</v>
      </c>
      <c r="J230" s="4">
        <f t="shared" si="20"/>
        <v>0</v>
      </c>
      <c r="K230" s="4" t="s">
        <v>16</v>
      </c>
    </row>
    <row r="231" ht="30" customHeight="1" spans="1:11">
      <c r="A231" s="52">
        <v>229</v>
      </c>
      <c r="B231" s="56" t="s">
        <v>344</v>
      </c>
      <c r="C231" s="4" t="str">
        <f t="shared" si="19"/>
        <v>女</v>
      </c>
      <c r="D231" s="57" t="s">
        <v>78</v>
      </c>
      <c r="E231" s="53" t="s">
        <v>38</v>
      </c>
      <c r="F231" s="4" t="s">
        <v>206</v>
      </c>
      <c r="G231" s="54">
        <v>43280</v>
      </c>
      <c r="H231" s="20">
        <v>1.86</v>
      </c>
      <c r="I231" s="20">
        <v>1.86</v>
      </c>
      <c r="J231" s="4">
        <f t="shared" si="20"/>
        <v>0</v>
      </c>
      <c r="K231" s="4" t="s">
        <v>16</v>
      </c>
    </row>
    <row r="232" ht="30" customHeight="1" spans="1:11">
      <c r="A232" s="52">
        <v>230</v>
      </c>
      <c r="B232" s="56" t="s">
        <v>345</v>
      </c>
      <c r="C232" s="4" t="str">
        <f t="shared" si="19"/>
        <v>男</v>
      </c>
      <c r="D232" s="57" t="s">
        <v>51</v>
      </c>
      <c r="E232" s="53" t="s">
        <v>38</v>
      </c>
      <c r="F232" s="4" t="s">
        <v>206</v>
      </c>
      <c r="G232" s="54">
        <v>43280</v>
      </c>
      <c r="H232" s="20">
        <v>1.95</v>
      </c>
      <c r="I232" s="20">
        <v>1.95</v>
      </c>
      <c r="J232" s="4">
        <f t="shared" si="20"/>
        <v>0</v>
      </c>
      <c r="K232" s="4" t="s">
        <v>16</v>
      </c>
    </row>
    <row r="233" ht="30" customHeight="1" spans="1:11">
      <c r="A233" s="52">
        <v>231</v>
      </c>
      <c r="B233" s="56" t="s">
        <v>346</v>
      </c>
      <c r="C233" s="4" t="str">
        <f t="shared" si="19"/>
        <v>女</v>
      </c>
      <c r="D233" s="57" t="s">
        <v>62</v>
      </c>
      <c r="E233" s="53" t="s">
        <v>38</v>
      </c>
      <c r="F233" s="4" t="s">
        <v>206</v>
      </c>
      <c r="G233" s="54">
        <v>43280</v>
      </c>
      <c r="H233" s="20">
        <v>2.01</v>
      </c>
      <c r="I233" s="20">
        <v>2.01</v>
      </c>
      <c r="J233" s="4">
        <f t="shared" si="20"/>
        <v>0</v>
      </c>
      <c r="K233" s="4" t="s">
        <v>16</v>
      </c>
    </row>
    <row r="234" ht="30" customHeight="1" spans="1:11">
      <c r="A234" s="52">
        <v>232</v>
      </c>
      <c r="B234" s="56" t="s">
        <v>170</v>
      </c>
      <c r="C234" s="4" t="str">
        <f t="shared" si="19"/>
        <v>男</v>
      </c>
      <c r="D234" s="57" t="s">
        <v>347</v>
      </c>
      <c r="E234" s="53" t="s">
        <v>38</v>
      </c>
      <c r="F234" s="4" t="s">
        <v>206</v>
      </c>
      <c r="G234" s="54">
        <v>43280</v>
      </c>
      <c r="H234" s="20">
        <v>1.3</v>
      </c>
      <c r="I234" s="20">
        <v>1.3</v>
      </c>
      <c r="J234" s="4">
        <f t="shared" si="20"/>
        <v>0</v>
      </c>
      <c r="K234" s="4" t="s">
        <v>16</v>
      </c>
    </row>
    <row r="235" ht="30" customHeight="1" spans="1:11">
      <c r="A235" s="52">
        <v>233</v>
      </c>
      <c r="B235" s="56" t="s">
        <v>348</v>
      </c>
      <c r="C235" s="4" t="str">
        <f t="shared" si="19"/>
        <v>女</v>
      </c>
      <c r="D235" s="57" t="s">
        <v>349</v>
      </c>
      <c r="E235" s="53" t="s">
        <v>350</v>
      </c>
      <c r="F235" s="4" t="s">
        <v>206</v>
      </c>
      <c r="G235" s="54">
        <v>43280</v>
      </c>
      <c r="H235" s="20">
        <v>1.2</v>
      </c>
      <c r="I235" s="20">
        <v>1.2</v>
      </c>
      <c r="J235" s="4">
        <f t="shared" si="20"/>
        <v>0</v>
      </c>
      <c r="K235" s="4" t="s">
        <v>16</v>
      </c>
    </row>
    <row r="236" ht="30" customHeight="1" spans="1:11">
      <c r="A236" s="52">
        <v>234</v>
      </c>
      <c r="B236" s="56" t="s">
        <v>351</v>
      </c>
      <c r="C236" s="4" t="str">
        <f t="shared" si="19"/>
        <v>女</v>
      </c>
      <c r="D236" s="57" t="s">
        <v>352</v>
      </c>
      <c r="E236" s="53" t="s">
        <v>38</v>
      </c>
      <c r="F236" s="4" t="s">
        <v>206</v>
      </c>
      <c r="G236" s="54">
        <v>43280</v>
      </c>
      <c r="H236" s="20">
        <v>1.8</v>
      </c>
      <c r="I236" s="20">
        <v>1.8</v>
      </c>
      <c r="J236" s="4">
        <f t="shared" si="20"/>
        <v>0</v>
      </c>
      <c r="K236" s="4" t="s">
        <v>16</v>
      </c>
    </row>
    <row r="237" ht="30" customHeight="1" spans="1:11">
      <c r="A237" s="52">
        <v>235</v>
      </c>
      <c r="B237" s="56" t="s">
        <v>353</v>
      </c>
      <c r="C237" s="4" t="str">
        <f t="shared" si="19"/>
        <v>男</v>
      </c>
      <c r="D237" s="57" t="s">
        <v>114</v>
      </c>
      <c r="E237" s="53" t="s">
        <v>38</v>
      </c>
      <c r="F237" s="4" t="s">
        <v>206</v>
      </c>
      <c r="G237" s="54">
        <v>43280</v>
      </c>
      <c r="H237" s="20">
        <v>1.75</v>
      </c>
      <c r="I237" s="20">
        <v>1.75</v>
      </c>
      <c r="J237" s="4">
        <f t="shared" si="20"/>
        <v>0</v>
      </c>
      <c r="K237" s="4" t="s">
        <v>16</v>
      </c>
    </row>
    <row r="238" ht="30" customHeight="1" spans="1:11">
      <c r="A238" s="52">
        <v>236</v>
      </c>
      <c r="B238" s="56" t="s">
        <v>354</v>
      </c>
      <c r="C238" s="4" t="str">
        <f t="shared" si="19"/>
        <v>女</v>
      </c>
      <c r="D238" s="57" t="s">
        <v>355</v>
      </c>
      <c r="E238" s="53" t="s">
        <v>38</v>
      </c>
      <c r="F238" s="4" t="s">
        <v>206</v>
      </c>
      <c r="G238" s="54">
        <v>43280</v>
      </c>
      <c r="H238" s="20">
        <v>1.52</v>
      </c>
      <c r="I238" s="20">
        <v>1.52</v>
      </c>
      <c r="J238" s="4">
        <f t="shared" si="20"/>
        <v>0</v>
      </c>
      <c r="K238" s="4" t="s">
        <v>16</v>
      </c>
    </row>
    <row r="239" ht="30" customHeight="1" spans="1:11">
      <c r="A239" s="52">
        <v>237</v>
      </c>
      <c r="B239" s="56" t="s">
        <v>356</v>
      </c>
      <c r="C239" s="4" t="str">
        <f t="shared" si="19"/>
        <v>男</v>
      </c>
      <c r="D239" s="57" t="s">
        <v>74</v>
      </c>
      <c r="E239" s="53" t="s">
        <v>38</v>
      </c>
      <c r="F239" s="4" t="s">
        <v>206</v>
      </c>
      <c r="G239" s="54">
        <v>43280</v>
      </c>
      <c r="H239" s="20">
        <v>1.6</v>
      </c>
      <c r="I239" s="20">
        <v>1.6</v>
      </c>
      <c r="J239" s="4">
        <f t="shared" si="20"/>
        <v>0</v>
      </c>
      <c r="K239" s="4" t="s">
        <v>16</v>
      </c>
    </row>
    <row r="240" ht="30" customHeight="1" spans="1:11">
      <c r="A240" s="52">
        <v>238</v>
      </c>
      <c r="B240" s="56" t="s">
        <v>357</v>
      </c>
      <c r="C240" s="4" t="str">
        <f t="shared" si="19"/>
        <v>女</v>
      </c>
      <c r="D240" s="57" t="s">
        <v>146</v>
      </c>
      <c r="E240" s="53" t="s">
        <v>38</v>
      </c>
      <c r="F240" s="4" t="s">
        <v>206</v>
      </c>
      <c r="G240" s="54">
        <v>43280</v>
      </c>
      <c r="H240" s="20">
        <v>1.2</v>
      </c>
      <c r="I240" s="20">
        <v>1.2</v>
      </c>
      <c r="J240" s="4">
        <f t="shared" si="20"/>
        <v>0</v>
      </c>
      <c r="K240" s="4" t="s">
        <v>16</v>
      </c>
    </row>
    <row r="241" ht="30" customHeight="1" spans="1:11">
      <c r="A241" s="52">
        <v>239</v>
      </c>
      <c r="B241" s="56" t="s">
        <v>358</v>
      </c>
      <c r="C241" s="4" t="str">
        <f t="shared" si="19"/>
        <v>男</v>
      </c>
      <c r="D241" s="57" t="s">
        <v>80</v>
      </c>
      <c r="E241" s="53" t="s">
        <v>38</v>
      </c>
      <c r="F241" s="4" t="s">
        <v>206</v>
      </c>
      <c r="G241" s="54">
        <v>43280</v>
      </c>
      <c r="H241" s="20">
        <v>1.23</v>
      </c>
      <c r="I241" s="20">
        <v>1.23</v>
      </c>
      <c r="J241" s="4">
        <f t="shared" si="20"/>
        <v>0</v>
      </c>
      <c r="K241" s="4" t="s">
        <v>16</v>
      </c>
    </row>
    <row r="242" ht="30" customHeight="1" spans="1:11">
      <c r="A242" s="52">
        <v>240</v>
      </c>
      <c r="B242" s="56" t="s">
        <v>359</v>
      </c>
      <c r="C242" s="4" t="str">
        <f t="shared" si="19"/>
        <v>男</v>
      </c>
      <c r="D242" s="57" t="s">
        <v>194</v>
      </c>
      <c r="E242" s="53" t="s">
        <v>38</v>
      </c>
      <c r="F242" s="4" t="s">
        <v>206</v>
      </c>
      <c r="G242" s="54">
        <v>43280</v>
      </c>
      <c r="H242" s="20">
        <v>1.35</v>
      </c>
      <c r="I242" s="20">
        <v>1.35</v>
      </c>
      <c r="J242" s="4">
        <f t="shared" si="20"/>
        <v>0</v>
      </c>
      <c r="K242" s="4" t="s">
        <v>16</v>
      </c>
    </row>
    <row r="243" ht="30" customHeight="1" spans="1:11">
      <c r="A243" s="52">
        <v>241</v>
      </c>
      <c r="B243" s="56" t="s">
        <v>360</v>
      </c>
      <c r="C243" s="4" t="str">
        <f t="shared" si="19"/>
        <v>女</v>
      </c>
      <c r="D243" s="57" t="s">
        <v>361</v>
      </c>
      <c r="E243" s="53" t="s">
        <v>362</v>
      </c>
      <c r="F243" s="4" t="s">
        <v>206</v>
      </c>
      <c r="G243" s="54">
        <v>43280</v>
      </c>
      <c r="H243" s="20">
        <v>1.25</v>
      </c>
      <c r="I243" s="20">
        <v>1.25</v>
      </c>
      <c r="J243" s="4">
        <f t="shared" si="20"/>
        <v>0</v>
      </c>
      <c r="K243" s="4" t="s">
        <v>16</v>
      </c>
    </row>
    <row r="244" ht="30" customHeight="1" spans="1:11">
      <c r="A244" s="52">
        <v>242</v>
      </c>
      <c r="B244" s="56" t="s">
        <v>363</v>
      </c>
      <c r="C244" s="4" t="str">
        <f t="shared" si="19"/>
        <v>女</v>
      </c>
      <c r="D244" s="57" t="s">
        <v>364</v>
      </c>
      <c r="E244" s="53" t="s">
        <v>365</v>
      </c>
      <c r="F244" s="4" t="s">
        <v>206</v>
      </c>
      <c r="G244" s="54">
        <v>43280</v>
      </c>
      <c r="H244" s="20">
        <v>1.12</v>
      </c>
      <c r="I244" s="20">
        <v>1.12</v>
      </c>
      <c r="J244" s="4">
        <f t="shared" si="20"/>
        <v>0</v>
      </c>
      <c r="K244" s="4" t="s">
        <v>16</v>
      </c>
    </row>
    <row r="245" ht="30" customHeight="1" spans="1:11">
      <c r="A245" s="52">
        <v>243</v>
      </c>
      <c r="B245" s="56" t="s">
        <v>366</v>
      </c>
      <c r="C245" s="4" t="str">
        <f t="shared" si="19"/>
        <v>男</v>
      </c>
      <c r="D245" s="57" t="s">
        <v>164</v>
      </c>
      <c r="E245" s="53" t="s">
        <v>38</v>
      </c>
      <c r="F245" s="4" t="s">
        <v>206</v>
      </c>
      <c r="G245" s="54">
        <v>43280</v>
      </c>
      <c r="H245" s="20">
        <v>1.23</v>
      </c>
      <c r="I245" s="20">
        <v>1.23</v>
      </c>
      <c r="J245" s="4">
        <f t="shared" si="20"/>
        <v>0</v>
      </c>
      <c r="K245" s="4" t="s">
        <v>16</v>
      </c>
    </row>
    <row r="246" ht="30" customHeight="1" spans="1:11">
      <c r="A246" s="52">
        <v>244</v>
      </c>
      <c r="B246" s="56" t="s">
        <v>367</v>
      </c>
      <c r="C246" s="4" t="str">
        <f t="shared" si="19"/>
        <v>女</v>
      </c>
      <c r="D246" s="57" t="s">
        <v>118</v>
      </c>
      <c r="E246" s="53" t="s">
        <v>38</v>
      </c>
      <c r="F246" s="4" t="s">
        <v>206</v>
      </c>
      <c r="G246" s="54">
        <v>43280</v>
      </c>
      <c r="H246" s="20">
        <v>1.12</v>
      </c>
      <c r="I246" s="20">
        <v>1.12</v>
      </c>
      <c r="J246" s="4">
        <f t="shared" si="20"/>
        <v>0</v>
      </c>
      <c r="K246" s="4" t="s">
        <v>16</v>
      </c>
    </row>
    <row r="247" ht="30" customHeight="1" spans="1:11">
      <c r="A247" s="52">
        <v>245</v>
      </c>
      <c r="B247" s="56" t="s">
        <v>368</v>
      </c>
      <c r="C247" s="4" t="str">
        <f t="shared" si="19"/>
        <v>男</v>
      </c>
      <c r="D247" s="57" t="s">
        <v>47</v>
      </c>
      <c r="E247" s="53" t="s">
        <v>38</v>
      </c>
      <c r="F247" s="4" t="s">
        <v>206</v>
      </c>
      <c r="G247" s="54">
        <v>43280</v>
      </c>
      <c r="H247" s="20">
        <v>1.33</v>
      </c>
      <c r="I247" s="20">
        <v>1.33</v>
      </c>
      <c r="J247" s="4">
        <f t="shared" si="20"/>
        <v>0</v>
      </c>
      <c r="K247" s="4" t="s">
        <v>16</v>
      </c>
    </row>
    <row r="248" ht="30" customHeight="1" spans="1:11">
      <c r="A248" s="52">
        <v>246</v>
      </c>
      <c r="B248" s="56" t="s">
        <v>369</v>
      </c>
      <c r="C248" s="4" t="str">
        <f t="shared" ref="C248:C308" si="21">IF(OR(LEN(D248)=15,LEN(D248)=18),IF(MOD(MID(D248,15,3)*1,2),"男","女"),#N/A)</f>
        <v>女</v>
      </c>
      <c r="D248" s="57" t="s">
        <v>22</v>
      </c>
      <c r="E248" s="53" t="s">
        <v>38</v>
      </c>
      <c r="F248" s="4" t="s">
        <v>206</v>
      </c>
      <c r="G248" s="54">
        <v>43280</v>
      </c>
      <c r="H248" s="20">
        <v>1.26</v>
      </c>
      <c r="I248" s="20">
        <v>1.26</v>
      </c>
      <c r="J248" s="4">
        <f t="shared" si="20"/>
        <v>0</v>
      </c>
      <c r="K248" s="4" t="s">
        <v>16</v>
      </c>
    </row>
    <row r="249" ht="30" customHeight="1" spans="1:11">
      <c r="A249" s="52">
        <v>247</v>
      </c>
      <c r="B249" s="56" t="s">
        <v>370</v>
      </c>
      <c r="C249" s="4" t="str">
        <f t="shared" si="21"/>
        <v>男</v>
      </c>
      <c r="D249" s="57" t="s">
        <v>26</v>
      </c>
      <c r="E249" s="53" t="s">
        <v>38</v>
      </c>
      <c r="F249" s="4" t="s">
        <v>206</v>
      </c>
      <c r="G249" s="54">
        <v>43280</v>
      </c>
      <c r="H249" s="20">
        <v>1.63</v>
      </c>
      <c r="I249" s="20">
        <v>1.63</v>
      </c>
      <c r="J249" s="4">
        <f t="shared" si="20"/>
        <v>0</v>
      </c>
      <c r="K249" s="4" t="s">
        <v>16</v>
      </c>
    </row>
    <row r="250" ht="30" customHeight="1" spans="1:11">
      <c r="A250" s="52">
        <v>248</v>
      </c>
      <c r="B250" s="56" t="s">
        <v>371</v>
      </c>
      <c r="C250" s="4" t="str">
        <f t="shared" si="21"/>
        <v>女</v>
      </c>
      <c r="D250" s="57" t="s">
        <v>372</v>
      </c>
      <c r="E250" s="53" t="s">
        <v>38</v>
      </c>
      <c r="F250" s="4" t="s">
        <v>206</v>
      </c>
      <c r="G250" s="54">
        <v>43280</v>
      </c>
      <c r="H250" s="20">
        <v>1.65</v>
      </c>
      <c r="I250" s="20">
        <v>1.65</v>
      </c>
      <c r="J250" s="4">
        <f t="shared" si="20"/>
        <v>0</v>
      </c>
      <c r="K250" s="4" t="s">
        <v>16</v>
      </c>
    </row>
    <row r="251" ht="30" customHeight="1" spans="1:11">
      <c r="A251" s="52">
        <v>249</v>
      </c>
      <c r="B251" s="56" t="s">
        <v>373</v>
      </c>
      <c r="C251" s="4" t="str">
        <f t="shared" si="21"/>
        <v>男</v>
      </c>
      <c r="D251" s="57" t="s">
        <v>44</v>
      </c>
      <c r="E251" s="53" t="s">
        <v>38</v>
      </c>
      <c r="F251" s="4" t="s">
        <v>206</v>
      </c>
      <c r="G251" s="54">
        <v>43280</v>
      </c>
      <c r="H251" s="20">
        <v>1.35</v>
      </c>
      <c r="I251" s="20">
        <v>1.35</v>
      </c>
      <c r="J251" s="4">
        <f t="shared" si="20"/>
        <v>0</v>
      </c>
      <c r="K251" s="4" t="s">
        <v>16</v>
      </c>
    </row>
    <row r="252" ht="30" customHeight="1" spans="1:11">
      <c r="A252" s="52">
        <v>250</v>
      </c>
      <c r="B252" s="56" t="s">
        <v>374</v>
      </c>
      <c r="C252" s="4" t="str">
        <f t="shared" si="21"/>
        <v>男</v>
      </c>
      <c r="D252" s="57" t="s">
        <v>375</v>
      </c>
      <c r="E252" s="53" t="s">
        <v>38</v>
      </c>
      <c r="F252" s="4" t="s">
        <v>206</v>
      </c>
      <c r="G252" s="54">
        <v>43280</v>
      </c>
      <c r="H252" s="20">
        <v>2.32</v>
      </c>
      <c r="I252" s="20">
        <v>2.32</v>
      </c>
      <c r="J252" s="4">
        <f t="shared" si="20"/>
        <v>0</v>
      </c>
      <c r="K252" s="4" t="s">
        <v>16</v>
      </c>
    </row>
    <row r="253" ht="30" customHeight="1" spans="1:11">
      <c r="A253" s="52">
        <v>251</v>
      </c>
      <c r="B253" s="56" t="s">
        <v>376</v>
      </c>
      <c r="C253" s="4" t="str">
        <f t="shared" si="21"/>
        <v>女</v>
      </c>
      <c r="D253" s="57" t="s">
        <v>377</v>
      </c>
      <c r="E253" s="53" t="s">
        <v>38</v>
      </c>
      <c r="F253" s="4" t="s">
        <v>206</v>
      </c>
      <c r="G253" s="54">
        <v>43280</v>
      </c>
      <c r="H253" s="20">
        <v>2.1</v>
      </c>
      <c r="I253" s="20">
        <v>2.1</v>
      </c>
      <c r="J253" s="4">
        <f t="shared" si="20"/>
        <v>0</v>
      </c>
      <c r="K253" s="4" t="s">
        <v>16</v>
      </c>
    </row>
    <row r="254" ht="30" customHeight="1" spans="1:11">
      <c r="A254" s="52">
        <v>252</v>
      </c>
      <c r="B254" s="56" t="s">
        <v>378</v>
      </c>
      <c r="C254" s="4" t="str">
        <f t="shared" si="21"/>
        <v>男</v>
      </c>
      <c r="D254" s="57" t="s">
        <v>88</v>
      </c>
      <c r="E254" s="53" t="s">
        <v>38</v>
      </c>
      <c r="F254" s="4" t="s">
        <v>206</v>
      </c>
      <c r="G254" s="54">
        <v>43280</v>
      </c>
      <c r="H254" s="20">
        <v>1.9</v>
      </c>
      <c r="I254" s="20">
        <v>1.9</v>
      </c>
      <c r="J254" s="4">
        <f t="shared" si="20"/>
        <v>0</v>
      </c>
      <c r="K254" s="4" t="s">
        <v>16</v>
      </c>
    </row>
    <row r="255" ht="30" customHeight="1" spans="1:11">
      <c r="A255" s="52">
        <v>253</v>
      </c>
      <c r="B255" s="56" t="s">
        <v>379</v>
      </c>
      <c r="C255" s="4" t="str">
        <f t="shared" si="21"/>
        <v>男</v>
      </c>
      <c r="D255" s="57" t="s">
        <v>84</v>
      </c>
      <c r="E255" s="53" t="s">
        <v>38</v>
      </c>
      <c r="F255" s="4" t="s">
        <v>206</v>
      </c>
      <c r="G255" s="54">
        <v>43280</v>
      </c>
      <c r="H255" s="20">
        <v>1.8</v>
      </c>
      <c r="I255" s="20">
        <v>1.8</v>
      </c>
      <c r="J255" s="4">
        <f t="shared" si="20"/>
        <v>0</v>
      </c>
      <c r="K255" s="4" t="s">
        <v>16</v>
      </c>
    </row>
    <row r="256" ht="30" customHeight="1" spans="1:11">
      <c r="A256" s="52">
        <v>254</v>
      </c>
      <c r="B256" s="56" t="s">
        <v>380</v>
      </c>
      <c r="C256" s="4" t="str">
        <f t="shared" si="21"/>
        <v>男</v>
      </c>
      <c r="D256" s="57" t="s">
        <v>107</v>
      </c>
      <c r="E256" s="53" t="s">
        <v>38</v>
      </c>
      <c r="F256" s="4" t="s">
        <v>206</v>
      </c>
      <c r="G256" s="54">
        <v>43280</v>
      </c>
      <c r="H256" s="20">
        <v>1.6</v>
      </c>
      <c r="I256" s="20">
        <v>1.6</v>
      </c>
      <c r="J256" s="4">
        <f t="shared" si="20"/>
        <v>0</v>
      </c>
      <c r="K256" s="4" t="s">
        <v>16</v>
      </c>
    </row>
    <row r="257" ht="30" customHeight="1" spans="1:11">
      <c r="A257" s="52">
        <v>255</v>
      </c>
      <c r="B257" s="56" t="s">
        <v>381</v>
      </c>
      <c r="C257" s="4" t="str">
        <f t="shared" si="21"/>
        <v>女</v>
      </c>
      <c r="D257" s="57" t="s">
        <v>118</v>
      </c>
      <c r="E257" s="53" t="s">
        <v>38</v>
      </c>
      <c r="F257" s="4" t="s">
        <v>206</v>
      </c>
      <c r="G257" s="54">
        <v>43280</v>
      </c>
      <c r="H257" s="20">
        <v>2.2</v>
      </c>
      <c r="I257" s="20">
        <v>2.2</v>
      </c>
      <c r="J257" s="4">
        <f t="shared" si="20"/>
        <v>0</v>
      </c>
      <c r="K257" s="4" t="s">
        <v>16</v>
      </c>
    </row>
    <row r="258" ht="30" customHeight="1" spans="1:11">
      <c r="A258" s="52">
        <v>256</v>
      </c>
      <c r="B258" s="56" t="s">
        <v>382</v>
      </c>
      <c r="C258" s="4" t="str">
        <f t="shared" si="21"/>
        <v>女</v>
      </c>
      <c r="D258" s="57" t="s">
        <v>92</v>
      </c>
      <c r="E258" s="53" t="s">
        <v>38</v>
      </c>
      <c r="F258" s="4" t="s">
        <v>206</v>
      </c>
      <c r="G258" s="54">
        <v>43280</v>
      </c>
      <c r="H258" s="20">
        <v>1.8</v>
      </c>
      <c r="I258" s="20">
        <v>1.8</v>
      </c>
      <c r="J258" s="4">
        <f t="shared" si="20"/>
        <v>0</v>
      </c>
      <c r="K258" s="4" t="s">
        <v>16</v>
      </c>
    </row>
    <row r="259" ht="30" customHeight="1" spans="1:11">
      <c r="A259" s="52">
        <v>257</v>
      </c>
      <c r="B259" s="56" t="s">
        <v>383</v>
      </c>
      <c r="C259" s="4" t="str">
        <f t="shared" si="21"/>
        <v>男</v>
      </c>
      <c r="D259" s="57" t="s">
        <v>107</v>
      </c>
      <c r="E259" s="53" t="s">
        <v>14</v>
      </c>
      <c r="F259" s="4" t="s">
        <v>206</v>
      </c>
      <c r="G259" s="54">
        <v>43280</v>
      </c>
      <c r="H259" s="20">
        <v>1.2</v>
      </c>
      <c r="I259" s="20">
        <v>1.2</v>
      </c>
      <c r="J259" s="4">
        <f t="shared" si="20"/>
        <v>0</v>
      </c>
      <c r="K259" s="4" t="s">
        <v>16</v>
      </c>
    </row>
    <row r="260" ht="30" customHeight="1" spans="1:11">
      <c r="A260" s="52">
        <v>258</v>
      </c>
      <c r="B260" s="56" t="s">
        <v>384</v>
      </c>
      <c r="C260" s="4" t="str">
        <f t="shared" si="21"/>
        <v>男</v>
      </c>
      <c r="D260" s="57" t="s">
        <v>76</v>
      </c>
      <c r="E260" s="53" t="s">
        <v>38</v>
      </c>
      <c r="F260" s="4" t="s">
        <v>206</v>
      </c>
      <c r="G260" s="54">
        <v>43280</v>
      </c>
      <c r="H260" s="20">
        <v>1.3</v>
      </c>
      <c r="I260" s="20">
        <v>1.3</v>
      </c>
      <c r="J260" s="4">
        <f t="shared" si="20"/>
        <v>0</v>
      </c>
      <c r="K260" s="4" t="s">
        <v>16</v>
      </c>
    </row>
    <row r="261" ht="30" customHeight="1" spans="1:11">
      <c r="A261" s="52">
        <v>259</v>
      </c>
      <c r="B261" s="56" t="s">
        <v>385</v>
      </c>
      <c r="C261" s="4" t="str">
        <f t="shared" si="21"/>
        <v>男</v>
      </c>
      <c r="D261" s="58" t="s">
        <v>34</v>
      </c>
      <c r="E261" s="53" t="s">
        <v>38</v>
      </c>
      <c r="F261" s="4" t="s">
        <v>206</v>
      </c>
      <c r="G261" s="54">
        <v>43280</v>
      </c>
      <c r="H261" s="20">
        <v>1.32</v>
      </c>
      <c r="I261" s="20">
        <v>1.32</v>
      </c>
      <c r="J261" s="4">
        <f t="shared" si="20"/>
        <v>0</v>
      </c>
      <c r="K261" s="4" t="s">
        <v>16</v>
      </c>
    </row>
    <row r="262" ht="30" customHeight="1" spans="1:11">
      <c r="A262" s="52">
        <v>260</v>
      </c>
      <c r="B262" s="56" t="s">
        <v>386</v>
      </c>
      <c r="C262" s="4" t="str">
        <f t="shared" si="21"/>
        <v>女</v>
      </c>
      <c r="D262" s="58" t="s">
        <v>67</v>
      </c>
      <c r="E262" s="53" t="s">
        <v>38</v>
      </c>
      <c r="F262" s="4" t="s">
        <v>206</v>
      </c>
      <c r="G262" s="54">
        <v>43280</v>
      </c>
      <c r="H262" s="20">
        <v>1.22</v>
      </c>
      <c r="I262" s="20">
        <v>1.22</v>
      </c>
      <c r="J262" s="4">
        <f t="shared" si="20"/>
        <v>0</v>
      </c>
      <c r="K262" s="4" t="s">
        <v>16</v>
      </c>
    </row>
    <row r="263" ht="30" customHeight="1" spans="1:11">
      <c r="A263" s="52">
        <v>261</v>
      </c>
      <c r="B263" s="56" t="s">
        <v>387</v>
      </c>
      <c r="C263" s="4" t="str">
        <f t="shared" si="21"/>
        <v>男</v>
      </c>
      <c r="D263" s="57" t="s">
        <v>74</v>
      </c>
      <c r="E263" s="53" t="s">
        <v>38</v>
      </c>
      <c r="F263" s="4" t="s">
        <v>206</v>
      </c>
      <c r="G263" s="54">
        <v>43280</v>
      </c>
      <c r="H263" s="20">
        <v>1.15</v>
      </c>
      <c r="I263" s="20">
        <v>1.15</v>
      </c>
      <c r="J263" s="4">
        <f t="shared" si="20"/>
        <v>0</v>
      </c>
      <c r="K263" s="4" t="s">
        <v>16</v>
      </c>
    </row>
    <row r="264" ht="30" customHeight="1" spans="1:11">
      <c r="A264" s="52">
        <v>262</v>
      </c>
      <c r="B264" s="56" t="s">
        <v>388</v>
      </c>
      <c r="C264" s="4" t="str">
        <f t="shared" si="21"/>
        <v>男</v>
      </c>
      <c r="D264" s="57" t="s">
        <v>55</v>
      </c>
      <c r="E264" s="53" t="s">
        <v>38</v>
      </c>
      <c r="F264" s="4" t="s">
        <v>206</v>
      </c>
      <c r="G264" s="54">
        <v>43280</v>
      </c>
      <c r="H264" s="20">
        <v>1.12</v>
      </c>
      <c r="I264" s="20">
        <v>1.12</v>
      </c>
      <c r="J264" s="4">
        <f t="shared" si="20"/>
        <v>0</v>
      </c>
      <c r="K264" s="4" t="s">
        <v>16</v>
      </c>
    </row>
    <row r="265" ht="30" customHeight="1" spans="1:11">
      <c r="A265" s="52">
        <v>263</v>
      </c>
      <c r="B265" s="56" t="s">
        <v>389</v>
      </c>
      <c r="C265" s="4" t="str">
        <f t="shared" si="21"/>
        <v>男</v>
      </c>
      <c r="D265" s="57" t="s">
        <v>183</v>
      </c>
      <c r="E265" s="53" t="s">
        <v>38</v>
      </c>
      <c r="F265" s="4" t="s">
        <v>206</v>
      </c>
      <c r="G265" s="54">
        <v>43280</v>
      </c>
      <c r="H265" s="20">
        <v>1.52</v>
      </c>
      <c r="I265" s="20">
        <v>1.52</v>
      </c>
      <c r="J265" s="4">
        <f t="shared" si="20"/>
        <v>0</v>
      </c>
      <c r="K265" s="4" t="s">
        <v>16</v>
      </c>
    </row>
    <row r="266" ht="30" customHeight="1" spans="1:11">
      <c r="A266" s="52">
        <v>264</v>
      </c>
      <c r="B266" s="56" t="s">
        <v>390</v>
      </c>
      <c r="C266" s="4" t="str">
        <f t="shared" si="21"/>
        <v>女</v>
      </c>
      <c r="D266" s="57" t="s">
        <v>391</v>
      </c>
      <c r="E266" s="53" t="s">
        <v>392</v>
      </c>
      <c r="F266" s="4" t="s">
        <v>206</v>
      </c>
      <c r="G266" s="54">
        <v>43280</v>
      </c>
      <c r="H266" s="20">
        <v>1.63</v>
      </c>
      <c r="I266" s="20">
        <v>1.63</v>
      </c>
      <c r="J266" s="4">
        <f t="shared" si="20"/>
        <v>0</v>
      </c>
      <c r="K266" s="4" t="s">
        <v>16</v>
      </c>
    </row>
    <row r="267" ht="30" customHeight="1" spans="1:11">
      <c r="A267" s="52">
        <v>265</v>
      </c>
      <c r="B267" s="56" t="s">
        <v>393</v>
      </c>
      <c r="C267" s="4" t="str">
        <f t="shared" si="21"/>
        <v>女</v>
      </c>
      <c r="D267" s="57" t="s">
        <v>394</v>
      </c>
      <c r="E267" s="53" t="s">
        <v>38</v>
      </c>
      <c r="F267" s="4" t="s">
        <v>206</v>
      </c>
      <c r="G267" s="54">
        <v>43280</v>
      </c>
      <c r="H267" s="20">
        <v>1.21</v>
      </c>
      <c r="I267" s="20">
        <v>1.21</v>
      </c>
      <c r="J267" s="4">
        <f t="shared" si="20"/>
        <v>0</v>
      </c>
      <c r="K267" s="4" t="s">
        <v>16</v>
      </c>
    </row>
    <row r="268" ht="30" customHeight="1" spans="1:11">
      <c r="A268" s="52">
        <v>266</v>
      </c>
      <c r="B268" s="56" t="s">
        <v>395</v>
      </c>
      <c r="C268" s="4" t="str">
        <f t="shared" si="21"/>
        <v>男</v>
      </c>
      <c r="D268" s="57" t="s">
        <v>82</v>
      </c>
      <c r="E268" s="53" t="s">
        <v>29</v>
      </c>
      <c r="F268" s="4" t="s">
        <v>206</v>
      </c>
      <c r="G268" s="54">
        <v>43280</v>
      </c>
      <c r="H268" s="20">
        <v>1.22</v>
      </c>
      <c r="I268" s="20">
        <v>1.22</v>
      </c>
      <c r="J268" s="4">
        <f t="shared" si="20"/>
        <v>0</v>
      </c>
      <c r="K268" s="4" t="s">
        <v>16</v>
      </c>
    </row>
    <row r="269" ht="30" customHeight="1" spans="1:11">
      <c r="A269" s="52">
        <v>267</v>
      </c>
      <c r="B269" s="56" t="s">
        <v>396</v>
      </c>
      <c r="C269" s="4" t="str">
        <f t="shared" si="21"/>
        <v>男</v>
      </c>
      <c r="D269" s="57" t="s">
        <v>88</v>
      </c>
      <c r="E269" s="53" t="s">
        <v>29</v>
      </c>
      <c r="F269" s="4" t="s">
        <v>206</v>
      </c>
      <c r="G269" s="54">
        <v>43280</v>
      </c>
      <c r="H269" s="20">
        <v>1.35</v>
      </c>
      <c r="I269" s="20">
        <v>1.35</v>
      </c>
      <c r="J269" s="4">
        <f t="shared" si="20"/>
        <v>0</v>
      </c>
      <c r="K269" s="4" t="s">
        <v>16</v>
      </c>
    </row>
    <row r="270" ht="30" customHeight="1" spans="1:11">
      <c r="A270" s="52">
        <v>268</v>
      </c>
      <c r="B270" s="56" t="s">
        <v>397</v>
      </c>
      <c r="C270" s="4" t="str">
        <f t="shared" si="21"/>
        <v>女</v>
      </c>
      <c r="D270" s="57" t="s">
        <v>398</v>
      </c>
      <c r="E270" s="53" t="s">
        <v>29</v>
      </c>
      <c r="F270" s="4" t="s">
        <v>206</v>
      </c>
      <c r="G270" s="54">
        <v>43280</v>
      </c>
      <c r="H270" s="20">
        <v>1.32</v>
      </c>
      <c r="I270" s="20">
        <v>1.32</v>
      </c>
      <c r="J270" s="4">
        <f t="shared" si="20"/>
        <v>0</v>
      </c>
      <c r="K270" s="4" t="s">
        <v>16</v>
      </c>
    </row>
    <row r="271" ht="30" customHeight="1" spans="1:11">
      <c r="A271" s="52">
        <v>269</v>
      </c>
      <c r="B271" s="56" t="s">
        <v>399</v>
      </c>
      <c r="C271" s="4" t="str">
        <f t="shared" si="21"/>
        <v>女</v>
      </c>
      <c r="D271" s="57" t="s">
        <v>400</v>
      </c>
      <c r="E271" s="53" t="s">
        <v>29</v>
      </c>
      <c r="F271" s="4" t="s">
        <v>206</v>
      </c>
      <c r="G271" s="54">
        <v>43280</v>
      </c>
      <c r="H271" s="20">
        <v>1.26</v>
      </c>
      <c r="I271" s="20">
        <v>1.26</v>
      </c>
      <c r="J271" s="4">
        <f t="shared" si="20"/>
        <v>0</v>
      </c>
      <c r="K271" s="4" t="s">
        <v>16</v>
      </c>
    </row>
    <row r="272" ht="30" customHeight="1" spans="1:11">
      <c r="A272" s="52">
        <v>270</v>
      </c>
      <c r="B272" s="56" t="s">
        <v>401</v>
      </c>
      <c r="C272" s="4" t="str">
        <f t="shared" si="21"/>
        <v>男</v>
      </c>
      <c r="D272" s="57" t="s">
        <v>74</v>
      </c>
      <c r="E272" s="53" t="s">
        <v>29</v>
      </c>
      <c r="F272" s="4" t="s">
        <v>206</v>
      </c>
      <c r="G272" s="54">
        <v>43280</v>
      </c>
      <c r="H272" s="20">
        <v>1.56</v>
      </c>
      <c r="I272" s="20">
        <v>1.56</v>
      </c>
      <c r="J272" s="4">
        <f t="shared" si="20"/>
        <v>0</v>
      </c>
      <c r="K272" s="4" t="s">
        <v>16</v>
      </c>
    </row>
    <row r="273" ht="30" customHeight="1" spans="1:11">
      <c r="A273" s="52">
        <v>271</v>
      </c>
      <c r="B273" s="56" t="s">
        <v>402</v>
      </c>
      <c r="C273" s="4" t="str">
        <f t="shared" si="21"/>
        <v>男</v>
      </c>
      <c r="D273" s="57" t="s">
        <v>53</v>
      </c>
      <c r="E273" s="53" t="s">
        <v>29</v>
      </c>
      <c r="F273" s="4" t="s">
        <v>206</v>
      </c>
      <c r="G273" s="54">
        <v>43280</v>
      </c>
      <c r="H273" s="20">
        <v>1.86</v>
      </c>
      <c r="I273" s="20">
        <v>1.86</v>
      </c>
      <c r="J273" s="4">
        <f t="shared" si="20"/>
        <v>0</v>
      </c>
      <c r="K273" s="4" t="s">
        <v>16</v>
      </c>
    </row>
    <row r="274" ht="30" customHeight="1" spans="1:11">
      <c r="A274" s="52">
        <v>272</v>
      </c>
      <c r="B274" s="56" t="s">
        <v>403</v>
      </c>
      <c r="C274" s="4" t="str">
        <f t="shared" si="21"/>
        <v>女</v>
      </c>
      <c r="D274" s="57" t="s">
        <v>404</v>
      </c>
      <c r="E274" s="53" t="s">
        <v>29</v>
      </c>
      <c r="F274" s="4" t="s">
        <v>206</v>
      </c>
      <c r="G274" s="54">
        <v>43280</v>
      </c>
      <c r="H274" s="4">
        <v>1.64</v>
      </c>
      <c r="I274" s="4">
        <v>1.64</v>
      </c>
      <c r="J274" s="4">
        <f t="shared" si="20"/>
        <v>0</v>
      </c>
      <c r="K274" s="4" t="s">
        <v>16</v>
      </c>
    </row>
    <row r="275" ht="30" customHeight="1" spans="1:11">
      <c r="A275" s="52">
        <v>273</v>
      </c>
      <c r="B275" s="56" t="s">
        <v>405</v>
      </c>
      <c r="C275" s="4" t="str">
        <f t="shared" si="21"/>
        <v>女</v>
      </c>
      <c r="D275" s="57" t="s">
        <v>226</v>
      </c>
      <c r="E275" s="53" t="s">
        <v>29</v>
      </c>
      <c r="F275" s="4" t="s">
        <v>206</v>
      </c>
      <c r="G275" s="54">
        <v>43280</v>
      </c>
      <c r="H275" s="20">
        <v>1.21</v>
      </c>
      <c r="I275" s="20">
        <v>1.21</v>
      </c>
      <c r="J275" s="4">
        <f t="shared" si="20"/>
        <v>0</v>
      </c>
      <c r="K275" s="4" t="s">
        <v>16</v>
      </c>
    </row>
    <row r="276" ht="30" customHeight="1" spans="1:11">
      <c r="A276" s="52">
        <v>274</v>
      </c>
      <c r="B276" s="56" t="s">
        <v>406</v>
      </c>
      <c r="C276" s="4" t="str">
        <f t="shared" si="21"/>
        <v>男</v>
      </c>
      <c r="D276" s="64" t="s">
        <v>407</v>
      </c>
      <c r="E276" s="53" t="s">
        <v>29</v>
      </c>
      <c r="F276" s="4" t="s">
        <v>206</v>
      </c>
      <c r="G276" s="54">
        <v>43280</v>
      </c>
      <c r="H276" s="20">
        <v>1.13</v>
      </c>
      <c r="I276" s="20">
        <v>1.13</v>
      </c>
      <c r="J276" s="4">
        <f t="shared" si="20"/>
        <v>0</v>
      </c>
      <c r="K276" s="4" t="s">
        <v>16</v>
      </c>
    </row>
    <row r="277" ht="30" customHeight="1" spans="1:11">
      <c r="A277" s="52">
        <v>275</v>
      </c>
      <c r="B277" s="56" t="s">
        <v>408</v>
      </c>
      <c r="C277" s="4" t="str">
        <f t="shared" si="21"/>
        <v>女</v>
      </c>
      <c r="D277" s="64" t="s">
        <v>409</v>
      </c>
      <c r="E277" s="53" t="s">
        <v>29</v>
      </c>
      <c r="F277" s="4" t="s">
        <v>206</v>
      </c>
      <c r="G277" s="54">
        <v>43280</v>
      </c>
      <c r="H277" s="20">
        <v>1.56</v>
      </c>
      <c r="I277" s="20">
        <v>1.56</v>
      </c>
      <c r="J277" s="4">
        <f t="shared" ref="J277:J339" si="22">+I277-H277</f>
        <v>0</v>
      </c>
      <c r="K277" s="4" t="s">
        <v>16</v>
      </c>
    </row>
    <row r="278" ht="30" customHeight="1" spans="1:11">
      <c r="A278" s="52">
        <v>276</v>
      </c>
      <c r="B278" s="56" t="s">
        <v>410</v>
      </c>
      <c r="C278" s="4" t="str">
        <f t="shared" si="21"/>
        <v>女</v>
      </c>
      <c r="D278" s="57" t="s">
        <v>411</v>
      </c>
      <c r="E278" s="53" t="s">
        <v>29</v>
      </c>
      <c r="F278" s="4" t="s">
        <v>206</v>
      </c>
      <c r="G278" s="54">
        <v>43280</v>
      </c>
      <c r="H278" s="20">
        <v>1.65</v>
      </c>
      <c r="I278" s="20">
        <v>1.65</v>
      </c>
      <c r="J278" s="4">
        <f t="shared" si="22"/>
        <v>0</v>
      </c>
      <c r="K278" s="4" t="s">
        <v>16</v>
      </c>
    </row>
    <row r="279" ht="30" customHeight="1" spans="1:11">
      <c r="A279" s="52">
        <v>277</v>
      </c>
      <c r="B279" s="56" t="s">
        <v>412</v>
      </c>
      <c r="C279" s="4" t="str">
        <f t="shared" si="21"/>
        <v>男</v>
      </c>
      <c r="D279" s="57" t="s">
        <v>413</v>
      </c>
      <c r="E279" s="53" t="s">
        <v>29</v>
      </c>
      <c r="F279" s="4" t="s">
        <v>206</v>
      </c>
      <c r="G279" s="54">
        <v>43280</v>
      </c>
      <c r="H279" s="20">
        <v>1.84</v>
      </c>
      <c r="I279" s="20">
        <v>1.84</v>
      </c>
      <c r="J279" s="4">
        <f t="shared" si="22"/>
        <v>0</v>
      </c>
      <c r="K279" s="4" t="s">
        <v>16</v>
      </c>
    </row>
    <row r="280" ht="30" customHeight="1" spans="1:11">
      <c r="A280" s="52">
        <v>278</v>
      </c>
      <c r="B280" s="56" t="s">
        <v>414</v>
      </c>
      <c r="C280" s="4" t="str">
        <f t="shared" si="21"/>
        <v>男</v>
      </c>
      <c r="D280" s="57" t="s">
        <v>415</v>
      </c>
      <c r="E280" s="53" t="s">
        <v>29</v>
      </c>
      <c r="F280" s="4" t="s">
        <v>206</v>
      </c>
      <c r="G280" s="54">
        <v>43280</v>
      </c>
      <c r="H280" s="20">
        <v>1.23</v>
      </c>
      <c r="I280" s="20">
        <v>1.23</v>
      </c>
      <c r="J280" s="4">
        <f t="shared" si="22"/>
        <v>0</v>
      </c>
      <c r="K280" s="4" t="s">
        <v>16</v>
      </c>
    </row>
    <row r="281" ht="30" customHeight="1" spans="1:11">
      <c r="A281" s="52">
        <v>279</v>
      </c>
      <c r="B281" s="56" t="s">
        <v>416</v>
      </c>
      <c r="C281" s="4" t="str">
        <f t="shared" si="21"/>
        <v>男</v>
      </c>
      <c r="D281" s="57" t="s">
        <v>164</v>
      </c>
      <c r="E281" s="53" t="s">
        <v>29</v>
      </c>
      <c r="F281" s="4" t="s">
        <v>206</v>
      </c>
      <c r="G281" s="54">
        <v>43280</v>
      </c>
      <c r="H281" s="20">
        <v>1.36</v>
      </c>
      <c r="I281" s="20">
        <v>1.36</v>
      </c>
      <c r="J281" s="4">
        <f t="shared" si="22"/>
        <v>0</v>
      </c>
      <c r="K281" s="4" t="s">
        <v>16</v>
      </c>
    </row>
    <row r="282" ht="30" customHeight="1" spans="1:11">
      <c r="A282" s="52">
        <v>280</v>
      </c>
      <c r="B282" s="56" t="s">
        <v>417</v>
      </c>
      <c r="C282" s="4" t="str">
        <f t="shared" si="21"/>
        <v>女</v>
      </c>
      <c r="D282" s="57" t="s">
        <v>92</v>
      </c>
      <c r="E282" s="53" t="s">
        <v>29</v>
      </c>
      <c r="F282" s="4" t="s">
        <v>206</v>
      </c>
      <c r="G282" s="54">
        <v>43280</v>
      </c>
      <c r="H282" s="20">
        <v>1.32</v>
      </c>
      <c r="I282" s="20">
        <v>1.32</v>
      </c>
      <c r="J282" s="4">
        <f t="shared" si="22"/>
        <v>0</v>
      </c>
      <c r="K282" s="4" t="s">
        <v>16</v>
      </c>
    </row>
    <row r="283" ht="30" customHeight="1" spans="1:11">
      <c r="A283" s="52">
        <v>281</v>
      </c>
      <c r="B283" s="56" t="s">
        <v>418</v>
      </c>
      <c r="C283" s="4" t="str">
        <f t="shared" si="21"/>
        <v>女</v>
      </c>
      <c r="D283" s="57" t="s">
        <v>301</v>
      </c>
      <c r="E283" s="53" t="s">
        <v>29</v>
      </c>
      <c r="F283" s="4" t="s">
        <v>206</v>
      </c>
      <c r="G283" s="54">
        <v>43280</v>
      </c>
      <c r="H283" s="20">
        <v>1.25</v>
      </c>
      <c r="I283" s="20">
        <v>1.25</v>
      </c>
      <c r="J283" s="4">
        <f t="shared" si="22"/>
        <v>0</v>
      </c>
      <c r="K283" s="4" t="s">
        <v>16</v>
      </c>
    </row>
    <row r="284" ht="30" customHeight="1" spans="1:11">
      <c r="A284" s="52">
        <v>282</v>
      </c>
      <c r="B284" s="56" t="s">
        <v>419</v>
      </c>
      <c r="C284" s="4" t="str">
        <f t="shared" si="21"/>
        <v>男</v>
      </c>
      <c r="D284" s="57" t="s">
        <v>420</v>
      </c>
      <c r="E284" s="53" t="s">
        <v>29</v>
      </c>
      <c r="F284" s="4" t="s">
        <v>206</v>
      </c>
      <c r="G284" s="54">
        <v>43280</v>
      </c>
      <c r="H284" s="20">
        <v>1.26</v>
      </c>
      <c r="I284" s="20">
        <v>1.26</v>
      </c>
      <c r="J284" s="4">
        <f t="shared" si="22"/>
        <v>0</v>
      </c>
      <c r="K284" s="4" t="s">
        <v>16</v>
      </c>
    </row>
    <row r="285" ht="30" customHeight="1" spans="1:11">
      <c r="A285" s="52">
        <v>283</v>
      </c>
      <c r="B285" s="56" t="s">
        <v>421</v>
      </c>
      <c r="C285" s="4" t="str">
        <f t="shared" si="21"/>
        <v>女</v>
      </c>
      <c r="D285" s="57" t="s">
        <v>120</v>
      </c>
      <c r="E285" s="53" t="s">
        <v>29</v>
      </c>
      <c r="F285" s="4" t="s">
        <v>206</v>
      </c>
      <c r="G285" s="54">
        <v>43280</v>
      </c>
      <c r="H285" s="20">
        <v>1.22</v>
      </c>
      <c r="I285" s="20">
        <v>1.22</v>
      </c>
      <c r="J285" s="4">
        <f t="shared" si="22"/>
        <v>0</v>
      </c>
      <c r="K285" s="4" t="s">
        <v>16</v>
      </c>
    </row>
    <row r="286" ht="30" customHeight="1" spans="1:11">
      <c r="A286" s="52">
        <v>284</v>
      </c>
      <c r="B286" s="56" t="s">
        <v>422</v>
      </c>
      <c r="C286" s="4" t="str">
        <f t="shared" si="21"/>
        <v>男</v>
      </c>
      <c r="D286" s="57" t="s">
        <v>423</v>
      </c>
      <c r="E286" s="53" t="s">
        <v>29</v>
      </c>
      <c r="F286" s="4" t="s">
        <v>206</v>
      </c>
      <c r="G286" s="54">
        <v>43280</v>
      </c>
      <c r="H286" s="20">
        <v>1.24</v>
      </c>
      <c r="I286" s="20">
        <v>1.24</v>
      </c>
      <c r="J286" s="4">
        <f t="shared" si="22"/>
        <v>0</v>
      </c>
      <c r="K286" s="4" t="s">
        <v>16</v>
      </c>
    </row>
    <row r="287" ht="30" customHeight="1" spans="1:11">
      <c r="A287" s="52">
        <v>285</v>
      </c>
      <c r="B287" s="56" t="s">
        <v>424</v>
      </c>
      <c r="C287" s="4" t="str">
        <f t="shared" si="21"/>
        <v>女</v>
      </c>
      <c r="D287" s="57" t="s">
        <v>425</v>
      </c>
      <c r="E287" s="53" t="s">
        <v>29</v>
      </c>
      <c r="F287" s="4" t="s">
        <v>206</v>
      </c>
      <c r="G287" s="54">
        <v>43280</v>
      </c>
      <c r="H287" s="20">
        <v>1.22</v>
      </c>
      <c r="I287" s="20">
        <v>1.22</v>
      </c>
      <c r="J287" s="4">
        <f t="shared" si="22"/>
        <v>0</v>
      </c>
      <c r="K287" s="4" t="s">
        <v>16</v>
      </c>
    </row>
    <row r="288" ht="30" customHeight="1" spans="1:11">
      <c r="A288" s="52">
        <v>286</v>
      </c>
      <c r="B288" s="56" t="s">
        <v>426</v>
      </c>
      <c r="C288" s="4" t="str">
        <f t="shared" si="21"/>
        <v>男</v>
      </c>
      <c r="D288" s="57" t="s">
        <v>70</v>
      </c>
      <c r="E288" s="53" t="s">
        <v>14</v>
      </c>
      <c r="F288" s="4" t="s">
        <v>206</v>
      </c>
      <c r="G288" s="54">
        <v>43280</v>
      </c>
      <c r="H288" s="20">
        <v>1.32</v>
      </c>
      <c r="I288" s="20">
        <v>1.32</v>
      </c>
      <c r="J288" s="4">
        <f t="shared" si="22"/>
        <v>0</v>
      </c>
      <c r="K288" s="4" t="s">
        <v>16</v>
      </c>
    </row>
    <row r="289" ht="30" customHeight="1" spans="1:11">
      <c r="A289" s="52">
        <v>287</v>
      </c>
      <c r="B289" s="56" t="s">
        <v>427</v>
      </c>
      <c r="C289" s="4" t="str">
        <f t="shared" si="21"/>
        <v>女</v>
      </c>
      <c r="D289" s="57" t="s">
        <v>428</v>
      </c>
      <c r="E289" s="53" t="s">
        <v>429</v>
      </c>
      <c r="F289" s="4" t="s">
        <v>206</v>
      </c>
      <c r="G289" s="54">
        <v>43280</v>
      </c>
      <c r="H289" s="20">
        <v>1.26</v>
      </c>
      <c r="I289" s="20">
        <v>1.26</v>
      </c>
      <c r="J289" s="4">
        <f t="shared" si="22"/>
        <v>0</v>
      </c>
      <c r="K289" s="4" t="s">
        <v>16</v>
      </c>
    </row>
    <row r="290" ht="30" customHeight="1" spans="1:11">
      <c r="A290" s="52">
        <v>288</v>
      </c>
      <c r="B290" s="56" t="s">
        <v>430</v>
      </c>
      <c r="C290" s="4" t="str">
        <f t="shared" si="21"/>
        <v>女</v>
      </c>
      <c r="D290" s="57" t="s">
        <v>201</v>
      </c>
      <c r="E290" s="53" t="s">
        <v>29</v>
      </c>
      <c r="F290" s="4" t="s">
        <v>206</v>
      </c>
      <c r="G290" s="54">
        <v>43280</v>
      </c>
      <c r="H290" s="20">
        <v>1.22</v>
      </c>
      <c r="I290" s="20">
        <v>1.22</v>
      </c>
      <c r="J290" s="4">
        <f t="shared" si="22"/>
        <v>0</v>
      </c>
      <c r="K290" s="4" t="s">
        <v>16</v>
      </c>
    </row>
    <row r="291" ht="30" customHeight="1" spans="1:11">
      <c r="A291" s="52">
        <v>289</v>
      </c>
      <c r="B291" s="56" t="s">
        <v>431</v>
      </c>
      <c r="C291" s="4" t="str">
        <f t="shared" si="21"/>
        <v>女</v>
      </c>
      <c r="D291" s="57" t="s">
        <v>432</v>
      </c>
      <c r="E291" s="53" t="s">
        <v>433</v>
      </c>
      <c r="F291" s="4" t="s">
        <v>206</v>
      </c>
      <c r="G291" s="54">
        <v>43280</v>
      </c>
      <c r="H291" s="20">
        <v>1.23</v>
      </c>
      <c r="I291" s="20">
        <v>1.23</v>
      </c>
      <c r="J291" s="4">
        <f t="shared" si="22"/>
        <v>0</v>
      </c>
      <c r="K291" s="4" t="s">
        <v>16</v>
      </c>
    </row>
    <row r="292" ht="30" customHeight="1" spans="1:11">
      <c r="A292" s="52">
        <v>290</v>
      </c>
      <c r="B292" s="56" t="s">
        <v>434</v>
      </c>
      <c r="C292" s="4" t="str">
        <f t="shared" si="21"/>
        <v>男</v>
      </c>
      <c r="D292" s="57" t="s">
        <v>435</v>
      </c>
      <c r="E292" s="53" t="s">
        <v>29</v>
      </c>
      <c r="F292" s="4" t="s">
        <v>206</v>
      </c>
      <c r="G292" s="54">
        <v>43280</v>
      </c>
      <c r="H292" s="20">
        <v>1.15</v>
      </c>
      <c r="I292" s="20">
        <v>1.15</v>
      </c>
      <c r="J292" s="4">
        <f t="shared" si="22"/>
        <v>0</v>
      </c>
      <c r="K292" s="4" t="s">
        <v>16</v>
      </c>
    </row>
    <row r="293" ht="30" customHeight="1" spans="1:11">
      <c r="A293" s="52">
        <v>291</v>
      </c>
      <c r="B293" s="56" t="s">
        <v>436</v>
      </c>
      <c r="C293" s="4" t="str">
        <f t="shared" si="21"/>
        <v>女</v>
      </c>
      <c r="D293" s="57" t="s">
        <v>18</v>
      </c>
      <c r="E293" s="53" t="s">
        <v>29</v>
      </c>
      <c r="F293" s="4" t="s">
        <v>206</v>
      </c>
      <c r="G293" s="54">
        <v>43280</v>
      </c>
      <c r="H293" s="20">
        <v>1.16</v>
      </c>
      <c r="I293" s="20">
        <v>1.16</v>
      </c>
      <c r="J293" s="4">
        <f t="shared" si="22"/>
        <v>0</v>
      </c>
      <c r="K293" s="4" t="s">
        <v>16</v>
      </c>
    </row>
    <row r="294" ht="30" customHeight="1" spans="1:11">
      <c r="A294" s="52">
        <v>292</v>
      </c>
      <c r="B294" s="56" t="s">
        <v>437</v>
      </c>
      <c r="C294" s="4" t="str">
        <f t="shared" si="21"/>
        <v>男</v>
      </c>
      <c r="D294" s="57" t="s">
        <v>375</v>
      </c>
      <c r="E294" s="53" t="s">
        <v>29</v>
      </c>
      <c r="F294" s="4" t="s">
        <v>206</v>
      </c>
      <c r="G294" s="54">
        <v>43280</v>
      </c>
      <c r="H294" s="20">
        <v>1.16</v>
      </c>
      <c r="I294" s="20">
        <v>1.16</v>
      </c>
      <c r="J294" s="4">
        <f t="shared" si="22"/>
        <v>0</v>
      </c>
      <c r="K294" s="4" t="s">
        <v>16</v>
      </c>
    </row>
    <row r="295" ht="30" customHeight="1" spans="1:11">
      <c r="A295" s="52">
        <v>293</v>
      </c>
      <c r="B295" s="56" t="s">
        <v>438</v>
      </c>
      <c r="C295" s="4" t="str">
        <f t="shared" si="21"/>
        <v>男</v>
      </c>
      <c r="D295" s="57" t="s">
        <v>137</v>
      </c>
      <c r="E295" s="53" t="s">
        <v>38</v>
      </c>
      <c r="F295" s="4" t="s">
        <v>206</v>
      </c>
      <c r="G295" s="54">
        <v>43280</v>
      </c>
      <c r="H295" s="20">
        <v>1.36</v>
      </c>
      <c r="I295" s="20">
        <v>1.36</v>
      </c>
      <c r="J295" s="4">
        <f t="shared" si="22"/>
        <v>0</v>
      </c>
      <c r="K295" s="4" t="s">
        <v>16</v>
      </c>
    </row>
    <row r="296" ht="30" customHeight="1" spans="1:11">
      <c r="A296" s="52">
        <v>294</v>
      </c>
      <c r="B296" s="56" t="s">
        <v>439</v>
      </c>
      <c r="C296" s="4" t="str">
        <f t="shared" si="21"/>
        <v>女</v>
      </c>
      <c r="D296" s="57" t="s">
        <v>22</v>
      </c>
      <c r="E296" s="53" t="s">
        <v>38</v>
      </c>
      <c r="F296" s="4" t="s">
        <v>206</v>
      </c>
      <c r="G296" s="54">
        <v>43280</v>
      </c>
      <c r="H296" s="20">
        <v>1.35</v>
      </c>
      <c r="I296" s="20">
        <v>1.35</v>
      </c>
      <c r="J296" s="4">
        <f t="shared" si="22"/>
        <v>0</v>
      </c>
      <c r="K296" s="4" t="s">
        <v>16</v>
      </c>
    </row>
    <row r="297" ht="30" customHeight="1" spans="1:11">
      <c r="A297" s="52">
        <v>295</v>
      </c>
      <c r="B297" s="56" t="s">
        <v>440</v>
      </c>
      <c r="C297" s="4" t="str">
        <f t="shared" si="21"/>
        <v>男</v>
      </c>
      <c r="D297" s="57" t="s">
        <v>74</v>
      </c>
      <c r="E297" s="53" t="s">
        <v>166</v>
      </c>
      <c r="F297" s="4" t="s">
        <v>206</v>
      </c>
      <c r="G297" s="54">
        <v>43280</v>
      </c>
      <c r="H297" s="20">
        <v>1.62</v>
      </c>
      <c r="I297" s="20">
        <v>1.62</v>
      </c>
      <c r="J297" s="4">
        <f t="shared" si="22"/>
        <v>0</v>
      </c>
      <c r="K297" s="4" t="s">
        <v>16</v>
      </c>
    </row>
    <row r="298" ht="30" customHeight="1" spans="1:11">
      <c r="A298" s="52">
        <v>296</v>
      </c>
      <c r="B298" s="56" t="s">
        <v>441</v>
      </c>
      <c r="C298" s="4" t="str">
        <f t="shared" si="21"/>
        <v>女</v>
      </c>
      <c r="D298" s="57" t="s">
        <v>442</v>
      </c>
      <c r="E298" s="53" t="s">
        <v>166</v>
      </c>
      <c r="F298" s="4" t="s">
        <v>206</v>
      </c>
      <c r="G298" s="54">
        <v>43280</v>
      </c>
      <c r="H298" s="20">
        <v>1.45</v>
      </c>
      <c r="I298" s="20">
        <v>1.45</v>
      </c>
      <c r="J298" s="4">
        <f t="shared" si="22"/>
        <v>0</v>
      </c>
      <c r="K298" s="4" t="s">
        <v>16</v>
      </c>
    </row>
    <row r="299" ht="30" customHeight="1" spans="1:11">
      <c r="A299" s="52">
        <v>297</v>
      </c>
      <c r="B299" s="56" t="s">
        <v>443</v>
      </c>
      <c r="C299" s="4" t="str">
        <f t="shared" si="21"/>
        <v>男</v>
      </c>
      <c r="D299" s="57" t="s">
        <v>444</v>
      </c>
      <c r="E299" s="53" t="s">
        <v>445</v>
      </c>
      <c r="F299" s="4" t="s">
        <v>206</v>
      </c>
      <c r="G299" s="54">
        <v>43280</v>
      </c>
      <c r="H299" s="20">
        <v>1.1</v>
      </c>
      <c r="I299" s="20">
        <v>1.1</v>
      </c>
      <c r="J299" s="4">
        <f t="shared" si="22"/>
        <v>0</v>
      </c>
      <c r="K299" s="4" t="s">
        <v>16</v>
      </c>
    </row>
    <row r="300" ht="30" customHeight="1" spans="1:11">
      <c r="A300" s="52">
        <v>298</v>
      </c>
      <c r="B300" s="56" t="s">
        <v>446</v>
      </c>
      <c r="C300" s="4" t="str">
        <f t="shared" si="21"/>
        <v>女</v>
      </c>
      <c r="D300" s="57" t="s">
        <v>447</v>
      </c>
      <c r="E300" s="53" t="s">
        <v>166</v>
      </c>
      <c r="F300" s="4" t="s">
        <v>206</v>
      </c>
      <c r="G300" s="54">
        <v>43280</v>
      </c>
      <c r="H300" s="20">
        <v>1.1</v>
      </c>
      <c r="I300" s="20">
        <v>1.1</v>
      </c>
      <c r="J300" s="4">
        <f t="shared" si="22"/>
        <v>0</v>
      </c>
      <c r="K300" s="4" t="s">
        <v>16</v>
      </c>
    </row>
    <row r="301" ht="30" customHeight="1" spans="1:11">
      <c r="A301" s="52">
        <v>299</v>
      </c>
      <c r="B301" s="56" t="s">
        <v>448</v>
      </c>
      <c r="C301" s="4" t="str">
        <f t="shared" si="21"/>
        <v>男</v>
      </c>
      <c r="D301" s="57" t="s">
        <v>82</v>
      </c>
      <c r="E301" s="53" t="s">
        <v>166</v>
      </c>
      <c r="F301" s="4" t="s">
        <v>206</v>
      </c>
      <c r="G301" s="54">
        <v>43280</v>
      </c>
      <c r="H301" s="20">
        <v>1.3</v>
      </c>
      <c r="I301" s="20">
        <v>1.3</v>
      </c>
      <c r="J301" s="4">
        <f t="shared" si="22"/>
        <v>0</v>
      </c>
      <c r="K301" s="4" t="s">
        <v>16</v>
      </c>
    </row>
    <row r="302" ht="30" customHeight="1" spans="1:11">
      <c r="A302" s="52">
        <v>300</v>
      </c>
      <c r="B302" s="56" t="s">
        <v>449</v>
      </c>
      <c r="C302" s="4" t="str">
        <f t="shared" si="21"/>
        <v>女</v>
      </c>
      <c r="D302" s="57" t="s">
        <v>86</v>
      </c>
      <c r="E302" s="53" t="s">
        <v>166</v>
      </c>
      <c r="F302" s="4" t="s">
        <v>206</v>
      </c>
      <c r="G302" s="54">
        <v>43280</v>
      </c>
      <c r="H302" s="20">
        <v>1.3</v>
      </c>
      <c r="I302" s="20">
        <v>1.3</v>
      </c>
      <c r="J302" s="4">
        <f t="shared" si="22"/>
        <v>0</v>
      </c>
      <c r="K302" s="4" t="s">
        <v>16</v>
      </c>
    </row>
    <row r="303" ht="30" customHeight="1" spans="1:11">
      <c r="A303" s="52">
        <v>301</v>
      </c>
      <c r="B303" s="56" t="s">
        <v>450</v>
      </c>
      <c r="C303" s="4" t="str">
        <f t="shared" si="21"/>
        <v>男</v>
      </c>
      <c r="D303" s="57" t="s">
        <v>88</v>
      </c>
      <c r="E303" s="53" t="s">
        <v>166</v>
      </c>
      <c r="F303" s="4" t="s">
        <v>206</v>
      </c>
      <c r="G303" s="54">
        <v>43280</v>
      </c>
      <c r="H303" s="20">
        <v>1.5</v>
      </c>
      <c r="I303" s="20">
        <v>1.5</v>
      </c>
      <c r="J303" s="4">
        <f t="shared" si="22"/>
        <v>0</v>
      </c>
      <c r="K303" s="4" t="s">
        <v>16</v>
      </c>
    </row>
    <row r="304" ht="30" customHeight="1" spans="1:11">
      <c r="A304" s="52">
        <v>302</v>
      </c>
      <c r="B304" s="56" t="s">
        <v>451</v>
      </c>
      <c r="C304" s="4" t="str">
        <f t="shared" si="21"/>
        <v>男</v>
      </c>
      <c r="D304" s="57" t="s">
        <v>100</v>
      </c>
      <c r="E304" s="53" t="s">
        <v>14</v>
      </c>
      <c r="F304" s="4" t="s">
        <v>206</v>
      </c>
      <c r="G304" s="54">
        <v>43280</v>
      </c>
      <c r="H304" s="20">
        <v>1.6</v>
      </c>
      <c r="I304" s="20">
        <v>1.6</v>
      </c>
      <c r="J304" s="4">
        <f t="shared" si="22"/>
        <v>0</v>
      </c>
      <c r="K304" s="4" t="s">
        <v>16</v>
      </c>
    </row>
    <row r="305" ht="30" customHeight="1" spans="1:11">
      <c r="A305" s="52">
        <v>303</v>
      </c>
      <c r="B305" s="56" t="s">
        <v>452</v>
      </c>
      <c r="C305" s="4" t="str">
        <f t="shared" si="21"/>
        <v>女</v>
      </c>
      <c r="D305" s="57" t="s">
        <v>453</v>
      </c>
      <c r="E305" s="53" t="s">
        <v>454</v>
      </c>
      <c r="F305" s="4" t="s">
        <v>206</v>
      </c>
      <c r="G305" s="54">
        <v>43280</v>
      </c>
      <c r="H305" s="20">
        <v>1.4</v>
      </c>
      <c r="I305" s="20">
        <v>1.4</v>
      </c>
      <c r="J305" s="4">
        <f t="shared" si="22"/>
        <v>0</v>
      </c>
      <c r="K305" s="4" t="s">
        <v>16</v>
      </c>
    </row>
    <row r="306" ht="30" customHeight="1" spans="1:11">
      <c r="A306" s="52">
        <v>304</v>
      </c>
      <c r="B306" s="56" t="s">
        <v>455</v>
      </c>
      <c r="C306" s="4" t="str">
        <f t="shared" si="21"/>
        <v>男</v>
      </c>
      <c r="D306" s="57" t="s">
        <v>34</v>
      </c>
      <c r="E306" s="53" t="s">
        <v>14</v>
      </c>
      <c r="F306" s="4" t="s">
        <v>206</v>
      </c>
      <c r="G306" s="54">
        <v>43280</v>
      </c>
      <c r="H306" s="20">
        <v>1.6</v>
      </c>
      <c r="I306" s="20">
        <v>1.6</v>
      </c>
      <c r="J306" s="4">
        <f t="shared" si="22"/>
        <v>0</v>
      </c>
      <c r="K306" s="4" t="s">
        <v>16</v>
      </c>
    </row>
    <row r="307" ht="30" customHeight="1" spans="1:11">
      <c r="A307" s="52">
        <v>305</v>
      </c>
      <c r="B307" s="56" t="s">
        <v>456</v>
      </c>
      <c r="C307" s="4" t="str">
        <f t="shared" si="21"/>
        <v>男</v>
      </c>
      <c r="D307" s="57" t="s">
        <v>31</v>
      </c>
      <c r="E307" s="53" t="s">
        <v>14</v>
      </c>
      <c r="F307" s="4" t="s">
        <v>206</v>
      </c>
      <c r="G307" s="54">
        <v>43280</v>
      </c>
      <c r="H307" s="20">
        <v>1.3</v>
      </c>
      <c r="I307" s="20">
        <v>1.3</v>
      </c>
      <c r="J307" s="4">
        <f t="shared" si="22"/>
        <v>0</v>
      </c>
      <c r="K307" s="4" t="s">
        <v>16</v>
      </c>
    </row>
    <row r="308" ht="30" customHeight="1" spans="1:11">
      <c r="A308" s="52">
        <v>306</v>
      </c>
      <c r="B308" s="56" t="s">
        <v>457</v>
      </c>
      <c r="C308" s="4" t="str">
        <f t="shared" si="21"/>
        <v>女</v>
      </c>
      <c r="D308" s="57" t="s">
        <v>458</v>
      </c>
      <c r="E308" s="53" t="s">
        <v>29</v>
      </c>
      <c r="F308" s="4" t="s">
        <v>206</v>
      </c>
      <c r="G308" s="54">
        <v>43280</v>
      </c>
      <c r="H308" s="20">
        <v>1.3</v>
      </c>
      <c r="I308" s="20">
        <v>1.3</v>
      </c>
      <c r="J308" s="4">
        <f t="shared" si="22"/>
        <v>0</v>
      </c>
      <c r="K308" s="4" t="s">
        <v>16</v>
      </c>
    </row>
    <row r="309" ht="30" customHeight="1" spans="1:11">
      <c r="A309" s="52">
        <v>307</v>
      </c>
      <c r="B309" s="56" t="s">
        <v>459</v>
      </c>
      <c r="C309" s="4" t="str">
        <f t="shared" ref="C309:C371" si="23">IF(OR(LEN(D309)=15,LEN(D309)=18),IF(MOD(MID(D309,15,3)*1,2),"男","女"),#N/A)</f>
        <v>男</v>
      </c>
      <c r="D309" s="57" t="s">
        <v>460</v>
      </c>
      <c r="E309" s="53" t="s">
        <v>166</v>
      </c>
      <c r="F309" s="4" t="s">
        <v>206</v>
      </c>
      <c r="G309" s="54">
        <v>43280</v>
      </c>
      <c r="H309" s="20">
        <v>1.42</v>
      </c>
      <c r="I309" s="20">
        <v>1.42</v>
      </c>
      <c r="J309" s="4">
        <f t="shared" si="22"/>
        <v>0</v>
      </c>
      <c r="K309" s="4" t="s">
        <v>16</v>
      </c>
    </row>
    <row r="310" ht="30" customHeight="1" spans="1:11">
      <c r="A310" s="52">
        <v>308</v>
      </c>
      <c r="B310" s="56" t="s">
        <v>389</v>
      </c>
      <c r="C310" s="4" t="str">
        <f t="shared" si="23"/>
        <v>男</v>
      </c>
      <c r="D310" s="57" t="s">
        <v>44</v>
      </c>
      <c r="E310" s="53" t="s">
        <v>166</v>
      </c>
      <c r="F310" s="4" t="s">
        <v>206</v>
      </c>
      <c r="G310" s="54">
        <v>43280</v>
      </c>
      <c r="H310" s="20">
        <v>1.35</v>
      </c>
      <c r="I310" s="20">
        <v>1.35</v>
      </c>
      <c r="J310" s="4">
        <f t="shared" si="22"/>
        <v>0</v>
      </c>
      <c r="K310" s="4" t="s">
        <v>16</v>
      </c>
    </row>
    <row r="311" ht="30" customHeight="1" spans="1:11">
      <c r="A311" s="52">
        <v>309</v>
      </c>
      <c r="B311" s="56" t="s">
        <v>461</v>
      </c>
      <c r="C311" s="4" t="str">
        <f t="shared" si="23"/>
        <v>女</v>
      </c>
      <c r="D311" s="57" t="s">
        <v>462</v>
      </c>
      <c r="E311" s="53" t="s">
        <v>166</v>
      </c>
      <c r="F311" s="4" t="s">
        <v>206</v>
      </c>
      <c r="G311" s="54">
        <v>43280</v>
      </c>
      <c r="H311" s="20">
        <v>1.24</v>
      </c>
      <c r="I311" s="20">
        <v>1.24</v>
      </c>
      <c r="J311" s="4">
        <f t="shared" si="22"/>
        <v>0</v>
      </c>
      <c r="K311" s="4" t="s">
        <v>16</v>
      </c>
    </row>
    <row r="312" ht="30" customHeight="1" spans="1:11">
      <c r="A312" s="52">
        <v>310</v>
      </c>
      <c r="B312" s="56" t="s">
        <v>463</v>
      </c>
      <c r="C312" s="4" t="str">
        <f t="shared" si="23"/>
        <v>男</v>
      </c>
      <c r="D312" s="57" t="s">
        <v>164</v>
      </c>
      <c r="E312" s="53" t="s">
        <v>166</v>
      </c>
      <c r="F312" s="4" t="s">
        <v>206</v>
      </c>
      <c r="G312" s="54">
        <v>43280</v>
      </c>
      <c r="H312" s="20">
        <v>1.32</v>
      </c>
      <c r="I312" s="20">
        <v>1.32</v>
      </c>
      <c r="J312" s="4">
        <f t="shared" si="22"/>
        <v>0</v>
      </c>
      <c r="K312" s="4" t="s">
        <v>16</v>
      </c>
    </row>
    <row r="313" ht="30" customHeight="1" spans="1:11">
      <c r="A313" s="52">
        <v>311</v>
      </c>
      <c r="B313" s="56" t="s">
        <v>464</v>
      </c>
      <c r="C313" s="4" t="str">
        <f t="shared" si="23"/>
        <v>女</v>
      </c>
      <c r="D313" s="57" t="s">
        <v>18</v>
      </c>
      <c r="E313" s="53" t="s">
        <v>166</v>
      </c>
      <c r="F313" s="4" t="s">
        <v>206</v>
      </c>
      <c r="G313" s="54">
        <v>43280</v>
      </c>
      <c r="H313" s="20">
        <v>1.26</v>
      </c>
      <c r="I313" s="20">
        <v>1.26</v>
      </c>
      <c r="J313" s="4">
        <f t="shared" si="22"/>
        <v>0</v>
      </c>
      <c r="K313" s="4" t="s">
        <v>16</v>
      </c>
    </row>
    <row r="314" ht="30" customHeight="1" spans="1:11">
      <c r="A314" s="52">
        <v>312</v>
      </c>
      <c r="B314" s="56" t="s">
        <v>465</v>
      </c>
      <c r="C314" s="4" t="str">
        <f t="shared" si="23"/>
        <v>女</v>
      </c>
      <c r="D314" s="57" t="s">
        <v>323</v>
      </c>
      <c r="E314" s="53" t="s">
        <v>166</v>
      </c>
      <c r="F314" s="4" t="s">
        <v>206</v>
      </c>
      <c r="G314" s="54">
        <v>43280</v>
      </c>
      <c r="H314" s="20">
        <v>1.36</v>
      </c>
      <c r="I314" s="20">
        <v>1.36</v>
      </c>
      <c r="J314" s="4">
        <f t="shared" si="22"/>
        <v>0</v>
      </c>
      <c r="K314" s="4" t="s">
        <v>16</v>
      </c>
    </row>
    <row r="315" ht="30" customHeight="1" spans="1:11">
      <c r="A315" s="52">
        <v>313</v>
      </c>
      <c r="B315" s="56" t="s">
        <v>466</v>
      </c>
      <c r="C315" s="4" t="str">
        <f t="shared" si="23"/>
        <v>男</v>
      </c>
      <c r="D315" s="57" t="s">
        <v>76</v>
      </c>
      <c r="E315" s="53" t="s">
        <v>166</v>
      </c>
      <c r="F315" s="4" t="s">
        <v>206</v>
      </c>
      <c r="G315" s="54">
        <v>43280</v>
      </c>
      <c r="H315" s="20">
        <v>1.25</v>
      </c>
      <c r="I315" s="20">
        <v>1.25</v>
      </c>
      <c r="J315" s="4">
        <f t="shared" si="22"/>
        <v>0</v>
      </c>
      <c r="K315" s="4" t="s">
        <v>16</v>
      </c>
    </row>
    <row r="316" ht="30" customHeight="1" spans="1:11">
      <c r="A316" s="52">
        <v>314</v>
      </c>
      <c r="B316" s="56" t="s">
        <v>467</v>
      </c>
      <c r="C316" s="4" t="str">
        <f t="shared" si="23"/>
        <v>男</v>
      </c>
      <c r="D316" s="57" t="s">
        <v>84</v>
      </c>
      <c r="E316" s="53" t="s">
        <v>14</v>
      </c>
      <c r="F316" s="4" t="s">
        <v>206</v>
      </c>
      <c r="G316" s="54">
        <v>43280</v>
      </c>
      <c r="H316" s="20">
        <v>1.25</v>
      </c>
      <c r="I316" s="20">
        <v>1.25</v>
      </c>
      <c r="J316" s="4">
        <f t="shared" si="22"/>
        <v>0</v>
      </c>
      <c r="K316" s="4" t="s">
        <v>16</v>
      </c>
    </row>
    <row r="317" ht="30" customHeight="1" spans="1:11">
      <c r="A317" s="52">
        <v>315</v>
      </c>
      <c r="B317" s="56" t="s">
        <v>468</v>
      </c>
      <c r="C317" s="4" t="str">
        <f t="shared" si="23"/>
        <v>女</v>
      </c>
      <c r="D317" s="57" t="s">
        <v>146</v>
      </c>
      <c r="E317" s="53" t="s">
        <v>14</v>
      </c>
      <c r="F317" s="4" t="s">
        <v>206</v>
      </c>
      <c r="G317" s="54">
        <v>43280</v>
      </c>
      <c r="H317" s="20">
        <v>1.36</v>
      </c>
      <c r="I317" s="20">
        <v>1.36</v>
      </c>
      <c r="J317" s="4">
        <f t="shared" si="22"/>
        <v>0</v>
      </c>
      <c r="K317" s="4" t="s">
        <v>16</v>
      </c>
    </row>
    <row r="318" ht="30" customHeight="1" spans="1:11">
      <c r="A318" s="52">
        <v>316</v>
      </c>
      <c r="B318" s="56" t="s">
        <v>469</v>
      </c>
      <c r="C318" s="4" t="str">
        <f t="shared" si="23"/>
        <v>男</v>
      </c>
      <c r="D318" s="57" t="s">
        <v>137</v>
      </c>
      <c r="E318" s="53" t="s">
        <v>14</v>
      </c>
      <c r="F318" s="4" t="s">
        <v>206</v>
      </c>
      <c r="G318" s="54">
        <v>43280</v>
      </c>
      <c r="H318" s="20">
        <v>1.23</v>
      </c>
      <c r="I318" s="20">
        <v>1.23</v>
      </c>
      <c r="J318" s="4">
        <f t="shared" si="22"/>
        <v>0</v>
      </c>
      <c r="K318" s="4" t="s">
        <v>16</v>
      </c>
    </row>
    <row r="319" ht="30" customHeight="1" spans="1:11">
      <c r="A319" s="52">
        <v>317</v>
      </c>
      <c r="B319" s="56" t="s">
        <v>470</v>
      </c>
      <c r="C319" s="4" t="str">
        <f t="shared" si="23"/>
        <v>女</v>
      </c>
      <c r="D319" s="57" t="s">
        <v>303</v>
      </c>
      <c r="E319" s="53" t="s">
        <v>14</v>
      </c>
      <c r="F319" s="4" t="s">
        <v>206</v>
      </c>
      <c r="G319" s="54">
        <v>43280</v>
      </c>
      <c r="H319" s="20">
        <v>1.23</v>
      </c>
      <c r="I319" s="20">
        <v>1.23</v>
      </c>
      <c r="J319" s="4">
        <f t="shared" si="22"/>
        <v>0</v>
      </c>
      <c r="K319" s="4" t="s">
        <v>16</v>
      </c>
    </row>
    <row r="320" ht="30" customHeight="1" spans="1:11">
      <c r="A320" s="52">
        <v>318</v>
      </c>
      <c r="B320" s="56" t="s">
        <v>471</v>
      </c>
      <c r="C320" s="4" t="str">
        <f t="shared" si="23"/>
        <v>男</v>
      </c>
      <c r="D320" s="57" t="s">
        <v>59</v>
      </c>
      <c r="E320" s="53" t="s">
        <v>166</v>
      </c>
      <c r="F320" s="4" t="s">
        <v>206</v>
      </c>
      <c r="G320" s="54">
        <v>43280</v>
      </c>
      <c r="H320" s="20">
        <v>1.2</v>
      </c>
      <c r="I320" s="20">
        <v>1.2</v>
      </c>
      <c r="J320" s="4">
        <f t="shared" si="22"/>
        <v>0</v>
      </c>
      <c r="K320" s="4" t="s">
        <v>16</v>
      </c>
    </row>
    <row r="321" ht="30" customHeight="1" spans="1:11">
      <c r="A321" s="52">
        <v>319</v>
      </c>
      <c r="B321" s="56" t="s">
        <v>472</v>
      </c>
      <c r="C321" s="4" t="str">
        <f t="shared" si="23"/>
        <v>女</v>
      </c>
      <c r="D321" s="57" t="s">
        <v>201</v>
      </c>
      <c r="E321" s="53" t="s">
        <v>166</v>
      </c>
      <c r="F321" s="4" t="s">
        <v>206</v>
      </c>
      <c r="G321" s="54">
        <v>43280</v>
      </c>
      <c r="H321" s="20">
        <v>1.31</v>
      </c>
      <c r="I321" s="20">
        <v>1.31</v>
      </c>
      <c r="J321" s="4">
        <f t="shared" si="22"/>
        <v>0</v>
      </c>
      <c r="K321" s="4" t="s">
        <v>16</v>
      </c>
    </row>
    <row r="322" ht="30" customHeight="1" spans="1:11">
      <c r="A322" s="52">
        <v>320</v>
      </c>
      <c r="B322" s="56" t="s">
        <v>473</v>
      </c>
      <c r="C322" s="4" t="str">
        <f t="shared" si="23"/>
        <v>女</v>
      </c>
      <c r="D322" s="57" t="s">
        <v>20</v>
      </c>
      <c r="E322" s="53" t="s">
        <v>166</v>
      </c>
      <c r="F322" s="4" t="s">
        <v>206</v>
      </c>
      <c r="G322" s="54">
        <v>43280</v>
      </c>
      <c r="H322" s="20">
        <v>1.3</v>
      </c>
      <c r="I322" s="20">
        <v>1.3</v>
      </c>
      <c r="J322" s="4">
        <f t="shared" si="22"/>
        <v>0</v>
      </c>
      <c r="K322" s="4" t="s">
        <v>16</v>
      </c>
    </row>
    <row r="323" ht="30" customHeight="1" spans="1:11">
      <c r="A323" s="52">
        <v>321</v>
      </c>
      <c r="B323" s="56" t="s">
        <v>474</v>
      </c>
      <c r="C323" s="4" t="str">
        <f t="shared" si="23"/>
        <v>男</v>
      </c>
      <c r="D323" s="57" t="s">
        <v>34</v>
      </c>
      <c r="E323" s="53" t="s">
        <v>166</v>
      </c>
      <c r="F323" s="4" t="s">
        <v>206</v>
      </c>
      <c r="G323" s="54">
        <v>43280</v>
      </c>
      <c r="H323" s="20">
        <v>1.35</v>
      </c>
      <c r="I323" s="20">
        <v>1.35</v>
      </c>
      <c r="J323" s="4">
        <f t="shared" si="22"/>
        <v>0</v>
      </c>
      <c r="K323" s="4" t="s">
        <v>16</v>
      </c>
    </row>
    <row r="324" ht="30" customHeight="1" spans="1:11">
      <c r="A324" s="52">
        <v>322</v>
      </c>
      <c r="B324" s="56" t="s">
        <v>475</v>
      </c>
      <c r="C324" s="4" t="str">
        <f t="shared" si="23"/>
        <v>女</v>
      </c>
      <c r="D324" s="57" t="s">
        <v>391</v>
      </c>
      <c r="E324" s="53" t="s">
        <v>166</v>
      </c>
      <c r="F324" s="4" t="s">
        <v>206</v>
      </c>
      <c r="G324" s="54">
        <v>43280</v>
      </c>
      <c r="H324" s="20">
        <v>1.32</v>
      </c>
      <c r="I324" s="20">
        <v>1.32</v>
      </c>
      <c r="J324" s="4">
        <f t="shared" si="22"/>
        <v>0</v>
      </c>
      <c r="K324" s="4" t="s">
        <v>16</v>
      </c>
    </row>
    <row r="325" ht="30" customHeight="1" spans="1:11">
      <c r="A325" s="52">
        <v>323</v>
      </c>
      <c r="B325" s="56" t="s">
        <v>476</v>
      </c>
      <c r="C325" s="4" t="str">
        <f t="shared" si="23"/>
        <v>女</v>
      </c>
      <c r="D325" s="57" t="s">
        <v>335</v>
      </c>
      <c r="E325" s="53" t="s">
        <v>166</v>
      </c>
      <c r="F325" s="4" t="s">
        <v>206</v>
      </c>
      <c r="G325" s="54">
        <v>43280</v>
      </c>
      <c r="H325" s="20">
        <v>1.62</v>
      </c>
      <c r="I325" s="20">
        <v>1.62</v>
      </c>
      <c r="J325" s="4">
        <f t="shared" si="22"/>
        <v>0</v>
      </c>
      <c r="K325" s="4" t="s">
        <v>16</v>
      </c>
    </row>
    <row r="326" ht="30" customHeight="1" spans="1:11">
      <c r="A326" s="52">
        <v>324</v>
      </c>
      <c r="B326" s="56" t="s">
        <v>477</v>
      </c>
      <c r="C326" s="4" t="str">
        <f t="shared" si="23"/>
        <v>男</v>
      </c>
      <c r="D326" s="57" t="s">
        <v>478</v>
      </c>
      <c r="E326" s="53" t="s">
        <v>166</v>
      </c>
      <c r="F326" s="4" t="s">
        <v>206</v>
      </c>
      <c r="G326" s="54">
        <v>43280</v>
      </c>
      <c r="H326" s="20">
        <v>1.24</v>
      </c>
      <c r="I326" s="20">
        <v>1.24</v>
      </c>
      <c r="J326" s="4">
        <f t="shared" si="22"/>
        <v>0</v>
      </c>
      <c r="K326" s="4" t="s">
        <v>16</v>
      </c>
    </row>
    <row r="327" ht="30" customHeight="1" spans="1:11">
      <c r="A327" s="52">
        <v>325</v>
      </c>
      <c r="B327" s="56" t="s">
        <v>479</v>
      </c>
      <c r="C327" s="4" t="str">
        <f t="shared" si="23"/>
        <v>男</v>
      </c>
      <c r="D327" s="57" t="s">
        <v>105</v>
      </c>
      <c r="E327" s="53" t="s">
        <v>166</v>
      </c>
      <c r="F327" s="4" t="s">
        <v>206</v>
      </c>
      <c r="G327" s="54">
        <v>43280</v>
      </c>
      <c r="H327" s="20">
        <v>1.23</v>
      </c>
      <c r="I327" s="20">
        <v>1.23</v>
      </c>
      <c r="J327" s="4">
        <f t="shared" si="22"/>
        <v>0</v>
      </c>
      <c r="K327" s="4" t="s">
        <v>16</v>
      </c>
    </row>
    <row r="328" ht="30" customHeight="1" spans="1:11">
      <c r="A328" s="52">
        <v>326</v>
      </c>
      <c r="B328" s="56" t="s">
        <v>480</v>
      </c>
      <c r="C328" s="4" t="str">
        <f t="shared" si="23"/>
        <v>女</v>
      </c>
      <c r="D328" s="57" t="s">
        <v>481</v>
      </c>
      <c r="E328" s="53" t="s">
        <v>166</v>
      </c>
      <c r="F328" s="4" t="s">
        <v>206</v>
      </c>
      <c r="G328" s="54">
        <v>43280</v>
      </c>
      <c r="H328" s="20">
        <v>1.2</v>
      </c>
      <c r="I328" s="20">
        <v>1.2</v>
      </c>
      <c r="J328" s="4">
        <f t="shared" si="22"/>
        <v>0</v>
      </c>
      <c r="K328" s="4" t="s">
        <v>16</v>
      </c>
    </row>
    <row r="329" ht="30" customHeight="1" spans="1:11">
      <c r="A329" s="52">
        <v>327</v>
      </c>
      <c r="B329" s="56" t="s">
        <v>482</v>
      </c>
      <c r="C329" s="4" t="str">
        <f t="shared" si="23"/>
        <v>女</v>
      </c>
      <c r="D329" s="57" t="s">
        <v>162</v>
      </c>
      <c r="E329" s="53" t="s">
        <v>166</v>
      </c>
      <c r="F329" s="4" t="s">
        <v>206</v>
      </c>
      <c r="G329" s="54">
        <v>43280</v>
      </c>
      <c r="H329" s="20">
        <v>1.2</v>
      </c>
      <c r="I329" s="20">
        <v>1.2</v>
      </c>
      <c r="J329" s="4">
        <f t="shared" si="22"/>
        <v>0</v>
      </c>
      <c r="K329" s="4" t="s">
        <v>16</v>
      </c>
    </row>
    <row r="330" ht="30" customHeight="1" spans="1:11">
      <c r="A330" s="52">
        <v>328</v>
      </c>
      <c r="B330" s="56" t="s">
        <v>483</v>
      </c>
      <c r="C330" s="4" t="str">
        <f t="shared" si="23"/>
        <v>男</v>
      </c>
      <c r="D330" s="57" t="s">
        <v>70</v>
      </c>
      <c r="E330" s="53" t="s">
        <v>166</v>
      </c>
      <c r="F330" s="4" t="s">
        <v>206</v>
      </c>
      <c r="G330" s="54">
        <v>43280</v>
      </c>
      <c r="H330" s="20">
        <v>1.2</v>
      </c>
      <c r="I330" s="20">
        <v>1.2</v>
      </c>
      <c r="J330" s="4">
        <f t="shared" si="22"/>
        <v>0</v>
      </c>
      <c r="K330" s="4" t="s">
        <v>16</v>
      </c>
    </row>
    <row r="331" ht="30" customHeight="1" spans="1:11">
      <c r="A331" s="52">
        <v>329</v>
      </c>
      <c r="B331" s="56" t="s">
        <v>484</v>
      </c>
      <c r="C331" s="4" t="str">
        <f t="shared" si="23"/>
        <v>女</v>
      </c>
      <c r="D331" s="57" t="s">
        <v>361</v>
      </c>
      <c r="E331" s="53" t="s">
        <v>166</v>
      </c>
      <c r="F331" s="4" t="s">
        <v>206</v>
      </c>
      <c r="G331" s="54">
        <v>43280</v>
      </c>
      <c r="H331" s="20">
        <v>1.12</v>
      </c>
      <c r="I331" s="20">
        <v>1.12</v>
      </c>
      <c r="J331" s="4">
        <f t="shared" si="22"/>
        <v>0</v>
      </c>
      <c r="K331" s="4" t="s">
        <v>16</v>
      </c>
    </row>
    <row r="332" ht="30" customHeight="1" spans="1:11">
      <c r="A332" s="52">
        <v>330</v>
      </c>
      <c r="B332" s="56" t="s">
        <v>485</v>
      </c>
      <c r="C332" s="4" t="str">
        <f t="shared" si="23"/>
        <v>男</v>
      </c>
      <c r="D332" s="57" t="s">
        <v>183</v>
      </c>
      <c r="E332" s="53" t="s">
        <v>166</v>
      </c>
      <c r="F332" s="4" t="s">
        <v>206</v>
      </c>
      <c r="G332" s="54">
        <v>43280</v>
      </c>
      <c r="H332" s="20">
        <v>1.23</v>
      </c>
      <c r="I332" s="20">
        <v>1.23</v>
      </c>
      <c r="J332" s="4">
        <f t="shared" si="22"/>
        <v>0</v>
      </c>
      <c r="K332" s="4" t="s">
        <v>16</v>
      </c>
    </row>
    <row r="333" ht="30" customHeight="1" spans="1:11">
      <c r="A333" s="52">
        <v>331</v>
      </c>
      <c r="B333" s="56" t="s">
        <v>486</v>
      </c>
      <c r="C333" s="4" t="str">
        <f t="shared" si="23"/>
        <v>男</v>
      </c>
      <c r="D333" s="57" t="s">
        <v>100</v>
      </c>
      <c r="E333" s="53" t="s">
        <v>166</v>
      </c>
      <c r="F333" s="4" t="s">
        <v>206</v>
      </c>
      <c r="G333" s="54">
        <v>43280</v>
      </c>
      <c r="H333" s="20">
        <v>1.21</v>
      </c>
      <c r="I333" s="20">
        <v>1.21</v>
      </c>
      <c r="J333" s="4">
        <f t="shared" si="22"/>
        <v>0</v>
      </c>
      <c r="K333" s="4" t="s">
        <v>16</v>
      </c>
    </row>
    <row r="334" ht="30" customHeight="1" spans="1:11">
      <c r="A334" s="52">
        <v>332</v>
      </c>
      <c r="B334" s="56" t="s">
        <v>487</v>
      </c>
      <c r="C334" s="4" t="str">
        <f t="shared" si="23"/>
        <v>女</v>
      </c>
      <c r="D334" s="57" t="s">
        <v>20</v>
      </c>
      <c r="E334" s="53" t="s">
        <v>166</v>
      </c>
      <c r="F334" s="4" t="s">
        <v>206</v>
      </c>
      <c r="G334" s="54">
        <v>43280</v>
      </c>
      <c r="H334" s="20">
        <v>1.21</v>
      </c>
      <c r="I334" s="20">
        <v>1.21</v>
      </c>
      <c r="J334" s="4">
        <f t="shared" si="22"/>
        <v>0</v>
      </c>
      <c r="K334" s="4" t="s">
        <v>16</v>
      </c>
    </row>
    <row r="335" ht="30" customHeight="1" spans="1:11">
      <c r="A335" s="52">
        <v>333</v>
      </c>
      <c r="B335" s="44" t="s">
        <v>488</v>
      </c>
      <c r="C335" s="4" t="str">
        <f t="shared" si="23"/>
        <v>女</v>
      </c>
      <c r="D335" s="57" t="s">
        <v>489</v>
      </c>
      <c r="E335" s="53" t="s">
        <v>490</v>
      </c>
      <c r="F335" s="4" t="s">
        <v>206</v>
      </c>
      <c r="G335" s="54">
        <v>43280</v>
      </c>
      <c r="H335" s="20">
        <v>1.36</v>
      </c>
      <c r="I335" s="20">
        <v>1.36</v>
      </c>
      <c r="J335" s="4">
        <f t="shared" si="22"/>
        <v>0</v>
      </c>
      <c r="K335" s="4" t="s">
        <v>16</v>
      </c>
    </row>
    <row r="336" ht="30" customHeight="1" spans="1:11">
      <c r="A336" s="52">
        <v>334</v>
      </c>
      <c r="B336" s="43" t="s">
        <v>491</v>
      </c>
      <c r="C336" s="4" t="str">
        <f t="shared" si="23"/>
        <v>男</v>
      </c>
      <c r="D336" s="57" t="s">
        <v>59</v>
      </c>
      <c r="E336" s="53" t="s">
        <v>166</v>
      </c>
      <c r="F336" s="4" t="s">
        <v>206</v>
      </c>
      <c r="G336" s="54">
        <v>43280</v>
      </c>
      <c r="H336" s="20">
        <v>1.26</v>
      </c>
      <c r="I336" s="20">
        <v>1.26</v>
      </c>
      <c r="J336" s="4">
        <f t="shared" si="22"/>
        <v>0</v>
      </c>
      <c r="K336" s="4" t="s">
        <v>16</v>
      </c>
    </row>
    <row r="337" ht="30" customHeight="1" spans="1:11">
      <c r="A337" s="52">
        <v>335</v>
      </c>
      <c r="B337" s="56" t="s">
        <v>492</v>
      </c>
      <c r="C337" s="4" t="str">
        <f t="shared" si="23"/>
        <v>女</v>
      </c>
      <c r="D337" s="57" t="s">
        <v>493</v>
      </c>
      <c r="E337" s="53" t="s">
        <v>166</v>
      </c>
      <c r="F337" s="4" t="s">
        <v>206</v>
      </c>
      <c r="G337" s="54">
        <v>43280</v>
      </c>
      <c r="H337" s="20">
        <v>1.21</v>
      </c>
      <c r="I337" s="20">
        <v>1.21</v>
      </c>
      <c r="J337" s="4">
        <f t="shared" si="22"/>
        <v>0</v>
      </c>
      <c r="K337" s="4" t="s">
        <v>16</v>
      </c>
    </row>
    <row r="338" ht="30" customHeight="1" spans="1:11">
      <c r="A338" s="52">
        <v>336</v>
      </c>
      <c r="B338" s="56" t="s">
        <v>212</v>
      </c>
      <c r="C338" s="4" t="str">
        <f t="shared" si="23"/>
        <v>男</v>
      </c>
      <c r="D338" s="57" t="s">
        <v>375</v>
      </c>
      <c r="E338" s="53" t="s">
        <v>166</v>
      </c>
      <c r="F338" s="4" t="s">
        <v>206</v>
      </c>
      <c r="G338" s="54">
        <v>43280</v>
      </c>
      <c r="H338" s="20">
        <v>1.26</v>
      </c>
      <c r="I338" s="20">
        <v>1.26</v>
      </c>
      <c r="J338" s="4">
        <f t="shared" si="22"/>
        <v>0</v>
      </c>
      <c r="K338" s="4" t="s">
        <v>16</v>
      </c>
    </row>
    <row r="339" ht="30" customHeight="1" spans="1:11">
      <c r="A339" s="52">
        <v>337</v>
      </c>
      <c r="B339" s="44" t="s">
        <v>494</v>
      </c>
      <c r="C339" s="4" t="str">
        <f t="shared" si="23"/>
        <v>男</v>
      </c>
      <c r="D339" s="57" t="s">
        <v>495</v>
      </c>
      <c r="E339" s="53" t="s">
        <v>14</v>
      </c>
      <c r="F339" s="4" t="s">
        <v>206</v>
      </c>
      <c r="G339" s="54">
        <v>43280</v>
      </c>
      <c r="H339" s="20">
        <v>1.2</v>
      </c>
      <c r="I339" s="20">
        <v>1.2</v>
      </c>
      <c r="J339" s="4">
        <f t="shared" si="22"/>
        <v>0</v>
      </c>
      <c r="K339" s="4" t="s">
        <v>16</v>
      </c>
    </row>
    <row r="340" ht="30" customHeight="1" spans="1:11">
      <c r="A340" s="52">
        <v>338</v>
      </c>
      <c r="B340" s="44" t="s">
        <v>496</v>
      </c>
      <c r="C340" s="4" t="str">
        <f t="shared" si="23"/>
        <v>女</v>
      </c>
      <c r="D340" s="57" t="s">
        <v>497</v>
      </c>
      <c r="E340" s="53" t="s">
        <v>14</v>
      </c>
      <c r="F340" s="4" t="s">
        <v>206</v>
      </c>
      <c r="G340" s="54">
        <v>43280</v>
      </c>
      <c r="H340" s="20">
        <v>1.1</v>
      </c>
      <c r="I340" s="20">
        <v>1.1</v>
      </c>
      <c r="J340" s="4">
        <f t="shared" ref="J340:J353" si="24">+I340-H340</f>
        <v>0</v>
      </c>
      <c r="K340" s="4" t="s">
        <v>16</v>
      </c>
    </row>
    <row r="341" ht="30" customHeight="1" spans="1:11">
      <c r="A341" s="52">
        <v>339</v>
      </c>
      <c r="B341" s="56" t="s">
        <v>498</v>
      </c>
      <c r="C341" s="4" t="str">
        <f t="shared" si="23"/>
        <v>女</v>
      </c>
      <c r="D341" s="57" t="s">
        <v>92</v>
      </c>
      <c r="E341" s="53" t="s">
        <v>14</v>
      </c>
      <c r="F341" s="4" t="s">
        <v>206</v>
      </c>
      <c r="G341" s="54">
        <v>43280</v>
      </c>
      <c r="H341" s="20">
        <v>1.1</v>
      </c>
      <c r="I341" s="20">
        <v>1.1</v>
      </c>
      <c r="J341" s="4">
        <f t="shared" si="24"/>
        <v>0</v>
      </c>
      <c r="K341" s="4" t="s">
        <v>16</v>
      </c>
    </row>
    <row r="342" ht="30" customHeight="1" spans="1:11">
      <c r="A342" s="52">
        <v>340</v>
      </c>
      <c r="B342" s="44" t="s">
        <v>499</v>
      </c>
      <c r="C342" s="4" t="str">
        <f t="shared" si="23"/>
        <v>女</v>
      </c>
      <c r="D342" s="57" t="s">
        <v>500</v>
      </c>
      <c r="E342" s="53" t="s">
        <v>166</v>
      </c>
      <c r="F342" s="4" t="s">
        <v>206</v>
      </c>
      <c r="G342" s="54">
        <v>43280</v>
      </c>
      <c r="H342" s="20">
        <v>1</v>
      </c>
      <c r="I342" s="20">
        <v>1</v>
      </c>
      <c r="J342" s="4">
        <f t="shared" si="24"/>
        <v>0</v>
      </c>
      <c r="K342" s="4" t="s">
        <v>16</v>
      </c>
    </row>
    <row r="343" ht="30" customHeight="1" spans="1:11">
      <c r="A343" s="52">
        <v>341</v>
      </c>
      <c r="B343" s="56" t="s">
        <v>501</v>
      </c>
      <c r="C343" s="4" t="str">
        <f t="shared" si="23"/>
        <v>女</v>
      </c>
      <c r="D343" s="57" t="s">
        <v>323</v>
      </c>
      <c r="E343" s="53" t="s">
        <v>14</v>
      </c>
      <c r="F343" s="4" t="s">
        <v>206</v>
      </c>
      <c r="G343" s="54">
        <v>43280</v>
      </c>
      <c r="H343" s="20">
        <v>1.1</v>
      </c>
      <c r="I343" s="20">
        <v>1.1</v>
      </c>
      <c r="J343" s="4">
        <f t="shared" si="24"/>
        <v>0</v>
      </c>
      <c r="K343" s="4" t="s">
        <v>16</v>
      </c>
    </row>
    <row r="344" ht="30" customHeight="1" spans="1:11">
      <c r="A344" s="52">
        <v>342</v>
      </c>
      <c r="B344" s="44" t="s">
        <v>502</v>
      </c>
      <c r="C344" s="4" t="str">
        <f t="shared" si="23"/>
        <v>女</v>
      </c>
      <c r="D344" s="57" t="s">
        <v>120</v>
      </c>
      <c r="E344" s="53" t="s">
        <v>45</v>
      </c>
      <c r="F344" s="4" t="s">
        <v>206</v>
      </c>
      <c r="G344" s="54">
        <v>43280</v>
      </c>
      <c r="H344" s="20">
        <v>1.1</v>
      </c>
      <c r="I344" s="20">
        <v>1.1</v>
      </c>
      <c r="J344" s="4">
        <f t="shared" si="24"/>
        <v>0</v>
      </c>
      <c r="K344" s="4" t="s">
        <v>16</v>
      </c>
    </row>
    <row r="345" ht="30" customHeight="1" spans="1:11">
      <c r="A345" s="52">
        <v>343</v>
      </c>
      <c r="B345" s="44" t="s">
        <v>503</v>
      </c>
      <c r="C345" s="4" t="str">
        <f t="shared" si="23"/>
        <v>女</v>
      </c>
      <c r="D345" s="57" t="s">
        <v>139</v>
      </c>
      <c r="E345" s="53" t="s">
        <v>45</v>
      </c>
      <c r="F345" s="4" t="s">
        <v>206</v>
      </c>
      <c r="G345" s="54">
        <v>43280</v>
      </c>
      <c r="H345" s="20">
        <v>1.2</v>
      </c>
      <c r="I345" s="20">
        <v>1.2</v>
      </c>
      <c r="J345" s="4">
        <f t="shared" si="24"/>
        <v>0</v>
      </c>
      <c r="K345" s="4" t="s">
        <v>16</v>
      </c>
    </row>
    <row r="346" ht="30" customHeight="1" spans="1:11">
      <c r="A346" s="52">
        <v>344</v>
      </c>
      <c r="B346" s="44" t="s">
        <v>504</v>
      </c>
      <c r="C346" s="4" t="str">
        <f t="shared" si="23"/>
        <v>女</v>
      </c>
      <c r="D346" s="57" t="s">
        <v>120</v>
      </c>
      <c r="E346" s="53" t="s">
        <v>38</v>
      </c>
      <c r="F346" s="4" t="s">
        <v>206</v>
      </c>
      <c r="G346" s="54">
        <v>43280</v>
      </c>
      <c r="H346" s="20">
        <v>1.1</v>
      </c>
      <c r="I346" s="20">
        <v>1.1</v>
      </c>
      <c r="J346" s="4">
        <f t="shared" si="24"/>
        <v>0</v>
      </c>
      <c r="K346" s="4" t="s">
        <v>16</v>
      </c>
    </row>
    <row r="347" ht="30" customHeight="1" spans="1:11">
      <c r="A347" s="52">
        <v>345</v>
      </c>
      <c r="B347" s="44" t="s">
        <v>505</v>
      </c>
      <c r="C347" s="4" t="str">
        <f t="shared" si="23"/>
        <v>女</v>
      </c>
      <c r="D347" s="57" t="s">
        <v>506</v>
      </c>
      <c r="E347" s="53" t="s">
        <v>166</v>
      </c>
      <c r="F347" s="4" t="s">
        <v>206</v>
      </c>
      <c r="G347" s="54">
        <v>43280</v>
      </c>
      <c r="H347" s="20">
        <v>1.2</v>
      </c>
      <c r="I347" s="20">
        <v>1.2</v>
      </c>
      <c r="J347" s="4">
        <f t="shared" si="24"/>
        <v>0</v>
      </c>
      <c r="K347" s="4" t="s">
        <v>16</v>
      </c>
    </row>
    <row r="348" ht="30" customHeight="1" spans="1:11">
      <c r="A348" s="52">
        <v>346</v>
      </c>
      <c r="B348" s="44" t="s">
        <v>507</v>
      </c>
      <c r="C348" s="4" t="str">
        <f t="shared" si="23"/>
        <v>女</v>
      </c>
      <c r="D348" s="57" t="s">
        <v>508</v>
      </c>
      <c r="E348" s="53" t="s">
        <v>38</v>
      </c>
      <c r="F348" s="4" t="s">
        <v>206</v>
      </c>
      <c r="G348" s="54">
        <v>43280</v>
      </c>
      <c r="H348" s="20">
        <v>1.1</v>
      </c>
      <c r="I348" s="20">
        <v>1.1</v>
      </c>
      <c r="J348" s="4">
        <f t="shared" si="24"/>
        <v>0</v>
      </c>
      <c r="K348" s="4" t="s">
        <v>16</v>
      </c>
    </row>
    <row r="349" ht="30" customHeight="1" spans="1:11">
      <c r="A349" s="52">
        <v>347</v>
      </c>
      <c r="B349" s="44" t="s">
        <v>509</v>
      </c>
      <c r="C349" s="4" t="str">
        <f t="shared" si="23"/>
        <v>女</v>
      </c>
      <c r="D349" s="57" t="s">
        <v>510</v>
      </c>
      <c r="E349" s="53" t="s">
        <v>29</v>
      </c>
      <c r="F349" s="4" t="s">
        <v>206</v>
      </c>
      <c r="G349" s="54">
        <v>43280</v>
      </c>
      <c r="H349" s="20">
        <v>1</v>
      </c>
      <c r="I349" s="20">
        <v>1</v>
      </c>
      <c r="J349" s="4">
        <f t="shared" si="24"/>
        <v>0</v>
      </c>
      <c r="K349" s="4" t="s">
        <v>16</v>
      </c>
    </row>
    <row r="350" ht="30" customHeight="1" spans="1:11">
      <c r="A350" s="52">
        <v>348</v>
      </c>
      <c r="B350" s="44" t="s">
        <v>511</v>
      </c>
      <c r="C350" s="4" t="str">
        <f t="shared" si="23"/>
        <v>女</v>
      </c>
      <c r="D350" s="57" t="s">
        <v>112</v>
      </c>
      <c r="E350" s="53" t="s">
        <v>29</v>
      </c>
      <c r="F350" s="4" t="s">
        <v>206</v>
      </c>
      <c r="G350" s="54">
        <v>43280</v>
      </c>
      <c r="H350" s="20">
        <v>1.1</v>
      </c>
      <c r="I350" s="20">
        <v>1.1</v>
      </c>
      <c r="J350" s="4">
        <f t="shared" si="24"/>
        <v>0</v>
      </c>
      <c r="K350" s="4" t="s">
        <v>16</v>
      </c>
    </row>
    <row r="351" ht="30" customHeight="1" spans="1:11">
      <c r="A351" s="52">
        <v>349</v>
      </c>
      <c r="B351" s="44" t="s">
        <v>512</v>
      </c>
      <c r="C351" s="4" t="str">
        <f t="shared" si="23"/>
        <v>男</v>
      </c>
      <c r="D351" s="57" t="s">
        <v>49</v>
      </c>
      <c r="E351" s="53" t="s">
        <v>166</v>
      </c>
      <c r="F351" s="4" t="s">
        <v>206</v>
      </c>
      <c r="G351" s="54">
        <v>43280</v>
      </c>
      <c r="H351" s="20">
        <v>1.1</v>
      </c>
      <c r="I351" s="20">
        <v>1.1</v>
      </c>
      <c r="J351" s="4">
        <f t="shared" si="24"/>
        <v>0</v>
      </c>
      <c r="K351" s="4" t="s">
        <v>16</v>
      </c>
    </row>
    <row r="352" ht="30" customHeight="1" spans="1:11">
      <c r="A352" s="52">
        <v>350</v>
      </c>
      <c r="B352" s="44" t="s">
        <v>513</v>
      </c>
      <c r="C352" s="4" t="str">
        <f t="shared" si="23"/>
        <v>女</v>
      </c>
      <c r="D352" s="57" t="s">
        <v>514</v>
      </c>
      <c r="E352" s="53" t="s">
        <v>38</v>
      </c>
      <c r="F352" s="4" t="s">
        <v>206</v>
      </c>
      <c r="G352" s="54">
        <v>43280</v>
      </c>
      <c r="H352" s="20">
        <v>1.1</v>
      </c>
      <c r="I352" s="20">
        <v>1.1</v>
      </c>
      <c r="J352" s="4">
        <f t="shared" si="24"/>
        <v>0</v>
      </c>
      <c r="K352" s="4" t="s">
        <v>16</v>
      </c>
    </row>
    <row r="353" s="50" customFormat="1" ht="30" customHeight="1" spans="1:11">
      <c r="A353" s="52">
        <v>351</v>
      </c>
      <c r="B353" s="44" t="s">
        <v>515</v>
      </c>
      <c r="C353" s="62" t="str">
        <f t="shared" si="23"/>
        <v>男</v>
      </c>
      <c r="D353" s="57" t="s">
        <v>90</v>
      </c>
      <c r="E353" s="53" t="s">
        <v>29</v>
      </c>
      <c r="F353" s="62" t="s">
        <v>206</v>
      </c>
      <c r="G353" s="63">
        <v>43280</v>
      </c>
      <c r="H353" s="24">
        <v>1.1</v>
      </c>
      <c r="I353" s="24">
        <v>1.1</v>
      </c>
      <c r="J353" s="62">
        <f t="shared" si="24"/>
        <v>0</v>
      </c>
      <c r="K353" s="4" t="s">
        <v>16</v>
      </c>
    </row>
    <row r="354" ht="30" customHeight="1" spans="1:11">
      <c r="A354" s="52">
        <v>352</v>
      </c>
      <c r="B354" s="56" t="s">
        <v>516</v>
      </c>
      <c r="C354" s="4" t="str">
        <f t="shared" si="23"/>
        <v>男</v>
      </c>
      <c r="D354" s="57" t="s">
        <v>517</v>
      </c>
      <c r="E354" s="53" t="s">
        <v>14</v>
      </c>
      <c r="F354" s="4" t="s">
        <v>15</v>
      </c>
      <c r="G354" s="54">
        <v>44467</v>
      </c>
      <c r="H354" s="4">
        <v>1.8</v>
      </c>
      <c r="I354" s="4">
        <v>1.8</v>
      </c>
      <c r="J354" s="4">
        <f t="shared" ref="J354" si="25">I354-H354</f>
        <v>0</v>
      </c>
      <c r="K354" s="4" t="s">
        <v>16</v>
      </c>
    </row>
    <row r="355" ht="30" customHeight="1" spans="1:11">
      <c r="A355" s="52">
        <v>353</v>
      </c>
      <c r="B355" s="56" t="s">
        <v>518</v>
      </c>
      <c r="C355" s="4" t="str">
        <f t="shared" si="23"/>
        <v>男</v>
      </c>
      <c r="D355" s="57" t="s">
        <v>208</v>
      </c>
      <c r="E355" s="53" t="s">
        <v>14</v>
      </c>
      <c r="F355" s="4" t="s">
        <v>15</v>
      </c>
      <c r="G355" s="54">
        <v>44467</v>
      </c>
      <c r="H355" s="4">
        <v>1.2</v>
      </c>
      <c r="I355" s="4">
        <v>1.2</v>
      </c>
      <c r="J355" s="4">
        <f t="shared" ref="J355:J391" si="26">+I355-H355</f>
        <v>0</v>
      </c>
      <c r="K355" s="4" t="s">
        <v>16</v>
      </c>
    </row>
    <row r="356" ht="30" customHeight="1" spans="1:11">
      <c r="A356" s="52">
        <v>354</v>
      </c>
      <c r="B356" s="56" t="s">
        <v>519</v>
      </c>
      <c r="C356" s="4" t="str">
        <f t="shared" si="23"/>
        <v>女</v>
      </c>
      <c r="D356" s="57" t="s">
        <v>162</v>
      </c>
      <c r="E356" s="53" t="s">
        <v>14</v>
      </c>
      <c r="F356" s="4" t="s">
        <v>15</v>
      </c>
      <c r="G356" s="54">
        <v>44467</v>
      </c>
      <c r="H356" s="4">
        <v>1.65</v>
      </c>
      <c r="I356" s="4">
        <v>1.65</v>
      </c>
      <c r="J356" s="4">
        <f t="shared" si="26"/>
        <v>0</v>
      </c>
      <c r="K356" s="4" t="s">
        <v>16</v>
      </c>
    </row>
    <row r="357" ht="30" customHeight="1" spans="1:11">
      <c r="A357" s="52">
        <v>355</v>
      </c>
      <c r="B357" s="56" t="s">
        <v>520</v>
      </c>
      <c r="C357" s="4" t="str">
        <f t="shared" si="23"/>
        <v>男</v>
      </c>
      <c r="D357" s="57" t="s">
        <v>107</v>
      </c>
      <c r="E357" s="53" t="s">
        <v>14</v>
      </c>
      <c r="F357" s="4" t="s">
        <v>15</v>
      </c>
      <c r="G357" s="54">
        <v>44467</v>
      </c>
      <c r="H357" s="4">
        <v>1</v>
      </c>
      <c r="I357" s="4">
        <v>1</v>
      </c>
      <c r="J357" s="4">
        <f t="shared" si="26"/>
        <v>0</v>
      </c>
      <c r="K357" s="4" t="s">
        <v>16</v>
      </c>
    </row>
    <row r="358" ht="30" customHeight="1" spans="1:11">
      <c r="A358" s="52">
        <v>356</v>
      </c>
      <c r="B358" s="56" t="s">
        <v>521</v>
      </c>
      <c r="C358" s="4" t="str">
        <f t="shared" si="23"/>
        <v>女</v>
      </c>
      <c r="D358" s="57" t="s">
        <v>289</v>
      </c>
      <c r="E358" s="53" t="s">
        <v>522</v>
      </c>
      <c r="F358" s="4" t="s">
        <v>15</v>
      </c>
      <c r="G358" s="54">
        <v>44467</v>
      </c>
      <c r="H358" s="4">
        <v>1.1</v>
      </c>
      <c r="I358" s="4">
        <v>1.1</v>
      </c>
      <c r="J358" s="4">
        <f t="shared" si="26"/>
        <v>0</v>
      </c>
      <c r="K358" s="4" t="s">
        <v>16</v>
      </c>
    </row>
    <row r="359" ht="30" customHeight="1" spans="1:11">
      <c r="A359" s="52">
        <v>357</v>
      </c>
      <c r="B359" s="56" t="s">
        <v>523</v>
      </c>
      <c r="C359" s="4" t="str">
        <f t="shared" si="23"/>
        <v>男</v>
      </c>
      <c r="D359" s="57" t="s">
        <v>53</v>
      </c>
      <c r="E359" s="53" t="s">
        <v>14</v>
      </c>
      <c r="F359" s="4" t="s">
        <v>15</v>
      </c>
      <c r="G359" s="54">
        <v>44467</v>
      </c>
      <c r="H359" s="4">
        <v>1.2</v>
      </c>
      <c r="I359" s="4">
        <v>1.2</v>
      </c>
      <c r="J359" s="4">
        <f t="shared" si="26"/>
        <v>0</v>
      </c>
      <c r="K359" s="4" t="s">
        <v>16</v>
      </c>
    </row>
    <row r="360" ht="30" customHeight="1" spans="1:11">
      <c r="A360" s="52">
        <v>358</v>
      </c>
      <c r="B360" s="56" t="s">
        <v>524</v>
      </c>
      <c r="C360" s="4" t="str">
        <f t="shared" si="23"/>
        <v>男</v>
      </c>
      <c r="D360" s="57" t="s">
        <v>133</v>
      </c>
      <c r="E360" s="53" t="s">
        <v>14</v>
      </c>
      <c r="F360" s="4" t="s">
        <v>15</v>
      </c>
      <c r="G360" s="54">
        <v>44467</v>
      </c>
      <c r="H360" s="4">
        <v>1</v>
      </c>
      <c r="I360" s="4">
        <v>1</v>
      </c>
      <c r="J360" s="4">
        <f t="shared" si="26"/>
        <v>0</v>
      </c>
      <c r="K360" s="4" t="s">
        <v>16</v>
      </c>
    </row>
    <row r="361" ht="30" customHeight="1" spans="1:11">
      <c r="A361" s="52">
        <v>359</v>
      </c>
      <c r="B361" s="56" t="s">
        <v>525</v>
      </c>
      <c r="C361" s="4" t="str">
        <f t="shared" si="23"/>
        <v>女</v>
      </c>
      <c r="D361" s="57" t="s">
        <v>20</v>
      </c>
      <c r="E361" s="53" t="s">
        <v>14</v>
      </c>
      <c r="F361" s="4" t="s">
        <v>15</v>
      </c>
      <c r="G361" s="54">
        <v>44467</v>
      </c>
      <c r="H361" s="4">
        <v>1.3</v>
      </c>
      <c r="I361" s="4">
        <v>1.3</v>
      </c>
      <c r="J361" s="4">
        <f t="shared" si="26"/>
        <v>0</v>
      </c>
      <c r="K361" s="4" t="s">
        <v>16</v>
      </c>
    </row>
    <row r="362" ht="30" customHeight="1" spans="1:11">
      <c r="A362" s="52">
        <v>360</v>
      </c>
      <c r="B362" s="56" t="s">
        <v>526</v>
      </c>
      <c r="C362" s="4" t="str">
        <f t="shared" si="23"/>
        <v>男</v>
      </c>
      <c r="D362" s="57" t="s">
        <v>527</v>
      </c>
      <c r="E362" s="53" t="s">
        <v>14</v>
      </c>
      <c r="F362" s="4" t="s">
        <v>15</v>
      </c>
      <c r="G362" s="54">
        <v>44467</v>
      </c>
      <c r="H362" s="4">
        <v>1.32</v>
      </c>
      <c r="I362" s="4">
        <v>1.32</v>
      </c>
      <c r="J362" s="4">
        <f t="shared" si="26"/>
        <v>0</v>
      </c>
      <c r="K362" s="4" t="s">
        <v>16</v>
      </c>
    </row>
    <row r="363" ht="30" customHeight="1" spans="1:11">
      <c r="A363" s="52">
        <v>361</v>
      </c>
      <c r="B363" s="56" t="s">
        <v>528</v>
      </c>
      <c r="C363" s="4" t="str">
        <f t="shared" si="23"/>
        <v>女</v>
      </c>
      <c r="D363" s="57" t="s">
        <v>529</v>
      </c>
      <c r="E363" s="53" t="s">
        <v>14</v>
      </c>
      <c r="F363" s="4" t="s">
        <v>15</v>
      </c>
      <c r="G363" s="54">
        <v>44467</v>
      </c>
      <c r="H363" s="4">
        <v>1.5</v>
      </c>
      <c r="I363" s="4">
        <v>1.5</v>
      </c>
      <c r="J363" s="4">
        <f t="shared" si="26"/>
        <v>0</v>
      </c>
      <c r="K363" s="4" t="s">
        <v>16</v>
      </c>
    </row>
    <row r="364" ht="30" customHeight="1" spans="1:11">
      <c r="A364" s="52">
        <v>362</v>
      </c>
      <c r="B364" s="56" t="s">
        <v>530</v>
      </c>
      <c r="C364" s="4" t="str">
        <f t="shared" si="23"/>
        <v>男</v>
      </c>
      <c r="D364" s="57" t="s">
        <v>531</v>
      </c>
      <c r="E364" s="53" t="s">
        <v>45</v>
      </c>
      <c r="F364" s="4" t="s">
        <v>15</v>
      </c>
      <c r="G364" s="54">
        <v>44467</v>
      </c>
      <c r="H364" s="4">
        <v>1.42</v>
      </c>
      <c r="I364" s="4">
        <v>1.41</v>
      </c>
      <c r="J364" s="4">
        <f t="shared" si="26"/>
        <v>-0.01</v>
      </c>
      <c r="K364" s="4" t="s">
        <v>16</v>
      </c>
    </row>
    <row r="365" ht="30" customHeight="1" spans="1:11">
      <c r="A365" s="52">
        <v>363</v>
      </c>
      <c r="B365" s="56" t="s">
        <v>532</v>
      </c>
      <c r="C365" s="4" t="str">
        <f t="shared" si="23"/>
        <v>男</v>
      </c>
      <c r="D365" s="57" t="s">
        <v>533</v>
      </c>
      <c r="E365" s="53" t="s">
        <v>45</v>
      </c>
      <c r="F365" s="4" t="s">
        <v>15</v>
      </c>
      <c r="G365" s="54">
        <v>44467</v>
      </c>
      <c r="H365" s="4">
        <v>1.38</v>
      </c>
      <c r="I365" s="4">
        <v>1.38</v>
      </c>
      <c r="J365" s="4">
        <f t="shared" si="26"/>
        <v>0</v>
      </c>
      <c r="K365" s="4" t="s">
        <v>16</v>
      </c>
    </row>
    <row r="366" ht="30" customHeight="1" spans="1:11">
      <c r="A366" s="52">
        <v>364</v>
      </c>
      <c r="B366" s="44" t="s">
        <v>534</v>
      </c>
      <c r="C366" s="4" t="str">
        <f t="shared" si="23"/>
        <v>男</v>
      </c>
      <c r="D366" s="57" t="s">
        <v>34</v>
      </c>
      <c r="E366" s="53" t="s">
        <v>38</v>
      </c>
      <c r="F366" s="4" t="s">
        <v>15</v>
      </c>
      <c r="G366" s="54">
        <v>44467</v>
      </c>
      <c r="H366" s="4">
        <v>1.4</v>
      </c>
      <c r="I366" s="4">
        <v>1.4</v>
      </c>
      <c r="J366" s="4">
        <f t="shared" si="26"/>
        <v>0</v>
      </c>
      <c r="K366" s="4" t="s">
        <v>16</v>
      </c>
    </row>
    <row r="367" ht="30" customHeight="1" spans="1:11">
      <c r="A367" s="52">
        <v>365</v>
      </c>
      <c r="B367" s="56" t="s">
        <v>535</v>
      </c>
      <c r="C367" s="4" t="str">
        <f t="shared" si="23"/>
        <v>女</v>
      </c>
      <c r="D367" s="57" t="s">
        <v>217</v>
      </c>
      <c r="E367" s="53" t="s">
        <v>38</v>
      </c>
      <c r="F367" s="4" t="s">
        <v>15</v>
      </c>
      <c r="G367" s="54">
        <v>44467</v>
      </c>
      <c r="H367" s="4">
        <v>1.19</v>
      </c>
      <c r="I367" s="4">
        <v>1.19</v>
      </c>
      <c r="J367" s="4">
        <f t="shared" si="26"/>
        <v>0</v>
      </c>
      <c r="K367" s="4" t="s">
        <v>16</v>
      </c>
    </row>
    <row r="368" ht="30" customHeight="1" spans="1:11">
      <c r="A368" s="52">
        <v>366</v>
      </c>
      <c r="B368" s="56" t="s">
        <v>536</v>
      </c>
      <c r="C368" s="4" t="str">
        <f t="shared" si="23"/>
        <v>男</v>
      </c>
      <c r="D368" s="57" t="s">
        <v>537</v>
      </c>
      <c r="E368" s="53" t="s">
        <v>38</v>
      </c>
      <c r="F368" s="4" t="s">
        <v>15</v>
      </c>
      <c r="G368" s="54">
        <v>44467</v>
      </c>
      <c r="H368" s="4">
        <v>1.25</v>
      </c>
      <c r="I368" s="4">
        <v>1.25</v>
      </c>
      <c r="J368" s="4">
        <f t="shared" si="26"/>
        <v>0</v>
      </c>
      <c r="K368" s="4" t="s">
        <v>16</v>
      </c>
    </row>
    <row r="369" ht="30" customHeight="1" spans="1:11">
      <c r="A369" s="52">
        <v>367</v>
      </c>
      <c r="B369" s="56" t="s">
        <v>538</v>
      </c>
      <c r="C369" s="4" t="str">
        <f t="shared" si="23"/>
        <v>女</v>
      </c>
      <c r="D369" s="57" t="s">
        <v>18</v>
      </c>
      <c r="E369" s="53" t="s">
        <v>38</v>
      </c>
      <c r="F369" s="4" t="s">
        <v>15</v>
      </c>
      <c r="G369" s="54">
        <v>44467</v>
      </c>
      <c r="H369" s="4">
        <v>1.2</v>
      </c>
      <c r="I369" s="4">
        <v>1.2</v>
      </c>
      <c r="J369" s="4">
        <f t="shared" si="26"/>
        <v>0</v>
      </c>
      <c r="K369" s="4" t="s">
        <v>16</v>
      </c>
    </row>
    <row r="370" ht="30" customHeight="1" spans="1:11">
      <c r="A370" s="52">
        <v>368</v>
      </c>
      <c r="B370" s="56" t="s">
        <v>539</v>
      </c>
      <c r="C370" s="4" t="str">
        <f t="shared" si="23"/>
        <v>男</v>
      </c>
      <c r="D370" s="57" t="s">
        <v>540</v>
      </c>
      <c r="E370" s="53" t="s">
        <v>38</v>
      </c>
      <c r="F370" s="4" t="s">
        <v>15</v>
      </c>
      <c r="G370" s="54">
        <v>44467</v>
      </c>
      <c r="H370" s="4">
        <v>1.5</v>
      </c>
      <c r="I370" s="4">
        <v>1.5</v>
      </c>
      <c r="J370" s="4">
        <f t="shared" si="26"/>
        <v>0</v>
      </c>
      <c r="K370" s="4" t="s">
        <v>16</v>
      </c>
    </row>
    <row r="371" ht="30" customHeight="1" spans="1:11">
      <c r="A371" s="52">
        <v>369</v>
      </c>
      <c r="B371" s="56" t="s">
        <v>541</v>
      </c>
      <c r="C371" s="4" t="str">
        <f t="shared" si="23"/>
        <v>女</v>
      </c>
      <c r="D371" s="57" t="s">
        <v>256</v>
      </c>
      <c r="E371" s="53" t="s">
        <v>38</v>
      </c>
      <c r="F371" s="4" t="s">
        <v>15</v>
      </c>
      <c r="G371" s="54">
        <v>44467</v>
      </c>
      <c r="H371" s="4">
        <v>1.3</v>
      </c>
      <c r="I371" s="4">
        <v>1.3</v>
      </c>
      <c r="J371" s="4">
        <f t="shared" si="26"/>
        <v>0</v>
      </c>
      <c r="K371" s="4" t="s">
        <v>16</v>
      </c>
    </row>
    <row r="372" ht="30" customHeight="1" spans="1:11">
      <c r="A372" s="52">
        <v>370</v>
      </c>
      <c r="B372" s="56" t="s">
        <v>542</v>
      </c>
      <c r="C372" s="4" t="str">
        <f t="shared" ref="C372:C402" si="27">IF(OR(LEN(D372)=15,LEN(D372)=18),IF(MOD(MID(D372,15,3)*1,2),"男","女"),#N/A)</f>
        <v>女</v>
      </c>
      <c r="D372" s="57" t="s">
        <v>543</v>
      </c>
      <c r="E372" s="53" t="s">
        <v>38</v>
      </c>
      <c r="F372" s="4" t="s">
        <v>15</v>
      </c>
      <c r="G372" s="54">
        <v>44467</v>
      </c>
      <c r="H372" s="4">
        <v>1.12</v>
      </c>
      <c r="I372" s="4">
        <v>1.12</v>
      </c>
      <c r="J372" s="4">
        <f t="shared" si="26"/>
        <v>0</v>
      </c>
      <c r="K372" s="4" t="s">
        <v>16</v>
      </c>
    </row>
    <row r="373" ht="30" customHeight="1" spans="1:11">
      <c r="A373" s="52">
        <v>371</v>
      </c>
      <c r="B373" s="56" t="s">
        <v>544</v>
      </c>
      <c r="C373" s="4" t="str">
        <f t="shared" si="27"/>
        <v>男</v>
      </c>
      <c r="D373" s="57" t="s">
        <v>208</v>
      </c>
      <c r="E373" s="53" t="s">
        <v>38</v>
      </c>
      <c r="F373" s="4" t="s">
        <v>15</v>
      </c>
      <c r="G373" s="54">
        <v>44467</v>
      </c>
      <c r="H373" s="4">
        <v>1.13</v>
      </c>
      <c r="I373" s="4">
        <v>1.13</v>
      </c>
      <c r="J373" s="4">
        <f t="shared" si="26"/>
        <v>0</v>
      </c>
      <c r="K373" s="4" t="s">
        <v>16</v>
      </c>
    </row>
    <row r="374" ht="30" customHeight="1" spans="1:11">
      <c r="A374" s="52">
        <v>372</v>
      </c>
      <c r="B374" s="56" t="s">
        <v>545</v>
      </c>
      <c r="C374" s="4" t="str">
        <f t="shared" si="27"/>
        <v>女</v>
      </c>
      <c r="D374" s="57" t="s">
        <v>546</v>
      </c>
      <c r="E374" s="53" t="s">
        <v>38</v>
      </c>
      <c r="F374" s="4" t="s">
        <v>15</v>
      </c>
      <c r="G374" s="54">
        <v>44467</v>
      </c>
      <c r="H374" s="4">
        <v>1.05</v>
      </c>
      <c r="I374" s="4">
        <v>1.04</v>
      </c>
      <c r="J374" s="4">
        <f t="shared" si="26"/>
        <v>-0.01</v>
      </c>
      <c r="K374" s="4" t="s">
        <v>16</v>
      </c>
    </row>
    <row r="375" ht="30" customHeight="1" spans="1:11">
      <c r="A375" s="52">
        <v>373</v>
      </c>
      <c r="B375" s="56" t="s">
        <v>547</v>
      </c>
      <c r="C375" s="4" t="str">
        <f t="shared" si="27"/>
        <v>男</v>
      </c>
      <c r="D375" s="57" t="s">
        <v>105</v>
      </c>
      <c r="E375" s="53" t="s">
        <v>38</v>
      </c>
      <c r="F375" s="4" t="s">
        <v>15</v>
      </c>
      <c r="G375" s="54">
        <v>44467</v>
      </c>
      <c r="H375" s="4">
        <v>1.07</v>
      </c>
      <c r="I375" s="4">
        <v>1.07</v>
      </c>
      <c r="J375" s="4">
        <f t="shared" si="26"/>
        <v>0</v>
      </c>
      <c r="K375" s="4" t="s">
        <v>16</v>
      </c>
    </row>
    <row r="376" ht="30" customHeight="1" spans="1:11">
      <c r="A376" s="52">
        <v>374</v>
      </c>
      <c r="B376" s="56" t="s">
        <v>548</v>
      </c>
      <c r="C376" s="4" t="str">
        <f t="shared" si="27"/>
        <v>女</v>
      </c>
      <c r="D376" s="57" t="s">
        <v>256</v>
      </c>
      <c r="E376" s="53" t="s">
        <v>549</v>
      </c>
      <c r="F376" s="4" t="s">
        <v>15</v>
      </c>
      <c r="G376" s="54">
        <v>44467</v>
      </c>
      <c r="H376" s="4">
        <v>1.12</v>
      </c>
      <c r="I376" s="4">
        <v>1.12</v>
      </c>
      <c r="J376" s="4">
        <f t="shared" si="26"/>
        <v>0</v>
      </c>
      <c r="K376" s="4" t="s">
        <v>16</v>
      </c>
    </row>
    <row r="377" ht="30" customHeight="1" spans="1:11">
      <c r="A377" s="52">
        <v>375</v>
      </c>
      <c r="B377" s="56" t="s">
        <v>550</v>
      </c>
      <c r="C377" s="4" t="str">
        <f t="shared" si="27"/>
        <v>男</v>
      </c>
      <c r="D377" s="57" t="s">
        <v>76</v>
      </c>
      <c r="E377" s="53" t="s">
        <v>38</v>
      </c>
      <c r="F377" s="4" t="s">
        <v>15</v>
      </c>
      <c r="G377" s="54">
        <v>44467</v>
      </c>
      <c r="H377" s="4">
        <v>1.3</v>
      </c>
      <c r="I377" s="4">
        <v>1.3</v>
      </c>
      <c r="J377" s="4">
        <f t="shared" si="26"/>
        <v>0</v>
      </c>
      <c r="K377" s="4" t="s">
        <v>16</v>
      </c>
    </row>
    <row r="378" ht="30" customHeight="1" spans="1:11">
      <c r="A378" s="52">
        <v>376</v>
      </c>
      <c r="B378" s="44" t="s">
        <v>551</v>
      </c>
      <c r="C378" s="4" t="str">
        <f t="shared" si="27"/>
        <v>男</v>
      </c>
      <c r="D378" s="57" t="s">
        <v>82</v>
      </c>
      <c r="E378" s="53" t="s">
        <v>29</v>
      </c>
      <c r="F378" s="4" t="s">
        <v>15</v>
      </c>
      <c r="G378" s="54">
        <v>44467</v>
      </c>
      <c r="H378" s="4">
        <v>1.14</v>
      </c>
      <c r="I378" s="4">
        <v>1.14</v>
      </c>
      <c r="J378" s="4">
        <f t="shared" si="26"/>
        <v>0</v>
      </c>
      <c r="K378" s="4" t="s">
        <v>16</v>
      </c>
    </row>
    <row r="379" ht="30" customHeight="1" spans="1:11">
      <c r="A379" s="52">
        <v>377</v>
      </c>
      <c r="B379" s="56" t="s">
        <v>552</v>
      </c>
      <c r="C379" s="4" t="str">
        <f t="shared" si="27"/>
        <v>男</v>
      </c>
      <c r="D379" s="57" t="s">
        <v>44</v>
      </c>
      <c r="E379" s="53" t="s">
        <v>29</v>
      </c>
      <c r="F379" s="4" t="s">
        <v>15</v>
      </c>
      <c r="G379" s="54">
        <v>44467</v>
      </c>
      <c r="H379" s="4">
        <v>1.19</v>
      </c>
      <c r="I379" s="4">
        <v>1.18</v>
      </c>
      <c r="J379" s="4">
        <f t="shared" si="26"/>
        <v>-0.01</v>
      </c>
      <c r="K379" s="4" t="s">
        <v>16</v>
      </c>
    </row>
    <row r="380" ht="30" customHeight="1" spans="1:11">
      <c r="A380" s="52">
        <v>378</v>
      </c>
      <c r="B380" s="44" t="s">
        <v>553</v>
      </c>
      <c r="C380" s="4" t="str">
        <f t="shared" si="27"/>
        <v>男</v>
      </c>
      <c r="D380" s="53" t="s">
        <v>90</v>
      </c>
      <c r="E380" s="53" t="s">
        <v>166</v>
      </c>
      <c r="F380" s="4" t="s">
        <v>15</v>
      </c>
      <c r="G380" s="54">
        <v>44467</v>
      </c>
      <c r="H380" s="4">
        <v>1.1</v>
      </c>
      <c r="I380" s="4">
        <v>1.1</v>
      </c>
      <c r="J380" s="4">
        <f t="shared" si="26"/>
        <v>0</v>
      </c>
      <c r="K380" s="4" t="s">
        <v>16</v>
      </c>
    </row>
    <row r="381" ht="30" customHeight="1" spans="1:11">
      <c r="A381" s="52">
        <v>379</v>
      </c>
      <c r="B381" s="44" t="s">
        <v>554</v>
      </c>
      <c r="C381" s="4" t="str">
        <f t="shared" si="27"/>
        <v>男</v>
      </c>
      <c r="D381" s="53" t="s">
        <v>31</v>
      </c>
      <c r="E381" s="53" t="s">
        <v>166</v>
      </c>
      <c r="F381" s="4" t="s">
        <v>15</v>
      </c>
      <c r="G381" s="54">
        <v>44467</v>
      </c>
      <c r="H381" s="4">
        <v>1.08</v>
      </c>
      <c r="I381" s="4">
        <v>1.08</v>
      </c>
      <c r="J381" s="4">
        <f t="shared" si="26"/>
        <v>0</v>
      </c>
      <c r="K381" s="4" t="s">
        <v>16</v>
      </c>
    </row>
    <row r="382" ht="30" customHeight="1" spans="1:11">
      <c r="A382" s="52">
        <v>380</v>
      </c>
      <c r="B382" s="56" t="s">
        <v>555</v>
      </c>
      <c r="C382" s="4" t="str">
        <f t="shared" si="27"/>
        <v>女</v>
      </c>
      <c r="D382" s="57" t="s">
        <v>556</v>
      </c>
      <c r="E382" s="53" t="s">
        <v>166</v>
      </c>
      <c r="F382" s="4" t="s">
        <v>15</v>
      </c>
      <c r="G382" s="54">
        <v>44467</v>
      </c>
      <c r="H382" s="4">
        <v>1.26</v>
      </c>
      <c r="I382" s="4">
        <v>1.26</v>
      </c>
      <c r="J382" s="4">
        <f t="shared" si="26"/>
        <v>0</v>
      </c>
      <c r="K382" s="4" t="s">
        <v>16</v>
      </c>
    </row>
    <row r="383" ht="30" customHeight="1" spans="1:11">
      <c r="A383" s="52">
        <v>381</v>
      </c>
      <c r="B383" s="56" t="s">
        <v>557</v>
      </c>
      <c r="C383" s="4" t="str">
        <f t="shared" si="27"/>
        <v>女</v>
      </c>
      <c r="D383" s="57" t="s">
        <v>558</v>
      </c>
      <c r="E383" s="53" t="s">
        <v>166</v>
      </c>
      <c r="F383" s="4" t="s">
        <v>15</v>
      </c>
      <c r="G383" s="54">
        <v>44467</v>
      </c>
      <c r="H383" s="4">
        <v>1.12</v>
      </c>
      <c r="I383" s="4">
        <v>1.12</v>
      </c>
      <c r="J383" s="4">
        <f t="shared" si="26"/>
        <v>0</v>
      </c>
      <c r="K383" s="4" t="s">
        <v>16</v>
      </c>
    </row>
    <row r="384" ht="30" customHeight="1" spans="1:11">
      <c r="A384" s="52">
        <v>382</v>
      </c>
      <c r="B384" s="56" t="s">
        <v>559</v>
      </c>
      <c r="C384" s="4" t="str">
        <f t="shared" si="27"/>
        <v>男</v>
      </c>
      <c r="D384" s="57" t="s">
        <v>55</v>
      </c>
      <c r="E384" s="53" t="s">
        <v>166</v>
      </c>
      <c r="F384" s="4" t="s">
        <v>15</v>
      </c>
      <c r="G384" s="54">
        <v>44467</v>
      </c>
      <c r="H384" s="4">
        <v>1.14</v>
      </c>
      <c r="I384" s="4">
        <v>1.13</v>
      </c>
      <c r="J384" s="4">
        <f t="shared" si="26"/>
        <v>-0.01</v>
      </c>
      <c r="K384" s="4" t="s">
        <v>16</v>
      </c>
    </row>
    <row r="385" ht="30" customHeight="1" spans="1:11">
      <c r="A385" s="52">
        <v>383</v>
      </c>
      <c r="B385" s="56" t="s">
        <v>560</v>
      </c>
      <c r="C385" s="4" t="str">
        <f t="shared" si="27"/>
        <v>女</v>
      </c>
      <c r="D385" s="57" t="s">
        <v>489</v>
      </c>
      <c r="E385" s="53" t="s">
        <v>166</v>
      </c>
      <c r="F385" s="4" t="s">
        <v>15</v>
      </c>
      <c r="G385" s="54">
        <v>44467</v>
      </c>
      <c r="H385" s="4">
        <v>1.19</v>
      </c>
      <c r="I385" s="4">
        <v>1.19</v>
      </c>
      <c r="J385" s="4">
        <f t="shared" si="26"/>
        <v>0</v>
      </c>
      <c r="K385" s="4" t="s">
        <v>16</v>
      </c>
    </row>
    <row r="386" ht="30" customHeight="1" spans="1:11">
      <c r="A386" s="52">
        <v>384</v>
      </c>
      <c r="B386" s="56" t="s">
        <v>353</v>
      </c>
      <c r="C386" s="55" t="str">
        <f t="shared" si="27"/>
        <v>男</v>
      </c>
      <c r="D386" s="57" t="s">
        <v>88</v>
      </c>
      <c r="E386" s="65" t="s">
        <v>14</v>
      </c>
      <c r="F386" s="55" t="s">
        <v>15</v>
      </c>
      <c r="G386" s="54">
        <v>44467</v>
      </c>
      <c r="H386" s="55">
        <v>1.11</v>
      </c>
      <c r="I386" s="55">
        <v>1.11</v>
      </c>
      <c r="J386" s="55">
        <f t="shared" si="26"/>
        <v>0</v>
      </c>
      <c r="K386" s="4" t="s">
        <v>16</v>
      </c>
    </row>
    <row r="387" ht="30" customHeight="1" spans="1:11">
      <c r="A387" s="52">
        <v>385</v>
      </c>
      <c r="B387" s="56" t="s">
        <v>561</v>
      </c>
      <c r="C387" s="55" t="str">
        <f t="shared" si="27"/>
        <v>男</v>
      </c>
      <c r="D387" s="57" t="s">
        <v>26</v>
      </c>
      <c r="E387" s="65" t="s">
        <v>14</v>
      </c>
      <c r="F387" s="55" t="s">
        <v>15</v>
      </c>
      <c r="G387" s="54">
        <v>44467</v>
      </c>
      <c r="H387" s="55">
        <v>1.2</v>
      </c>
      <c r="I387" s="55">
        <v>1.2</v>
      </c>
      <c r="J387" s="55">
        <f t="shared" si="26"/>
        <v>0</v>
      </c>
      <c r="K387" s="4" t="s">
        <v>16</v>
      </c>
    </row>
    <row r="388" ht="30" customHeight="1" spans="1:11">
      <c r="A388" s="52">
        <v>386</v>
      </c>
      <c r="B388" s="56" t="s">
        <v>562</v>
      </c>
      <c r="C388" s="4" t="str">
        <f t="shared" si="27"/>
        <v>女</v>
      </c>
      <c r="D388" s="57" t="s">
        <v>286</v>
      </c>
      <c r="E388" s="53" t="s">
        <v>166</v>
      </c>
      <c r="F388" s="4" t="s">
        <v>15</v>
      </c>
      <c r="G388" s="54">
        <v>44467</v>
      </c>
      <c r="H388" s="4">
        <v>1.17</v>
      </c>
      <c r="I388" s="4">
        <v>1.17</v>
      </c>
      <c r="J388" s="4">
        <f t="shared" si="26"/>
        <v>0</v>
      </c>
      <c r="K388" s="4" t="s">
        <v>16</v>
      </c>
    </row>
    <row r="389" ht="30" customHeight="1" spans="1:11">
      <c r="A389" s="52">
        <v>387</v>
      </c>
      <c r="B389" s="56" t="s">
        <v>563</v>
      </c>
      <c r="C389" s="4" t="str">
        <f t="shared" si="27"/>
        <v>女</v>
      </c>
      <c r="D389" s="57" t="s">
        <v>126</v>
      </c>
      <c r="E389" s="53" t="s">
        <v>166</v>
      </c>
      <c r="F389" s="4" t="s">
        <v>15</v>
      </c>
      <c r="G389" s="54">
        <v>44467</v>
      </c>
      <c r="H389" s="4">
        <v>1.27</v>
      </c>
      <c r="I389" s="4">
        <v>1.27</v>
      </c>
      <c r="J389" s="4">
        <f t="shared" si="26"/>
        <v>0</v>
      </c>
      <c r="K389" s="4" t="s">
        <v>16</v>
      </c>
    </row>
    <row r="390" ht="30" customHeight="1" spans="1:11">
      <c r="A390" s="52">
        <v>388</v>
      </c>
      <c r="B390" s="56" t="s">
        <v>564</v>
      </c>
      <c r="C390" s="4" t="str">
        <f t="shared" si="27"/>
        <v>男</v>
      </c>
      <c r="D390" s="57" t="s">
        <v>74</v>
      </c>
      <c r="E390" s="53" t="s">
        <v>166</v>
      </c>
      <c r="F390" s="4" t="s">
        <v>15</v>
      </c>
      <c r="G390" s="54">
        <v>44467</v>
      </c>
      <c r="H390" s="4">
        <v>1.33</v>
      </c>
      <c r="I390" s="4">
        <v>1.33</v>
      </c>
      <c r="J390" s="4">
        <f t="shared" si="26"/>
        <v>0</v>
      </c>
      <c r="K390" s="4" t="s">
        <v>16</v>
      </c>
    </row>
    <row r="391" ht="30" customHeight="1" spans="1:11">
      <c r="A391" s="52">
        <v>389</v>
      </c>
      <c r="B391" s="56" t="s">
        <v>565</v>
      </c>
      <c r="C391" s="4" t="str">
        <f t="shared" si="27"/>
        <v>女</v>
      </c>
      <c r="D391" s="57" t="s">
        <v>271</v>
      </c>
      <c r="E391" s="53" t="s">
        <v>166</v>
      </c>
      <c r="F391" s="4" t="s">
        <v>15</v>
      </c>
      <c r="G391" s="54">
        <v>44467</v>
      </c>
      <c r="H391" s="4">
        <v>1.24</v>
      </c>
      <c r="I391" s="4">
        <v>1.24</v>
      </c>
      <c r="J391" s="4">
        <f t="shared" si="26"/>
        <v>0</v>
      </c>
      <c r="K391" s="4" t="s">
        <v>16</v>
      </c>
    </row>
    <row r="392" ht="30" customHeight="1" spans="1:11">
      <c r="A392" s="52">
        <v>390</v>
      </c>
      <c r="B392" s="56" t="s">
        <v>566</v>
      </c>
      <c r="C392" s="4" t="str">
        <f t="shared" si="27"/>
        <v>女</v>
      </c>
      <c r="D392" s="57" t="s">
        <v>567</v>
      </c>
      <c r="E392" s="53" t="s">
        <v>38</v>
      </c>
      <c r="F392" s="4" t="s">
        <v>15</v>
      </c>
      <c r="G392" s="54">
        <v>44467</v>
      </c>
      <c r="H392" s="4">
        <v>1.1</v>
      </c>
      <c r="I392" s="4">
        <v>1.1</v>
      </c>
      <c r="J392" s="4">
        <f t="shared" ref="J392" si="28">I392-H392</f>
        <v>0</v>
      </c>
      <c r="K392" s="4" t="s">
        <v>16</v>
      </c>
    </row>
    <row r="393" ht="30" customHeight="1" spans="1:11">
      <c r="A393" s="52">
        <v>391</v>
      </c>
      <c r="B393" s="56" t="s">
        <v>568</v>
      </c>
      <c r="C393" s="4" t="str">
        <f t="shared" si="27"/>
        <v>男</v>
      </c>
      <c r="D393" s="57" t="s">
        <v>51</v>
      </c>
      <c r="E393" s="53" t="s">
        <v>45</v>
      </c>
      <c r="F393" s="4" t="s">
        <v>15</v>
      </c>
      <c r="G393" s="54">
        <v>44467</v>
      </c>
      <c r="H393" s="4">
        <v>1.2</v>
      </c>
      <c r="I393" s="4">
        <v>1.2</v>
      </c>
      <c r="J393" s="4">
        <f t="shared" ref="J393:J402" si="29">+I393-H393</f>
        <v>0</v>
      </c>
      <c r="K393" s="4" t="s">
        <v>16</v>
      </c>
    </row>
    <row r="394" ht="30" customHeight="1" spans="1:11">
      <c r="A394" s="52">
        <v>392</v>
      </c>
      <c r="B394" s="56" t="s">
        <v>569</v>
      </c>
      <c r="C394" s="4" t="str">
        <f t="shared" si="27"/>
        <v>女</v>
      </c>
      <c r="D394" s="57" t="s">
        <v>570</v>
      </c>
      <c r="E394" s="58" t="s">
        <v>571</v>
      </c>
      <c r="F394" s="4" t="s">
        <v>15</v>
      </c>
      <c r="G394" s="54">
        <v>44467</v>
      </c>
      <c r="H394" s="4">
        <v>1.65</v>
      </c>
      <c r="I394" s="4">
        <v>1.65</v>
      </c>
      <c r="J394" s="4">
        <f t="shared" si="29"/>
        <v>0</v>
      </c>
      <c r="K394" s="4" t="s">
        <v>16</v>
      </c>
    </row>
    <row r="395" ht="30" customHeight="1" spans="1:11">
      <c r="A395" s="52">
        <v>393</v>
      </c>
      <c r="B395" s="56" t="s">
        <v>572</v>
      </c>
      <c r="C395" s="4" t="str">
        <f t="shared" si="27"/>
        <v>男</v>
      </c>
      <c r="D395" s="57" t="s">
        <v>105</v>
      </c>
      <c r="E395" s="53" t="s">
        <v>14</v>
      </c>
      <c r="F395" s="4" t="s">
        <v>15</v>
      </c>
      <c r="G395" s="54">
        <v>44467</v>
      </c>
      <c r="H395" s="4">
        <v>1</v>
      </c>
      <c r="I395" s="4">
        <v>1</v>
      </c>
      <c r="J395" s="4">
        <f t="shared" si="29"/>
        <v>0</v>
      </c>
      <c r="K395" s="4" t="s">
        <v>16</v>
      </c>
    </row>
    <row r="396" ht="30" customHeight="1" spans="1:11">
      <c r="A396" s="52">
        <v>394</v>
      </c>
      <c r="B396" s="56" t="s">
        <v>573</v>
      </c>
      <c r="C396" s="4" t="str">
        <f t="shared" si="27"/>
        <v>女</v>
      </c>
      <c r="D396" s="57" t="s">
        <v>217</v>
      </c>
      <c r="E396" s="53" t="s">
        <v>574</v>
      </c>
      <c r="F396" s="4" t="s">
        <v>15</v>
      </c>
      <c r="G396" s="54">
        <v>44467</v>
      </c>
      <c r="H396" s="4">
        <v>1.1</v>
      </c>
      <c r="I396" s="4">
        <v>1.1</v>
      </c>
      <c r="J396" s="4">
        <f t="shared" si="29"/>
        <v>0</v>
      </c>
      <c r="K396" s="4" t="s">
        <v>16</v>
      </c>
    </row>
    <row r="397" ht="30" customHeight="1" spans="1:11">
      <c r="A397" s="52">
        <v>395</v>
      </c>
      <c r="B397" s="56" t="s">
        <v>575</v>
      </c>
      <c r="C397" s="4" t="str">
        <f t="shared" si="27"/>
        <v>男</v>
      </c>
      <c r="D397" s="57" t="s">
        <v>183</v>
      </c>
      <c r="E397" s="53" t="s">
        <v>14</v>
      </c>
      <c r="F397" s="4" t="s">
        <v>15</v>
      </c>
      <c r="G397" s="54">
        <v>44467</v>
      </c>
      <c r="H397" s="4">
        <v>1.2</v>
      </c>
      <c r="I397" s="4">
        <v>1.2</v>
      </c>
      <c r="J397" s="4">
        <f t="shared" si="29"/>
        <v>0</v>
      </c>
      <c r="K397" s="4" t="s">
        <v>16</v>
      </c>
    </row>
    <row r="398" ht="30" customHeight="1" spans="1:11">
      <c r="A398" s="52">
        <v>396</v>
      </c>
      <c r="B398" s="56" t="s">
        <v>576</v>
      </c>
      <c r="C398" s="4" t="str">
        <f t="shared" si="27"/>
        <v>女</v>
      </c>
      <c r="D398" s="57" t="s">
        <v>301</v>
      </c>
      <c r="E398" s="53" t="s">
        <v>577</v>
      </c>
      <c r="F398" s="4" t="s">
        <v>15</v>
      </c>
      <c r="G398" s="54">
        <v>44467</v>
      </c>
      <c r="H398" s="4">
        <v>1</v>
      </c>
      <c r="I398" s="4">
        <v>1</v>
      </c>
      <c r="J398" s="4">
        <f t="shared" si="29"/>
        <v>0</v>
      </c>
      <c r="K398" s="4" t="s">
        <v>16</v>
      </c>
    </row>
    <row r="399" ht="30" customHeight="1" spans="1:11">
      <c r="A399" s="52">
        <v>397</v>
      </c>
      <c r="B399" s="56" t="s">
        <v>578</v>
      </c>
      <c r="C399" s="4" t="str">
        <f t="shared" ref="C399:C402" si="30">IF(OR(LEN(D399)=15,LEN(D399)=18),IF(MOD(MID(D399,15,3)*1,2),"男","女"),#N/A)</f>
        <v>女</v>
      </c>
      <c r="D399" s="57" t="s">
        <v>579</v>
      </c>
      <c r="E399" s="53" t="s">
        <v>29</v>
      </c>
      <c r="F399" s="4" t="s">
        <v>15</v>
      </c>
      <c r="G399" s="54">
        <v>44467</v>
      </c>
      <c r="H399" s="4">
        <v>1.3</v>
      </c>
      <c r="I399" s="4">
        <v>1.3</v>
      </c>
      <c r="J399" s="4">
        <f t="shared" si="29"/>
        <v>0</v>
      </c>
      <c r="K399" s="4" t="s">
        <v>16</v>
      </c>
    </row>
    <row r="400" ht="30" customHeight="1" spans="1:11">
      <c r="A400" s="52">
        <v>398</v>
      </c>
      <c r="B400" s="56" t="s">
        <v>580</v>
      </c>
      <c r="C400" s="4" t="str">
        <f t="shared" si="30"/>
        <v>女</v>
      </c>
      <c r="D400" s="57" t="s">
        <v>581</v>
      </c>
      <c r="E400" s="53" t="s">
        <v>14</v>
      </c>
      <c r="F400" s="4" t="s">
        <v>15</v>
      </c>
      <c r="G400" s="54">
        <v>44467</v>
      </c>
      <c r="H400" s="4">
        <v>1</v>
      </c>
      <c r="I400" s="4">
        <v>1</v>
      </c>
      <c r="J400" s="4">
        <f t="shared" si="29"/>
        <v>0</v>
      </c>
      <c r="K400" s="4" t="s">
        <v>16</v>
      </c>
    </row>
    <row r="401" ht="30" customHeight="1" spans="1:11">
      <c r="A401" s="52">
        <v>399</v>
      </c>
      <c r="B401" s="56" t="s">
        <v>582</v>
      </c>
      <c r="C401" s="4" t="str">
        <f t="shared" si="30"/>
        <v>女</v>
      </c>
      <c r="D401" s="57" t="s">
        <v>583</v>
      </c>
      <c r="E401" s="53" t="s">
        <v>584</v>
      </c>
      <c r="F401" s="4" t="s">
        <v>15</v>
      </c>
      <c r="G401" s="54">
        <v>44467</v>
      </c>
      <c r="H401" s="4">
        <v>1.2</v>
      </c>
      <c r="I401" s="4">
        <v>1.2</v>
      </c>
      <c r="J401" s="4">
        <f t="shared" si="29"/>
        <v>0</v>
      </c>
      <c r="K401" s="4" t="s">
        <v>16</v>
      </c>
    </row>
    <row r="402" ht="30" customHeight="1" spans="1:11">
      <c r="A402" s="52">
        <v>400</v>
      </c>
      <c r="B402" s="56" t="s">
        <v>585</v>
      </c>
      <c r="C402" s="4" t="str">
        <f t="shared" si="30"/>
        <v>男</v>
      </c>
      <c r="D402" s="57" t="s">
        <v>586</v>
      </c>
      <c r="E402" s="53" t="s">
        <v>45</v>
      </c>
      <c r="F402" s="4" t="s">
        <v>15</v>
      </c>
      <c r="G402" s="54">
        <v>44467</v>
      </c>
      <c r="H402" s="4">
        <v>1.4</v>
      </c>
      <c r="I402" s="4">
        <v>1.4</v>
      </c>
      <c r="J402" s="4">
        <f t="shared" si="29"/>
        <v>0</v>
      </c>
      <c r="K402" s="4" t="s">
        <v>16</v>
      </c>
    </row>
    <row r="403" spans="1:11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</row>
    <row r="404" spans="1:11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</row>
  </sheetData>
  <mergeCells count="1">
    <mergeCell ref="A1:K1"/>
  </mergeCells>
  <pageMargins left="0.66875" right="0.66875" top="0.748031496062992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5"/>
  <sheetViews>
    <sheetView workbookViewId="0">
      <selection activeCell="A1" sqref="A1:K1"/>
    </sheetView>
  </sheetViews>
  <sheetFormatPr defaultColWidth="9" defaultRowHeight="13.5"/>
  <cols>
    <col min="1" max="1" width="7.13333333333333" customWidth="1"/>
    <col min="2" max="2" width="9.00833333333333" customWidth="1"/>
    <col min="3" max="3" width="5.625" customWidth="1"/>
    <col min="4" max="4" width="20.25" customWidth="1"/>
    <col min="5" max="5" width="19.4" customWidth="1"/>
    <col min="6" max="6" width="21.5083333333333" customWidth="1"/>
    <col min="7" max="7" width="13.7666666666667" customWidth="1"/>
    <col min="8" max="8" width="8.75833333333333" customWidth="1"/>
    <col min="9" max="9" width="8.63333333333333" customWidth="1"/>
    <col min="10" max="10" width="9" customWidth="1"/>
  </cols>
  <sheetData>
    <row r="1" ht="57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8"/>
      <c r="M1" s="38"/>
    </row>
    <row r="2" ht="51" customHeight="1" spans="1:1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39"/>
      <c r="M2" s="38"/>
    </row>
    <row r="3" ht="30" customHeight="1" spans="1:13">
      <c r="A3" s="24">
        <f t="shared" ref="A3:A66" si="0">ROW()-2</f>
        <v>1</v>
      </c>
      <c r="B3" s="35" t="s">
        <v>587</v>
      </c>
      <c r="C3" s="35" t="str">
        <f t="shared" ref="C3:C20" si="1">IF(OR(LEN(D3)=15,LEN(D3)=18),IF(MOD(MID(D3,15,3)*1,2),"男","女"),#N/A)</f>
        <v>男</v>
      </c>
      <c r="D3" s="36" t="s">
        <v>407</v>
      </c>
      <c r="E3" s="35" t="s">
        <v>588</v>
      </c>
      <c r="F3" s="35" t="s">
        <v>589</v>
      </c>
      <c r="G3" s="37">
        <v>43089</v>
      </c>
      <c r="H3" s="36">
        <v>1.12</v>
      </c>
      <c r="I3" s="36">
        <v>1.12</v>
      </c>
      <c r="J3" s="36">
        <v>0</v>
      </c>
      <c r="K3" s="24" t="s">
        <v>16</v>
      </c>
      <c r="L3" s="40"/>
      <c r="M3" s="40"/>
    </row>
    <row r="4" ht="30" customHeight="1" spans="1:13">
      <c r="A4" s="24">
        <f t="shared" si="0"/>
        <v>2</v>
      </c>
      <c r="B4" s="35" t="s">
        <v>590</v>
      </c>
      <c r="C4" s="35" t="str">
        <f t="shared" si="1"/>
        <v>女</v>
      </c>
      <c r="D4" s="36" t="s">
        <v>291</v>
      </c>
      <c r="E4" s="35" t="s">
        <v>591</v>
      </c>
      <c r="F4" s="35" t="s">
        <v>589</v>
      </c>
      <c r="G4" s="37">
        <v>43089</v>
      </c>
      <c r="H4" s="36">
        <v>1.5</v>
      </c>
      <c r="I4" s="36">
        <v>1.5</v>
      </c>
      <c r="J4" s="36">
        <v>0</v>
      </c>
      <c r="K4" s="24" t="s">
        <v>16</v>
      </c>
      <c r="L4" s="40"/>
      <c r="M4" s="40"/>
    </row>
    <row r="5" ht="30" customHeight="1" spans="1:13">
      <c r="A5" s="24">
        <f t="shared" si="0"/>
        <v>3</v>
      </c>
      <c r="B5" s="35" t="s">
        <v>592</v>
      </c>
      <c r="C5" s="35" t="str">
        <f t="shared" si="1"/>
        <v>男</v>
      </c>
      <c r="D5" s="36" t="s">
        <v>593</v>
      </c>
      <c r="E5" s="35" t="s">
        <v>591</v>
      </c>
      <c r="F5" s="35" t="s">
        <v>589</v>
      </c>
      <c r="G5" s="37">
        <v>43089</v>
      </c>
      <c r="H5" s="36">
        <v>1.25</v>
      </c>
      <c r="I5" s="36">
        <v>1.25</v>
      </c>
      <c r="J5" s="36">
        <v>0</v>
      </c>
      <c r="K5" s="24" t="s">
        <v>16</v>
      </c>
      <c r="L5" s="41"/>
      <c r="M5" s="40"/>
    </row>
    <row r="6" ht="30" customHeight="1" spans="1:13">
      <c r="A6" s="24">
        <f t="shared" si="0"/>
        <v>4</v>
      </c>
      <c r="B6" s="35" t="s">
        <v>594</v>
      </c>
      <c r="C6" s="35" t="str">
        <f t="shared" si="1"/>
        <v>女</v>
      </c>
      <c r="D6" s="36" t="s">
        <v>595</v>
      </c>
      <c r="E6" s="35" t="s">
        <v>591</v>
      </c>
      <c r="F6" s="35" t="s">
        <v>589</v>
      </c>
      <c r="G6" s="37">
        <v>43089</v>
      </c>
      <c r="H6" s="36">
        <v>1.25</v>
      </c>
      <c r="I6" s="36">
        <v>1.25</v>
      </c>
      <c r="J6" s="36">
        <v>0</v>
      </c>
      <c r="K6" s="24" t="s">
        <v>16</v>
      </c>
      <c r="L6" s="40"/>
      <c r="M6" s="40"/>
    </row>
    <row r="7" ht="30" customHeight="1" spans="1:13">
      <c r="A7" s="24">
        <f t="shared" si="0"/>
        <v>5</v>
      </c>
      <c r="B7" s="35" t="s">
        <v>596</v>
      </c>
      <c r="C7" s="35" t="str">
        <f t="shared" si="1"/>
        <v>男</v>
      </c>
      <c r="D7" s="36" t="s">
        <v>597</v>
      </c>
      <c r="E7" s="35" t="s">
        <v>591</v>
      </c>
      <c r="F7" s="35" t="s">
        <v>589</v>
      </c>
      <c r="G7" s="37">
        <v>43089</v>
      </c>
      <c r="H7" s="36">
        <v>2</v>
      </c>
      <c r="I7" s="36">
        <v>2</v>
      </c>
      <c r="J7" s="36">
        <v>0</v>
      </c>
      <c r="K7" s="24" t="s">
        <v>16</v>
      </c>
      <c r="L7" s="40"/>
      <c r="M7" s="40"/>
    </row>
    <row r="8" ht="30" customHeight="1" spans="1:13">
      <c r="A8" s="24">
        <f t="shared" si="0"/>
        <v>6</v>
      </c>
      <c r="B8" s="35" t="s">
        <v>598</v>
      </c>
      <c r="C8" s="35" t="str">
        <f t="shared" si="1"/>
        <v>男</v>
      </c>
      <c r="D8" s="36" t="s">
        <v>599</v>
      </c>
      <c r="E8" s="35" t="s">
        <v>600</v>
      </c>
      <c r="F8" s="35" t="s">
        <v>589</v>
      </c>
      <c r="G8" s="37">
        <v>43089</v>
      </c>
      <c r="H8" s="36">
        <v>1</v>
      </c>
      <c r="I8" s="36">
        <v>1</v>
      </c>
      <c r="J8" s="36">
        <f t="shared" ref="J8:J11" si="2">+I8-H8</f>
        <v>0</v>
      </c>
      <c r="K8" s="24" t="s">
        <v>16</v>
      </c>
      <c r="L8" s="41"/>
      <c r="M8" s="40"/>
    </row>
    <row r="9" ht="30" customHeight="1" spans="1:13">
      <c r="A9" s="24">
        <f t="shared" si="0"/>
        <v>7</v>
      </c>
      <c r="B9" s="35" t="s">
        <v>601</v>
      </c>
      <c r="C9" s="35" t="str">
        <f t="shared" si="1"/>
        <v>女</v>
      </c>
      <c r="D9" s="36" t="s">
        <v>602</v>
      </c>
      <c r="E9" s="35" t="s">
        <v>600</v>
      </c>
      <c r="F9" s="35" t="s">
        <v>589</v>
      </c>
      <c r="G9" s="37">
        <v>43089</v>
      </c>
      <c r="H9" s="36">
        <v>1</v>
      </c>
      <c r="I9" s="36">
        <v>1</v>
      </c>
      <c r="J9" s="36">
        <f t="shared" si="2"/>
        <v>0</v>
      </c>
      <c r="K9" s="24" t="s">
        <v>16</v>
      </c>
      <c r="L9" s="40"/>
      <c r="M9" s="40"/>
    </row>
    <row r="10" ht="30" customHeight="1" spans="1:13">
      <c r="A10" s="24">
        <f t="shared" si="0"/>
        <v>8</v>
      </c>
      <c r="B10" s="35" t="s">
        <v>603</v>
      </c>
      <c r="C10" s="35" t="str">
        <f t="shared" si="1"/>
        <v>男</v>
      </c>
      <c r="D10" s="36" t="s">
        <v>604</v>
      </c>
      <c r="E10" s="35" t="s">
        <v>600</v>
      </c>
      <c r="F10" s="35" t="s">
        <v>589</v>
      </c>
      <c r="G10" s="37">
        <v>43089</v>
      </c>
      <c r="H10" s="36">
        <v>1</v>
      </c>
      <c r="I10" s="36">
        <v>1</v>
      </c>
      <c r="J10" s="36">
        <f t="shared" si="2"/>
        <v>0</v>
      </c>
      <c r="K10" s="24" t="s">
        <v>16</v>
      </c>
      <c r="L10" s="40"/>
      <c r="M10" s="40"/>
    </row>
    <row r="11" ht="30" customHeight="1" spans="1:13">
      <c r="A11" s="24">
        <f t="shared" si="0"/>
        <v>9</v>
      </c>
      <c r="B11" s="35" t="s">
        <v>605</v>
      </c>
      <c r="C11" s="35" t="str">
        <f t="shared" si="1"/>
        <v>女</v>
      </c>
      <c r="D11" s="36" t="s">
        <v>606</v>
      </c>
      <c r="E11" s="35" t="s">
        <v>600</v>
      </c>
      <c r="F11" s="35" t="s">
        <v>589</v>
      </c>
      <c r="G11" s="37">
        <v>43089</v>
      </c>
      <c r="H11" s="36">
        <v>1</v>
      </c>
      <c r="I11" s="36">
        <v>1</v>
      </c>
      <c r="J11" s="36">
        <f t="shared" si="2"/>
        <v>0</v>
      </c>
      <c r="K11" s="24" t="s">
        <v>16</v>
      </c>
      <c r="L11" s="40"/>
      <c r="M11" s="40"/>
    </row>
    <row r="12" ht="30" customHeight="1" spans="1:13">
      <c r="A12" s="24">
        <f t="shared" si="0"/>
        <v>10</v>
      </c>
      <c r="B12" s="35" t="s">
        <v>607</v>
      </c>
      <c r="C12" s="35" t="str">
        <f t="shared" si="1"/>
        <v>女</v>
      </c>
      <c r="D12" s="36" t="s">
        <v>608</v>
      </c>
      <c r="E12" s="35" t="s">
        <v>591</v>
      </c>
      <c r="F12" s="35" t="s">
        <v>589</v>
      </c>
      <c r="G12" s="37">
        <v>43089</v>
      </c>
      <c r="H12" s="36">
        <v>2</v>
      </c>
      <c r="I12" s="36">
        <v>2</v>
      </c>
      <c r="J12" s="36">
        <v>0</v>
      </c>
      <c r="K12" s="24" t="s">
        <v>16</v>
      </c>
      <c r="L12" s="40"/>
      <c r="M12" s="40"/>
    </row>
    <row r="13" ht="30" customHeight="1" spans="1:13">
      <c r="A13" s="24">
        <f t="shared" si="0"/>
        <v>11</v>
      </c>
      <c r="B13" s="35" t="s">
        <v>609</v>
      </c>
      <c r="C13" s="35" t="str">
        <f t="shared" si="1"/>
        <v>女</v>
      </c>
      <c r="D13" s="36" t="s">
        <v>143</v>
      </c>
      <c r="E13" s="35" t="s">
        <v>591</v>
      </c>
      <c r="F13" s="35" t="s">
        <v>589</v>
      </c>
      <c r="G13" s="37">
        <v>43089</v>
      </c>
      <c r="H13" s="36">
        <v>2</v>
      </c>
      <c r="I13" s="36">
        <v>2</v>
      </c>
      <c r="J13" s="36">
        <v>0</v>
      </c>
      <c r="K13" s="24" t="s">
        <v>16</v>
      </c>
      <c r="L13" s="40"/>
      <c r="M13" s="40"/>
    </row>
    <row r="14" ht="30" customHeight="1" spans="1:13">
      <c r="A14" s="24">
        <f t="shared" si="0"/>
        <v>12</v>
      </c>
      <c r="B14" s="35" t="s">
        <v>610</v>
      </c>
      <c r="C14" s="35" t="str">
        <f t="shared" si="1"/>
        <v>女</v>
      </c>
      <c r="D14" s="36" t="s">
        <v>289</v>
      </c>
      <c r="E14" s="35" t="s">
        <v>591</v>
      </c>
      <c r="F14" s="35" t="s">
        <v>589</v>
      </c>
      <c r="G14" s="37">
        <v>43089</v>
      </c>
      <c r="H14" s="36">
        <v>2</v>
      </c>
      <c r="I14" s="36">
        <v>2</v>
      </c>
      <c r="J14" s="36">
        <v>0</v>
      </c>
      <c r="K14" s="24" t="s">
        <v>16</v>
      </c>
      <c r="L14" s="40"/>
      <c r="M14" s="40"/>
    </row>
    <row r="15" ht="30" customHeight="1" spans="1:13">
      <c r="A15" s="24">
        <f t="shared" si="0"/>
        <v>13</v>
      </c>
      <c r="B15" s="35" t="s">
        <v>611</v>
      </c>
      <c r="C15" s="35" t="str">
        <f t="shared" si="1"/>
        <v>男</v>
      </c>
      <c r="D15" s="36" t="s">
        <v>612</v>
      </c>
      <c r="E15" s="35" t="s">
        <v>591</v>
      </c>
      <c r="F15" s="35" t="s">
        <v>589</v>
      </c>
      <c r="G15" s="37">
        <v>43089</v>
      </c>
      <c r="H15" s="36">
        <v>2</v>
      </c>
      <c r="I15" s="36">
        <v>2</v>
      </c>
      <c r="J15" s="36">
        <v>0</v>
      </c>
      <c r="K15" s="24" t="s">
        <v>16</v>
      </c>
      <c r="L15" s="40"/>
      <c r="M15" s="40"/>
    </row>
    <row r="16" ht="30" customHeight="1" spans="1:13">
      <c r="A16" s="24">
        <f t="shared" si="0"/>
        <v>14</v>
      </c>
      <c r="B16" s="35" t="s">
        <v>613</v>
      </c>
      <c r="C16" s="35" t="str">
        <f t="shared" si="1"/>
        <v>男</v>
      </c>
      <c r="D16" s="36" t="s">
        <v>593</v>
      </c>
      <c r="E16" s="35" t="s">
        <v>588</v>
      </c>
      <c r="F16" s="35" t="s">
        <v>589</v>
      </c>
      <c r="G16" s="37">
        <v>43089</v>
      </c>
      <c r="H16" s="36">
        <v>2.8</v>
      </c>
      <c r="I16" s="36">
        <v>2.8</v>
      </c>
      <c r="J16" s="36">
        <v>0</v>
      </c>
      <c r="K16" s="24" t="s">
        <v>16</v>
      </c>
      <c r="L16" s="40"/>
      <c r="M16" s="40"/>
    </row>
    <row r="17" ht="30" customHeight="1" spans="1:13">
      <c r="A17" s="24">
        <f t="shared" si="0"/>
        <v>15</v>
      </c>
      <c r="B17" s="35" t="s">
        <v>614</v>
      </c>
      <c r="C17" s="35" t="str">
        <f t="shared" si="1"/>
        <v>女</v>
      </c>
      <c r="D17" s="36" t="s">
        <v>615</v>
      </c>
      <c r="E17" s="35" t="s">
        <v>588</v>
      </c>
      <c r="F17" s="35" t="s">
        <v>589</v>
      </c>
      <c r="G17" s="37">
        <v>43089</v>
      </c>
      <c r="H17" s="36">
        <v>2.8</v>
      </c>
      <c r="I17" s="36">
        <v>2.8</v>
      </c>
      <c r="J17" s="36">
        <v>0</v>
      </c>
      <c r="K17" s="24" t="s">
        <v>16</v>
      </c>
      <c r="L17" s="40"/>
      <c r="M17" s="40"/>
    </row>
    <row r="18" ht="30" customHeight="1" spans="1:13">
      <c r="A18" s="24">
        <f t="shared" si="0"/>
        <v>16</v>
      </c>
      <c r="B18" s="35" t="s">
        <v>616</v>
      </c>
      <c r="C18" s="35" t="str">
        <f t="shared" si="1"/>
        <v>男</v>
      </c>
      <c r="D18" s="36" t="s">
        <v>597</v>
      </c>
      <c r="E18" s="35" t="s">
        <v>588</v>
      </c>
      <c r="F18" s="35" t="s">
        <v>589</v>
      </c>
      <c r="G18" s="37">
        <v>43089</v>
      </c>
      <c r="H18" s="36">
        <v>1</v>
      </c>
      <c r="I18" s="36">
        <v>1</v>
      </c>
      <c r="J18" s="36">
        <v>0</v>
      </c>
      <c r="K18" s="24" t="s">
        <v>16</v>
      </c>
      <c r="L18" s="40"/>
      <c r="M18" s="40"/>
    </row>
    <row r="19" ht="30" customHeight="1" spans="1:13">
      <c r="A19" s="24">
        <f t="shared" si="0"/>
        <v>17</v>
      </c>
      <c r="B19" s="35" t="s">
        <v>617</v>
      </c>
      <c r="C19" s="35" t="str">
        <f t="shared" si="1"/>
        <v>女</v>
      </c>
      <c r="D19" s="36" t="s">
        <v>618</v>
      </c>
      <c r="E19" s="35" t="s">
        <v>588</v>
      </c>
      <c r="F19" s="35" t="s">
        <v>589</v>
      </c>
      <c r="G19" s="37">
        <v>43089</v>
      </c>
      <c r="H19" s="36">
        <v>1.1</v>
      </c>
      <c r="I19" s="36">
        <v>1.1</v>
      </c>
      <c r="J19" s="36">
        <v>0</v>
      </c>
      <c r="K19" s="24" t="s">
        <v>16</v>
      </c>
      <c r="L19" s="40"/>
      <c r="M19" s="40"/>
    </row>
    <row r="20" ht="30" customHeight="1" spans="1:13">
      <c r="A20" s="24">
        <f t="shared" si="0"/>
        <v>18</v>
      </c>
      <c r="B20" s="35" t="s">
        <v>619</v>
      </c>
      <c r="C20" s="35" t="str">
        <f t="shared" si="1"/>
        <v>女</v>
      </c>
      <c r="D20" s="36" t="s">
        <v>620</v>
      </c>
      <c r="E20" s="35" t="s">
        <v>591</v>
      </c>
      <c r="F20" s="35" t="s">
        <v>589</v>
      </c>
      <c r="G20" s="37">
        <v>43089</v>
      </c>
      <c r="H20" s="36">
        <v>2</v>
      </c>
      <c r="I20" s="36">
        <v>2</v>
      </c>
      <c r="J20" s="36">
        <v>0</v>
      </c>
      <c r="K20" s="24" t="s">
        <v>16</v>
      </c>
      <c r="L20" s="40"/>
      <c r="M20" s="40"/>
    </row>
    <row r="21" ht="30" customHeight="1" spans="1:13">
      <c r="A21" s="24">
        <f t="shared" si="0"/>
        <v>19</v>
      </c>
      <c r="B21" s="35" t="s">
        <v>621</v>
      </c>
      <c r="C21" s="35" t="s">
        <v>111</v>
      </c>
      <c r="D21" s="36" t="s">
        <v>622</v>
      </c>
      <c r="E21" s="35" t="s">
        <v>623</v>
      </c>
      <c r="F21" s="35" t="s">
        <v>589</v>
      </c>
      <c r="G21" s="37">
        <v>43089</v>
      </c>
      <c r="H21" s="36">
        <v>1.6</v>
      </c>
      <c r="I21" s="36">
        <v>1.6</v>
      </c>
      <c r="J21" s="36">
        <v>0</v>
      </c>
      <c r="K21" s="24" t="s">
        <v>16</v>
      </c>
      <c r="L21" s="40"/>
      <c r="M21" s="40"/>
    </row>
    <row r="22" ht="30" customHeight="1" spans="1:13">
      <c r="A22" s="24">
        <f t="shared" si="0"/>
        <v>20</v>
      </c>
      <c r="B22" s="35" t="s">
        <v>624</v>
      </c>
      <c r="C22" s="35" t="s">
        <v>625</v>
      </c>
      <c r="D22" s="36" t="s">
        <v>626</v>
      </c>
      <c r="E22" s="35" t="s">
        <v>623</v>
      </c>
      <c r="F22" s="35" t="s">
        <v>589</v>
      </c>
      <c r="G22" s="37">
        <v>43089</v>
      </c>
      <c r="H22" s="36">
        <v>1.8</v>
      </c>
      <c r="I22" s="36">
        <v>1.8</v>
      </c>
      <c r="J22" s="36">
        <v>0</v>
      </c>
      <c r="K22" s="24" t="s">
        <v>16</v>
      </c>
      <c r="L22" s="40"/>
      <c r="M22" s="40"/>
    </row>
    <row r="23" ht="30" customHeight="1" spans="1:13">
      <c r="A23" s="24">
        <f t="shared" si="0"/>
        <v>21</v>
      </c>
      <c r="B23" s="35" t="s">
        <v>627</v>
      </c>
      <c r="C23" s="35" t="s">
        <v>625</v>
      </c>
      <c r="D23" s="36" t="s">
        <v>394</v>
      </c>
      <c r="E23" s="35" t="s">
        <v>623</v>
      </c>
      <c r="F23" s="35" t="s">
        <v>589</v>
      </c>
      <c r="G23" s="37">
        <v>43089</v>
      </c>
      <c r="H23" s="36">
        <v>1.43</v>
      </c>
      <c r="I23" s="36">
        <v>1.43</v>
      </c>
      <c r="J23" s="36">
        <v>0</v>
      </c>
      <c r="K23" s="24" t="s">
        <v>16</v>
      </c>
      <c r="L23" s="40"/>
      <c r="M23" s="40"/>
    </row>
    <row r="24" ht="30" customHeight="1" spans="1:13">
      <c r="A24" s="24">
        <f t="shared" si="0"/>
        <v>22</v>
      </c>
      <c r="B24" s="35" t="s">
        <v>628</v>
      </c>
      <c r="C24" s="35" t="str">
        <f t="shared" ref="C24:C39" si="3">IF(OR(LEN(D24)=15,LEN(D24)=18),IF(MOD(MID(D24,15,3)*1,2),"男","女"),#N/A)</f>
        <v>男</v>
      </c>
      <c r="D24" s="36" t="s">
        <v>629</v>
      </c>
      <c r="E24" s="35" t="s">
        <v>591</v>
      </c>
      <c r="F24" s="35" t="s">
        <v>589</v>
      </c>
      <c r="G24" s="37">
        <v>43089</v>
      </c>
      <c r="H24" s="36">
        <v>2</v>
      </c>
      <c r="I24" s="36">
        <v>2</v>
      </c>
      <c r="J24" s="36">
        <v>0</v>
      </c>
      <c r="K24" s="24" t="s">
        <v>16</v>
      </c>
      <c r="L24" s="40"/>
      <c r="M24" s="40"/>
    </row>
    <row r="25" ht="30" customHeight="1" spans="1:13">
      <c r="A25" s="24">
        <f t="shared" si="0"/>
        <v>23</v>
      </c>
      <c r="B25" s="35" t="s">
        <v>630</v>
      </c>
      <c r="C25" s="35" t="str">
        <f t="shared" si="3"/>
        <v>女</v>
      </c>
      <c r="D25" s="36" t="s">
        <v>394</v>
      </c>
      <c r="E25" s="35" t="s">
        <v>631</v>
      </c>
      <c r="F25" s="35" t="s">
        <v>589</v>
      </c>
      <c r="G25" s="37">
        <v>43089</v>
      </c>
      <c r="H25" s="36">
        <v>1.4</v>
      </c>
      <c r="I25" s="36">
        <v>1.4</v>
      </c>
      <c r="J25" s="36">
        <f>+I25-H25</f>
        <v>0</v>
      </c>
      <c r="K25" s="24" t="s">
        <v>16</v>
      </c>
      <c r="L25" s="40"/>
      <c r="M25" s="40"/>
    </row>
    <row r="26" ht="30" customHeight="1" spans="1:13">
      <c r="A26" s="24">
        <f t="shared" si="0"/>
        <v>24</v>
      </c>
      <c r="B26" s="35" t="s">
        <v>632</v>
      </c>
      <c r="C26" s="35" t="str">
        <f t="shared" si="3"/>
        <v>男</v>
      </c>
      <c r="D26" s="36" t="s">
        <v>633</v>
      </c>
      <c r="E26" s="35" t="s">
        <v>591</v>
      </c>
      <c r="F26" s="35" t="s">
        <v>589</v>
      </c>
      <c r="G26" s="37">
        <v>43089</v>
      </c>
      <c r="H26" s="36">
        <v>2</v>
      </c>
      <c r="I26" s="36">
        <v>2</v>
      </c>
      <c r="J26" s="36">
        <v>0</v>
      </c>
      <c r="K26" s="24" t="s">
        <v>16</v>
      </c>
      <c r="L26" s="40"/>
      <c r="M26" s="40"/>
    </row>
    <row r="27" ht="30" customHeight="1" spans="1:13">
      <c r="A27" s="24">
        <f t="shared" si="0"/>
        <v>25</v>
      </c>
      <c r="B27" s="35" t="s">
        <v>634</v>
      </c>
      <c r="C27" s="35" t="str">
        <f t="shared" si="3"/>
        <v>女</v>
      </c>
      <c r="D27" s="36" t="s">
        <v>595</v>
      </c>
      <c r="E27" s="35" t="s">
        <v>591</v>
      </c>
      <c r="F27" s="35" t="s">
        <v>589</v>
      </c>
      <c r="G27" s="37">
        <v>43089</v>
      </c>
      <c r="H27" s="36">
        <v>2</v>
      </c>
      <c r="I27" s="36">
        <v>2</v>
      </c>
      <c r="J27" s="36">
        <v>0</v>
      </c>
      <c r="K27" s="24" t="s">
        <v>16</v>
      </c>
      <c r="L27" s="40"/>
      <c r="M27" s="40"/>
    </row>
    <row r="28" ht="30" customHeight="1" spans="1:13">
      <c r="A28" s="24">
        <f t="shared" si="0"/>
        <v>26</v>
      </c>
      <c r="B28" s="35" t="s">
        <v>635</v>
      </c>
      <c r="C28" s="35" t="str">
        <f t="shared" si="3"/>
        <v>男</v>
      </c>
      <c r="D28" s="36" t="s">
        <v>599</v>
      </c>
      <c r="E28" s="35" t="s">
        <v>591</v>
      </c>
      <c r="F28" s="35" t="s">
        <v>589</v>
      </c>
      <c r="G28" s="37">
        <v>43089</v>
      </c>
      <c r="H28" s="36">
        <v>2</v>
      </c>
      <c r="I28" s="36">
        <v>2</v>
      </c>
      <c r="J28" s="36">
        <v>0</v>
      </c>
      <c r="K28" s="24" t="s">
        <v>16</v>
      </c>
      <c r="L28" s="40"/>
      <c r="M28" s="40"/>
    </row>
    <row r="29" ht="30" customHeight="1" spans="1:13">
      <c r="A29" s="24">
        <f t="shared" si="0"/>
        <v>27</v>
      </c>
      <c r="B29" s="35" t="s">
        <v>636</v>
      </c>
      <c r="C29" s="35" t="str">
        <f t="shared" si="3"/>
        <v>男</v>
      </c>
      <c r="D29" s="36" t="s">
        <v>637</v>
      </c>
      <c r="E29" s="35" t="s">
        <v>591</v>
      </c>
      <c r="F29" s="35" t="s">
        <v>589</v>
      </c>
      <c r="G29" s="37">
        <v>43089</v>
      </c>
      <c r="H29" s="36">
        <v>2</v>
      </c>
      <c r="I29" s="36">
        <v>2</v>
      </c>
      <c r="J29" s="36">
        <v>0</v>
      </c>
      <c r="K29" s="24" t="s">
        <v>16</v>
      </c>
      <c r="L29" s="40"/>
      <c r="M29" s="40"/>
    </row>
    <row r="30" ht="30" customHeight="1" spans="1:13">
      <c r="A30" s="24">
        <f t="shared" si="0"/>
        <v>28</v>
      </c>
      <c r="B30" s="35" t="s">
        <v>638</v>
      </c>
      <c r="C30" s="35" t="str">
        <f t="shared" si="3"/>
        <v>男</v>
      </c>
      <c r="D30" s="36" t="s">
        <v>633</v>
      </c>
      <c r="E30" s="35" t="s">
        <v>591</v>
      </c>
      <c r="F30" s="35" t="s">
        <v>589</v>
      </c>
      <c r="G30" s="37">
        <v>43089</v>
      </c>
      <c r="H30" s="36">
        <v>1.25</v>
      </c>
      <c r="I30" s="36">
        <v>1.25</v>
      </c>
      <c r="J30" s="36">
        <f>+I30-H30</f>
        <v>0</v>
      </c>
      <c r="K30" s="24" t="s">
        <v>16</v>
      </c>
      <c r="L30" s="40"/>
      <c r="M30" s="40"/>
    </row>
    <row r="31" ht="30" customHeight="1" spans="1:13">
      <c r="A31" s="24">
        <f t="shared" si="0"/>
        <v>29</v>
      </c>
      <c r="B31" s="35" t="s">
        <v>639</v>
      </c>
      <c r="C31" s="35" t="str">
        <f t="shared" si="3"/>
        <v>女</v>
      </c>
      <c r="D31" s="36" t="s">
        <v>489</v>
      </c>
      <c r="E31" s="35" t="s">
        <v>623</v>
      </c>
      <c r="F31" s="35" t="s">
        <v>589</v>
      </c>
      <c r="G31" s="37">
        <v>43089</v>
      </c>
      <c r="H31" s="36">
        <v>1.557</v>
      </c>
      <c r="I31" s="36">
        <v>1.557</v>
      </c>
      <c r="J31" s="36">
        <f t="shared" ref="J31:J35" si="4">I31-H31</f>
        <v>0</v>
      </c>
      <c r="K31" s="24" t="s">
        <v>16</v>
      </c>
      <c r="L31" s="40"/>
      <c r="M31" s="40"/>
    </row>
    <row r="32" ht="30" customHeight="1" spans="1:13">
      <c r="A32" s="24">
        <f t="shared" si="0"/>
        <v>30</v>
      </c>
      <c r="B32" s="35" t="s">
        <v>640</v>
      </c>
      <c r="C32" s="35" t="str">
        <f t="shared" si="3"/>
        <v>男</v>
      </c>
      <c r="D32" s="36" t="s">
        <v>641</v>
      </c>
      <c r="E32" s="35" t="s">
        <v>591</v>
      </c>
      <c r="F32" s="35" t="s">
        <v>589</v>
      </c>
      <c r="G32" s="37">
        <v>43089</v>
      </c>
      <c r="H32" s="36"/>
      <c r="I32" s="36"/>
      <c r="J32" s="36">
        <v>0</v>
      </c>
      <c r="K32" s="24" t="s">
        <v>16</v>
      </c>
      <c r="L32" s="40"/>
      <c r="M32" s="40"/>
    </row>
    <row r="33" ht="30" customHeight="1" spans="1:13">
      <c r="A33" s="24">
        <f t="shared" si="0"/>
        <v>31</v>
      </c>
      <c r="B33" s="35" t="s">
        <v>642</v>
      </c>
      <c r="C33" s="35" t="str">
        <f t="shared" si="3"/>
        <v>女</v>
      </c>
      <c r="D33" s="36" t="s">
        <v>458</v>
      </c>
      <c r="E33" s="35" t="s">
        <v>591</v>
      </c>
      <c r="F33" s="35" t="s">
        <v>589</v>
      </c>
      <c r="G33" s="37">
        <v>43089</v>
      </c>
      <c r="H33" s="36"/>
      <c r="I33" s="36"/>
      <c r="J33" s="36">
        <v>0</v>
      </c>
      <c r="K33" s="24" t="s">
        <v>16</v>
      </c>
      <c r="L33" s="40"/>
      <c r="M33" s="40"/>
    </row>
    <row r="34" ht="30" customHeight="1" spans="1:13">
      <c r="A34" s="24">
        <f t="shared" si="0"/>
        <v>32</v>
      </c>
      <c r="B34" s="35" t="s">
        <v>643</v>
      </c>
      <c r="C34" s="35" t="str">
        <f t="shared" si="3"/>
        <v>男</v>
      </c>
      <c r="D34" s="36" t="s">
        <v>644</v>
      </c>
      <c r="E34" s="35" t="s">
        <v>623</v>
      </c>
      <c r="F34" s="35" t="s">
        <v>589</v>
      </c>
      <c r="G34" s="37">
        <v>43089</v>
      </c>
      <c r="H34" s="36">
        <v>1.13</v>
      </c>
      <c r="I34" s="36">
        <v>1.13</v>
      </c>
      <c r="J34" s="36">
        <f t="shared" si="4"/>
        <v>0</v>
      </c>
      <c r="K34" s="24" t="s">
        <v>16</v>
      </c>
      <c r="L34" s="40"/>
      <c r="M34" s="40"/>
    </row>
    <row r="35" ht="30" customHeight="1" spans="1:13">
      <c r="A35" s="24">
        <f t="shared" si="0"/>
        <v>33</v>
      </c>
      <c r="B35" s="35" t="s">
        <v>645</v>
      </c>
      <c r="C35" s="35" t="str">
        <f t="shared" si="3"/>
        <v>男</v>
      </c>
      <c r="D35" s="36" t="s">
        <v>646</v>
      </c>
      <c r="E35" s="35" t="s">
        <v>623</v>
      </c>
      <c r="F35" s="35" t="s">
        <v>589</v>
      </c>
      <c r="G35" s="37">
        <v>43089</v>
      </c>
      <c r="H35" s="36">
        <v>1.9</v>
      </c>
      <c r="I35" s="36">
        <v>1.9</v>
      </c>
      <c r="J35" s="36">
        <f t="shared" si="4"/>
        <v>0</v>
      </c>
      <c r="K35" s="24" t="s">
        <v>16</v>
      </c>
      <c r="L35" s="40"/>
      <c r="M35" s="40"/>
    </row>
    <row r="36" ht="30" customHeight="1" spans="1:13">
      <c r="A36" s="24">
        <f t="shared" si="0"/>
        <v>34</v>
      </c>
      <c r="B36" s="35" t="s">
        <v>647</v>
      </c>
      <c r="C36" s="35" t="str">
        <f t="shared" si="3"/>
        <v>女</v>
      </c>
      <c r="D36" s="36" t="s">
        <v>648</v>
      </c>
      <c r="E36" s="35" t="s">
        <v>600</v>
      </c>
      <c r="F36" s="35" t="s">
        <v>589</v>
      </c>
      <c r="G36" s="37">
        <v>43089</v>
      </c>
      <c r="H36" s="36">
        <v>2</v>
      </c>
      <c r="I36" s="36">
        <v>2</v>
      </c>
      <c r="J36" s="36">
        <f t="shared" ref="J36:J43" si="5">+I36-H36</f>
        <v>0</v>
      </c>
      <c r="K36" s="24" t="s">
        <v>16</v>
      </c>
      <c r="L36" s="40"/>
      <c r="M36" s="40"/>
    </row>
    <row r="37" ht="30" customHeight="1" spans="1:13">
      <c r="A37" s="24">
        <f t="shared" si="0"/>
        <v>35</v>
      </c>
      <c r="B37" s="35" t="s">
        <v>649</v>
      </c>
      <c r="C37" s="35" t="str">
        <f t="shared" si="3"/>
        <v>女</v>
      </c>
      <c r="D37" s="36" t="s">
        <v>650</v>
      </c>
      <c r="E37" s="35" t="s">
        <v>651</v>
      </c>
      <c r="F37" s="35" t="s">
        <v>589</v>
      </c>
      <c r="G37" s="37">
        <v>43089</v>
      </c>
      <c r="H37" s="36">
        <v>2</v>
      </c>
      <c r="I37" s="36">
        <v>2</v>
      </c>
      <c r="J37" s="36">
        <f t="shared" si="5"/>
        <v>0</v>
      </c>
      <c r="K37" s="24" t="s">
        <v>16</v>
      </c>
      <c r="L37" s="40"/>
      <c r="M37" s="40"/>
    </row>
    <row r="38" ht="30" customHeight="1" spans="1:13">
      <c r="A38" s="24">
        <f t="shared" si="0"/>
        <v>36</v>
      </c>
      <c r="B38" s="35" t="s">
        <v>652</v>
      </c>
      <c r="C38" s="35" t="str">
        <f t="shared" si="3"/>
        <v>女</v>
      </c>
      <c r="D38" s="36" t="s">
        <v>409</v>
      </c>
      <c r="E38" s="35" t="s">
        <v>651</v>
      </c>
      <c r="F38" s="35" t="s">
        <v>589</v>
      </c>
      <c r="G38" s="37">
        <v>43089</v>
      </c>
      <c r="H38" s="36">
        <v>2</v>
      </c>
      <c r="I38" s="36">
        <v>2</v>
      </c>
      <c r="J38" s="36">
        <f t="shared" si="5"/>
        <v>0</v>
      </c>
      <c r="K38" s="24" t="s">
        <v>16</v>
      </c>
      <c r="L38" s="40"/>
      <c r="M38" s="40"/>
    </row>
    <row r="39" ht="30" customHeight="1" spans="1:13">
      <c r="A39" s="24">
        <f t="shared" si="0"/>
        <v>37</v>
      </c>
      <c r="B39" s="35" t="s">
        <v>653</v>
      </c>
      <c r="C39" s="35" t="str">
        <f t="shared" si="3"/>
        <v>女</v>
      </c>
      <c r="D39" s="36" t="s">
        <v>654</v>
      </c>
      <c r="E39" s="35" t="s">
        <v>655</v>
      </c>
      <c r="F39" s="35" t="s">
        <v>589</v>
      </c>
      <c r="G39" s="37">
        <v>43089</v>
      </c>
      <c r="H39" s="36">
        <v>3</v>
      </c>
      <c r="I39" s="36">
        <v>3</v>
      </c>
      <c r="J39" s="36">
        <f t="shared" si="5"/>
        <v>0</v>
      </c>
      <c r="K39" s="24" t="s">
        <v>16</v>
      </c>
      <c r="L39" s="40"/>
      <c r="M39" s="40"/>
    </row>
    <row r="40" ht="30" customHeight="1" spans="1:13">
      <c r="A40" s="24">
        <f t="shared" si="0"/>
        <v>38</v>
      </c>
      <c r="B40" s="35" t="s">
        <v>656</v>
      </c>
      <c r="C40" s="35" t="s">
        <v>111</v>
      </c>
      <c r="D40" s="36" t="s">
        <v>657</v>
      </c>
      <c r="E40" s="35" t="s">
        <v>658</v>
      </c>
      <c r="F40" s="35" t="s">
        <v>589</v>
      </c>
      <c r="G40" s="37">
        <v>43089</v>
      </c>
      <c r="H40" s="36">
        <v>1.89</v>
      </c>
      <c r="I40" s="36">
        <v>1.89</v>
      </c>
      <c r="J40" s="36">
        <f t="shared" si="5"/>
        <v>0</v>
      </c>
      <c r="K40" s="24" t="s">
        <v>16</v>
      </c>
      <c r="L40" s="40"/>
      <c r="M40" s="40"/>
    </row>
    <row r="41" ht="30" customHeight="1" spans="1:13">
      <c r="A41" s="24">
        <f t="shared" si="0"/>
        <v>39</v>
      </c>
      <c r="B41" s="35" t="s">
        <v>659</v>
      </c>
      <c r="C41" s="35" t="s">
        <v>625</v>
      </c>
      <c r="D41" s="36" t="s">
        <v>660</v>
      </c>
      <c r="E41" s="35" t="s">
        <v>658</v>
      </c>
      <c r="F41" s="35" t="s">
        <v>589</v>
      </c>
      <c r="G41" s="37">
        <v>43089</v>
      </c>
      <c r="H41" s="36">
        <v>2.2</v>
      </c>
      <c r="I41" s="36">
        <v>2.2</v>
      </c>
      <c r="J41" s="36">
        <f t="shared" si="5"/>
        <v>0</v>
      </c>
      <c r="K41" s="24" t="s">
        <v>16</v>
      </c>
      <c r="L41" s="40"/>
      <c r="M41" s="40"/>
    </row>
    <row r="42" ht="30" customHeight="1" spans="1:13">
      <c r="A42" s="24">
        <f t="shared" si="0"/>
        <v>40</v>
      </c>
      <c r="B42" s="35" t="s">
        <v>661</v>
      </c>
      <c r="C42" s="35" t="s">
        <v>625</v>
      </c>
      <c r="D42" s="36" t="s">
        <v>662</v>
      </c>
      <c r="E42" s="35" t="s">
        <v>658</v>
      </c>
      <c r="F42" s="35" t="s">
        <v>589</v>
      </c>
      <c r="G42" s="37">
        <v>43089</v>
      </c>
      <c r="H42" s="36">
        <v>2.2</v>
      </c>
      <c r="I42" s="36">
        <v>2.2</v>
      </c>
      <c r="J42" s="36">
        <f t="shared" si="5"/>
        <v>0</v>
      </c>
      <c r="K42" s="24" t="s">
        <v>16</v>
      </c>
      <c r="L42" s="40"/>
      <c r="M42" s="40"/>
    </row>
    <row r="43" ht="30" customHeight="1" spans="1:13">
      <c r="A43" s="24">
        <f t="shared" si="0"/>
        <v>41</v>
      </c>
      <c r="B43" s="35" t="s">
        <v>663</v>
      </c>
      <c r="C43" s="35" t="str">
        <f t="shared" ref="C43:C66" si="6">IF(OR(LEN(D43)=15,LEN(D43)=18),IF(MOD(MID(D43,15,3)*1,2),"男","女"),#N/A)</f>
        <v>男</v>
      </c>
      <c r="D43" s="36" t="s">
        <v>633</v>
      </c>
      <c r="E43" s="35" t="s">
        <v>658</v>
      </c>
      <c r="F43" s="35" t="s">
        <v>589</v>
      </c>
      <c r="G43" s="37">
        <v>43089</v>
      </c>
      <c r="H43" s="36">
        <v>2.5</v>
      </c>
      <c r="I43" s="36">
        <v>2.5</v>
      </c>
      <c r="J43" s="36">
        <f t="shared" si="5"/>
        <v>0</v>
      </c>
      <c r="K43" s="24" t="s">
        <v>16</v>
      </c>
      <c r="L43" s="40"/>
      <c r="M43" s="40"/>
    </row>
    <row r="44" ht="30" customHeight="1" spans="1:13">
      <c r="A44" s="24">
        <f t="shared" si="0"/>
        <v>42</v>
      </c>
      <c r="B44" s="35" t="s">
        <v>664</v>
      </c>
      <c r="C44" s="35" t="str">
        <f t="shared" si="6"/>
        <v>女</v>
      </c>
      <c r="D44" s="36" t="s">
        <v>458</v>
      </c>
      <c r="E44" s="35" t="s">
        <v>591</v>
      </c>
      <c r="F44" s="35" t="s">
        <v>589</v>
      </c>
      <c r="G44" s="37">
        <v>43089</v>
      </c>
      <c r="H44" s="36">
        <v>2.7</v>
      </c>
      <c r="I44" s="36">
        <v>2.7</v>
      </c>
      <c r="J44" s="36">
        <v>0</v>
      </c>
      <c r="K44" s="24" t="s">
        <v>16</v>
      </c>
      <c r="L44" s="40"/>
      <c r="M44" s="40"/>
    </row>
    <row r="45" ht="30" customHeight="1" spans="1:13">
      <c r="A45" s="24">
        <f t="shared" si="0"/>
        <v>43</v>
      </c>
      <c r="B45" s="35" t="s">
        <v>665</v>
      </c>
      <c r="C45" s="35" t="str">
        <f t="shared" si="6"/>
        <v>女</v>
      </c>
      <c r="D45" s="36" t="s">
        <v>291</v>
      </c>
      <c r="E45" s="35" t="s">
        <v>658</v>
      </c>
      <c r="F45" s="35" t="s">
        <v>589</v>
      </c>
      <c r="G45" s="37">
        <v>43089</v>
      </c>
      <c r="H45" s="36">
        <v>1.5</v>
      </c>
      <c r="I45" s="36">
        <v>1.5</v>
      </c>
      <c r="J45" s="36">
        <f t="shared" ref="J45:J53" si="7">+I45-H45</f>
        <v>0</v>
      </c>
      <c r="K45" s="24" t="s">
        <v>16</v>
      </c>
      <c r="L45" s="40"/>
      <c r="M45" s="40"/>
    </row>
    <row r="46" ht="30" customHeight="1" spans="1:13">
      <c r="A46" s="24">
        <f t="shared" si="0"/>
        <v>44</v>
      </c>
      <c r="B46" s="35" t="s">
        <v>666</v>
      </c>
      <c r="C46" s="35" t="str">
        <f t="shared" si="6"/>
        <v>男</v>
      </c>
      <c r="D46" s="36" t="s">
        <v>657</v>
      </c>
      <c r="E46" s="35" t="s">
        <v>658</v>
      </c>
      <c r="F46" s="35" t="s">
        <v>589</v>
      </c>
      <c r="G46" s="37">
        <v>43089</v>
      </c>
      <c r="H46" s="36">
        <v>1.5</v>
      </c>
      <c r="I46" s="36">
        <v>1.5</v>
      </c>
      <c r="J46" s="36">
        <f t="shared" si="7"/>
        <v>0</v>
      </c>
      <c r="K46" s="24" t="s">
        <v>16</v>
      </c>
      <c r="L46" s="40"/>
      <c r="M46" s="40"/>
    </row>
    <row r="47" ht="30" customHeight="1" spans="1:13">
      <c r="A47" s="24">
        <f t="shared" si="0"/>
        <v>45</v>
      </c>
      <c r="B47" s="35" t="s">
        <v>667</v>
      </c>
      <c r="C47" s="35" t="str">
        <f t="shared" si="6"/>
        <v>男</v>
      </c>
      <c r="D47" s="36" t="s">
        <v>668</v>
      </c>
      <c r="E47" s="35" t="s">
        <v>655</v>
      </c>
      <c r="F47" s="35" t="s">
        <v>589</v>
      </c>
      <c r="G47" s="37">
        <v>43089</v>
      </c>
      <c r="H47" s="36">
        <v>2.8</v>
      </c>
      <c r="I47" s="36">
        <v>2.8</v>
      </c>
      <c r="J47" s="36">
        <f t="shared" si="7"/>
        <v>0</v>
      </c>
      <c r="K47" s="24" t="s">
        <v>16</v>
      </c>
      <c r="L47" s="40"/>
      <c r="M47" s="40"/>
    </row>
    <row r="48" ht="30" customHeight="1" spans="1:13">
      <c r="A48" s="24">
        <f t="shared" si="0"/>
        <v>46</v>
      </c>
      <c r="B48" s="35" t="s">
        <v>669</v>
      </c>
      <c r="C48" s="35" t="str">
        <f t="shared" si="6"/>
        <v>男</v>
      </c>
      <c r="D48" s="36" t="s">
        <v>670</v>
      </c>
      <c r="E48" s="35" t="s">
        <v>671</v>
      </c>
      <c r="F48" s="35" t="s">
        <v>589</v>
      </c>
      <c r="G48" s="37">
        <v>43089</v>
      </c>
      <c r="H48" s="36">
        <v>1.89</v>
      </c>
      <c r="I48" s="36">
        <v>1.89</v>
      </c>
      <c r="J48" s="36">
        <f t="shared" si="7"/>
        <v>0</v>
      </c>
      <c r="K48" s="24" t="s">
        <v>16</v>
      </c>
      <c r="L48" s="40"/>
      <c r="M48" s="40"/>
    </row>
    <row r="49" ht="30" customHeight="1" spans="1:13">
      <c r="A49" s="24">
        <f t="shared" si="0"/>
        <v>47</v>
      </c>
      <c r="B49" s="35" t="s">
        <v>672</v>
      </c>
      <c r="C49" s="35" t="str">
        <f t="shared" si="6"/>
        <v>女</v>
      </c>
      <c r="D49" s="36" t="s">
        <v>143</v>
      </c>
      <c r="E49" s="35" t="s">
        <v>631</v>
      </c>
      <c r="F49" s="35" t="s">
        <v>589</v>
      </c>
      <c r="G49" s="37">
        <v>43089</v>
      </c>
      <c r="H49" s="36">
        <v>1.58</v>
      </c>
      <c r="I49" s="36">
        <v>1.58</v>
      </c>
      <c r="J49" s="36">
        <f t="shared" si="7"/>
        <v>0</v>
      </c>
      <c r="K49" s="24" t="s">
        <v>16</v>
      </c>
      <c r="L49" s="40"/>
      <c r="M49" s="40"/>
    </row>
    <row r="50" ht="30" customHeight="1" spans="1:13">
      <c r="A50" s="24">
        <f t="shared" si="0"/>
        <v>48</v>
      </c>
      <c r="B50" s="35" t="s">
        <v>673</v>
      </c>
      <c r="C50" s="35" t="str">
        <f t="shared" si="6"/>
        <v>男</v>
      </c>
      <c r="D50" s="36" t="s">
        <v>670</v>
      </c>
      <c r="E50" s="35" t="s">
        <v>631</v>
      </c>
      <c r="F50" s="35" t="s">
        <v>589</v>
      </c>
      <c r="G50" s="37">
        <v>43089</v>
      </c>
      <c r="H50" s="36">
        <v>1.89</v>
      </c>
      <c r="I50" s="36">
        <v>1.89</v>
      </c>
      <c r="J50" s="36">
        <f t="shared" si="7"/>
        <v>0</v>
      </c>
      <c r="K50" s="24" t="s">
        <v>16</v>
      </c>
      <c r="L50" s="40"/>
      <c r="M50" s="40"/>
    </row>
    <row r="51" ht="30" customHeight="1" spans="1:13">
      <c r="A51" s="24">
        <f t="shared" si="0"/>
        <v>49</v>
      </c>
      <c r="B51" s="35" t="s">
        <v>674</v>
      </c>
      <c r="C51" s="35" t="str">
        <f t="shared" si="6"/>
        <v>女</v>
      </c>
      <c r="D51" s="36" t="s">
        <v>458</v>
      </c>
      <c r="E51" s="35" t="s">
        <v>658</v>
      </c>
      <c r="F51" s="35" t="s">
        <v>589</v>
      </c>
      <c r="G51" s="37">
        <v>43089</v>
      </c>
      <c r="H51" s="36">
        <v>1.5</v>
      </c>
      <c r="I51" s="36">
        <v>1.5</v>
      </c>
      <c r="J51" s="36">
        <f t="shared" si="7"/>
        <v>0</v>
      </c>
      <c r="K51" s="24" t="s">
        <v>16</v>
      </c>
      <c r="L51" s="40"/>
      <c r="M51" s="40"/>
    </row>
    <row r="52" ht="30" customHeight="1" spans="1:13">
      <c r="A52" s="24">
        <f t="shared" si="0"/>
        <v>50</v>
      </c>
      <c r="B52" s="35" t="s">
        <v>673</v>
      </c>
      <c r="C52" s="35" t="str">
        <f t="shared" si="6"/>
        <v>男</v>
      </c>
      <c r="D52" s="36" t="s">
        <v>675</v>
      </c>
      <c r="E52" s="35" t="s">
        <v>658</v>
      </c>
      <c r="F52" s="35" t="s">
        <v>589</v>
      </c>
      <c r="G52" s="37">
        <v>43089</v>
      </c>
      <c r="H52" s="36">
        <v>1.5</v>
      </c>
      <c r="I52" s="36">
        <v>1.5</v>
      </c>
      <c r="J52" s="36">
        <f t="shared" si="7"/>
        <v>0</v>
      </c>
      <c r="K52" s="24" t="s">
        <v>16</v>
      </c>
      <c r="L52" s="40"/>
      <c r="M52" s="40"/>
    </row>
    <row r="53" ht="30" customHeight="1" spans="1:13">
      <c r="A53" s="24">
        <f t="shared" si="0"/>
        <v>51</v>
      </c>
      <c r="B53" s="35" t="s">
        <v>676</v>
      </c>
      <c r="C53" s="35" t="str">
        <f t="shared" si="6"/>
        <v>男</v>
      </c>
      <c r="D53" s="36" t="s">
        <v>677</v>
      </c>
      <c r="E53" s="35" t="s">
        <v>678</v>
      </c>
      <c r="F53" s="35" t="s">
        <v>589</v>
      </c>
      <c r="G53" s="37">
        <v>43089</v>
      </c>
      <c r="H53" s="36">
        <v>1.5</v>
      </c>
      <c r="I53" s="36">
        <v>1.5</v>
      </c>
      <c r="J53" s="36">
        <f t="shared" si="7"/>
        <v>0</v>
      </c>
      <c r="K53" s="24" t="s">
        <v>16</v>
      </c>
      <c r="L53" s="40"/>
      <c r="M53" s="40"/>
    </row>
    <row r="54" ht="30" customHeight="1" spans="1:13">
      <c r="A54" s="24">
        <f t="shared" si="0"/>
        <v>52</v>
      </c>
      <c r="B54" s="35" t="s">
        <v>679</v>
      </c>
      <c r="C54" s="35" t="str">
        <f t="shared" si="6"/>
        <v>女</v>
      </c>
      <c r="D54" s="36" t="s">
        <v>608</v>
      </c>
      <c r="E54" s="35" t="s">
        <v>591</v>
      </c>
      <c r="F54" s="35" t="s">
        <v>589</v>
      </c>
      <c r="G54" s="37">
        <v>43089</v>
      </c>
      <c r="H54" s="36">
        <v>1.6</v>
      </c>
      <c r="I54" s="36">
        <v>1.6</v>
      </c>
      <c r="J54" s="36">
        <v>0</v>
      </c>
      <c r="K54" s="24" t="s">
        <v>16</v>
      </c>
      <c r="L54" s="40"/>
      <c r="M54" s="40"/>
    </row>
    <row r="55" ht="30" customHeight="1" spans="1:13">
      <c r="A55" s="24">
        <f t="shared" si="0"/>
        <v>53</v>
      </c>
      <c r="B55" s="35" t="s">
        <v>680</v>
      </c>
      <c r="C55" s="35" t="str">
        <f t="shared" si="6"/>
        <v>男</v>
      </c>
      <c r="D55" s="36" t="s">
        <v>646</v>
      </c>
      <c r="E55" s="35" t="s">
        <v>591</v>
      </c>
      <c r="F55" s="35" t="s">
        <v>589</v>
      </c>
      <c r="G55" s="37">
        <v>43089</v>
      </c>
      <c r="H55" s="36">
        <v>2.8</v>
      </c>
      <c r="I55" s="36">
        <v>2.8</v>
      </c>
      <c r="J55" s="36">
        <v>0</v>
      </c>
      <c r="K55" s="24" t="s">
        <v>16</v>
      </c>
      <c r="L55" s="40"/>
      <c r="M55" s="40"/>
    </row>
    <row r="56" ht="30" customHeight="1" spans="1:13">
      <c r="A56" s="24">
        <f t="shared" si="0"/>
        <v>54</v>
      </c>
      <c r="B56" s="35" t="s">
        <v>681</v>
      </c>
      <c r="C56" s="35" t="str">
        <f t="shared" si="6"/>
        <v>男</v>
      </c>
      <c r="D56" s="36" t="s">
        <v>682</v>
      </c>
      <c r="E56" s="35" t="s">
        <v>671</v>
      </c>
      <c r="F56" s="35" t="s">
        <v>589</v>
      </c>
      <c r="G56" s="37">
        <v>43089</v>
      </c>
      <c r="H56" s="36">
        <v>1.25</v>
      </c>
      <c r="I56" s="36">
        <v>1.25</v>
      </c>
      <c r="J56" s="36">
        <f t="shared" ref="J56:J59" si="8">+I56-H56</f>
        <v>0</v>
      </c>
      <c r="K56" s="24" t="s">
        <v>16</v>
      </c>
      <c r="L56" s="40"/>
      <c r="M56" s="40"/>
    </row>
    <row r="57" ht="30" customHeight="1" spans="1:13">
      <c r="A57" s="24">
        <f t="shared" si="0"/>
        <v>55</v>
      </c>
      <c r="B57" s="35" t="s">
        <v>683</v>
      </c>
      <c r="C57" s="35" t="str">
        <f t="shared" si="6"/>
        <v>女</v>
      </c>
      <c r="D57" s="36" t="s">
        <v>662</v>
      </c>
      <c r="E57" s="35" t="s">
        <v>591</v>
      </c>
      <c r="F57" s="35" t="s">
        <v>589</v>
      </c>
      <c r="G57" s="37">
        <v>43089</v>
      </c>
      <c r="H57" s="36">
        <v>1.2</v>
      </c>
      <c r="I57" s="36">
        <v>1.2</v>
      </c>
      <c r="J57" s="36">
        <v>0</v>
      </c>
      <c r="K57" s="24" t="s">
        <v>16</v>
      </c>
      <c r="L57" s="40"/>
      <c r="M57" s="40"/>
    </row>
    <row r="58" ht="30" customHeight="1" spans="1:13">
      <c r="A58" s="24">
        <f t="shared" si="0"/>
        <v>56</v>
      </c>
      <c r="B58" s="35" t="s">
        <v>684</v>
      </c>
      <c r="C58" s="35" t="str">
        <f t="shared" si="6"/>
        <v>男</v>
      </c>
      <c r="D58" s="36" t="s">
        <v>604</v>
      </c>
      <c r="E58" s="35" t="s">
        <v>685</v>
      </c>
      <c r="F58" s="35" t="s">
        <v>589</v>
      </c>
      <c r="G58" s="37">
        <v>43089</v>
      </c>
      <c r="H58" s="36">
        <v>3.5</v>
      </c>
      <c r="I58" s="36">
        <v>3.5</v>
      </c>
      <c r="J58" s="36">
        <f t="shared" si="8"/>
        <v>0</v>
      </c>
      <c r="K58" s="24" t="s">
        <v>16</v>
      </c>
      <c r="L58" s="40"/>
      <c r="M58" s="40"/>
    </row>
    <row r="59" ht="30" customHeight="1" spans="1:13">
      <c r="A59" s="24">
        <f t="shared" si="0"/>
        <v>57</v>
      </c>
      <c r="B59" s="35" t="s">
        <v>686</v>
      </c>
      <c r="C59" s="35" t="str">
        <f t="shared" si="6"/>
        <v>男</v>
      </c>
      <c r="D59" s="36" t="s">
        <v>633</v>
      </c>
      <c r="E59" s="35" t="s">
        <v>685</v>
      </c>
      <c r="F59" s="35" t="s">
        <v>589</v>
      </c>
      <c r="G59" s="37">
        <v>43089</v>
      </c>
      <c r="H59" s="36">
        <v>3.4</v>
      </c>
      <c r="I59" s="36">
        <v>3.4</v>
      </c>
      <c r="J59" s="36">
        <f t="shared" si="8"/>
        <v>0</v>
      </c>
      <c r="K59" s="24" t="s">
        <v>16</v>
      </c>
      <c r="L59" s="40"/>
      <c r="M59" s="40"/>
    </row>
    <row r="60" ht="30" customHeight="1" spans="1:13">
      <c r="A60" s="24">
        <f t="shared" si="0"/>
        <v>58</v>
      </c>
      <c r="B60" s="35" t="s">
        <v>687</v>
      </c>
      <c r="C60" s="35" t="str">
        <f t="shared" si="6"/>
        <v>女</v>
      </c>
      <c r="D60" s="36" t="s">
        <v>688</v>
      </c>
      <c r="E60" s="35" t="s">
        <v>591</v>
      </c>
      <c r="F60" s="35" t="s">
        <v>589</v>
      </c>
      <c r="G60" s="37">
        <v>43089</v>
      </c>
      <c r="H60" s="36">
        <v>2</v>
      </c>
      <c r="I60" s="36">
        <v>2</v>
      </c>
      <c r="J60" s="36">
        <v>0</v>
      </c>
      <c r="K60" s="24" t="s">
        <v>16</v>
      </c>
      <c r="L60" s="40"/>
      <c r="M60" s="40"/>
    </row>
    <row r="61" ht="30" customHeight="1" spans="1:13">
      <c r="A61" s="24">
        <f t="shared" si="0"/>
        <v>59</v>
      </c>
      <c r="B61" s="35" t="s">
        <v>689</v>
      </c>
      <c r="C61" s="35" t="str">
        <f t="shared" si="6"/>
        <v>女</v>
      </c>
      <c r="D61" s="36" t="s">
        <v>514</v>
      </c>
      <c r="E61" s="35" t="s">
        <v>685</v>
      </c>
      <c r="F61" s="35" t="s">
        <v>589</v>
      </c>
      <c r="G61" s="37">
        <v>43089</v>
      </c>
      <c r="H61" s="36">
        <v>2.8</v>
      </c>
      <c r="I61" s="36">
        <v>2.8</v>
      </c>
      <c r="J61" s="36">
        <f t="shared" ref="J61:J66" si="9">+I61-H61</f>
        <v>0</v>
      </c>
      <c r="K61" s="24" t="s">
        <v>16</v>
      </c>
      <c r="L61" s="40"/>
      <c r="M61" s="40"/>
    </row>
    <row r="62" ht="30" customHeight="1" spans="1:13">
      <c r="A62" s="24">
        <f t="shared" si="0"/>
        <v>60</v>
      </c>
      <c r="B62" s="35" t="s">
        <v>690</v>
      </c>
      <c r="C62" s="35" t="str">
        <f t="shared" si="6"/>
        <v>女</v>
      </c>
      <c r="D62" s="36" t="s">
        <v>691</v>
      </c>
      <c r="E62" s="35" t="s">
        <v>685</v>
      </c>
      <c r="F62" s="35" t="s">
        <v>589</v>
      </c>
      <c r="G62" s="37">
        <v>43089</v>
      </c>
      <c r="H62" s="36">
        <v>2.9</v>
      </c>
      <c r="I62" s="36">
        <v>2.9</v>
      </c>
      <c r="J62" s="36">
        <f t="shared" si="9"/>
        <v>0</v>
      </c>
      <c r="K62" s="24" t="s">
        <v>16</v>
      </c>
      <c r="L62" s="40"/>
      <c r="M62" s="40"/>
    </row>
    <row r="63" ht="30" customHeight="1" spans="1:13">
      <c r="A63" s="24">
        <f t="shared" si="0"/>
        <v>61</v>
      </c>
      <c r="B63" s="35" t="s">
        <v>692</v>
      </c>
      <c r="C63" s="35" t="str">
        <f t="shared" si="6"/>
        <v>女</v>
      </c>
      <c r="D63" s="36" t="s">
        <v>291</v>
      </c>
      <c r="E63" s="35" t="s">
        <v>685</v>
      </c>
      <c r="F63" s="35" t="s">
        <v>589</v>
      </c>
      <c r="G63" s="37">
        <v>43089</v>
      </c>
      <c r="H63" s="36">
        <v>3.1</v>
      </c>
      <c r="I63" s="36">
        <v>3.1</v>
      </c>
      <c r="J63" s="36">
        <f t="shared" si="9"/>
        <v>0</v>
      </c>
      <c r="K63" s="24" t="s">
        <v>16</v>
      </c>
      <c r="L63" s="40"/>
      <c r="M63" s="40"/>
    </row>
    <row r="64" ht="30" customHeight="1" spans="1:13">
      <c r="A64" s="24">
        <f t="shared" si="0"/>
        <v>62</v>
      </c>
      <c r="B64" s="35" t="s">
        <v>693</v>
      </c>
      <c r="C64" s="35" t="str">
        <f t="shared" si="6"/>
        <v>男</v>
      </c>
      <c r="D64" s="36" t="s">
        <v>629</v>
      </c>
      <c r="E64" s="35" t="s">
        <v>631</v>
      </c>
      <c r="F64" s="35" t="s">
        <v>589</v>
      </c>
      <c r="G64" s="37">
        <v>43089</v>
      </c>
      <c r="H64" s="36">
        <v>1.89</v>
      </c>
      <c r="I64" s="36">
        <v>1.89</v>
      </c>
      <c r="J64" s="36">
        <f t="shared" si="9"/>
        <v>0</v>
      </c>
      <c r="K64" s="24" t="s">
        <v>16</v>
      </c>
      <c r="L64" s="40"/>
      <c r="M64" s="40"/>
    </row>
    <row r="65" ht="30" customHeight="1" spans="1:13">
      <c r="A65" s="24">
        <f t="shared" si="0"/>
        <v>63</v>
      </c>
      <c r="B65" s="35" t="s">
        <v>694</v>
      </c>
      <c r="C65" s="35" t="str">
        <f t="shared" si="6"/>
        <v>男</v>
      </c>
      <c r="D65" s="36" t="s">
        <v>695</v>
      </c>
      <c r="E65" s="35" t="s">
        <v>631</v>
      </c>
      <c r="F65" s="35" t="s">
        <v>589</v>
      </c>
      <c r="G65" s="37">
        <v>43089</v>
      </c>
      <c r="H65" s="36">
        <v>1.89</v>
      </c>
      <c r="I65" s="36">
        <v>1.89</v>
      </c>
      <c r="J65" s="36">
        <f t="shared" si="9"/>
        <v>0</v>
      </c>
      <c r="K65" s="24" t="s">
        <v>16</v>
      </c>
      <c r="L65" s="40"/>
      <c r="M65" s="40"/>
    </row>
    <row r="66" ht="30" customHeight="1" spans="1:13">
      <c r="A66" s="24">
        <f t="shared" si="0"/>
        <v>64</v>
      </c>
      <c r="B66" s="35" t="s">
        <v>696</v>
      </c>
      <c r="C66" s="35" t="str">
        <f t="shared" si="6"/>
        <v>女</v>
      </c>
      <c r="D66" s="36" t="s">
        <v>697</v>
      </c>
      <c r="E66" s="35" t="s">
        <v>631</v>
      </c>
      <c r="F66" s="35" t="s">
        <v>589</v>
      </c>
      <c r="G66" s="37">
        <v>43089</v>
      </c>
      <c r="H66" s="36">
        <v>1.25</v>
      </c>
      <c r="I66" s="36">
        <v>1.25</v>
      </c>
      <c r="J66" s="36">
        <f t="shared" si="9"/>
        <v>0</v>
      </c>
      <c r="K66" s="24" t="s">
        <v>16</v>
      </c>
      <c r="L66" s="40"/>
      <c r="M66" s="40"/>
    </row>
    <row r="67" ht="30" customHeight="1" spans="1:13">
      <c r="A67" s="24">
        <f t="shared" ref="A67:A130" si="10">ROW()-2</f>
        <v>65</v>
      </c>
      <c r="B67" s="35" t="s">
        <v>698</v>
      </c>
      <c r="C67" s="35" t="s">
        <v>625</v>
      </c>
      <c r="D67" s="36" t="s">
        <v>394</v>
      </c>
      <c r="E67" s="35" t="s">
        <v>600</v>
      </c>
      <c r="F67" s="35" t="s">
        <v>589</v>
      </c>
      <c r="G67" s="37">
        <v>43089</v>
      </c>
      <c r="H67" s="36">
        <v>1.89</v>
      </c>
      <c r="I67" s="36">
        <v>1.89</v>
      </c>
      <c r="J67" s="36">
        <v>0</v>
      </c>
      <c r="K67" s="24" t="s">
        <v>16</v>
      </c>
      <c r="L67" s="40"/>
      <c r="M67" s="40"/>
    </row>
    <row r="68" ht="30" customHeight="1" spans="1:13">
      <c r="A68" s="24">
        <f t="shared" si="10"/>
        <v>66</v>
      </c>
      <c r="B68" s="35" t="s">
        <v>699</v>
      </c>
      <c r="C68" s="35" t="str">
        <f t="shared" ref="C68:C131" si="11">IF(OR(LEN(D68)=15,LEN(D68)=18),IF(MOD(MID(D68,15,3)*1,2),"男","女"),#N/A)</f>
        <v>女</v>
      </c>
      <c r="D68" s="36" t="s">
        <v>700</v>
      </c>
      <c r="E68" s="35" t="s">
        <v>685</v>
      </c>
      <c r="F68" s="35" t="s">
        <v>589</v>
      </c>
      <c r="G68" s="37">
        <v>43089</v>
      </c>
      <c r="H68" s="36">
        <v>3.2</v>
      </c>
      <c r="I68" s="36">
        <v>3.2</v>
      </c>
      <c r="J68" s="36">
        <f t="shared" ref="J68:J74" si="12">+I68-H68</f>
        <v>0</v>
      </c>
      <c r="K68" s="24" t="s">
        <v>16</v>
      </c>
      <c r="L68" s="40"/>
      <c r="M68" s="40"/>
    </row>
    <row r="69" ht="30" customHeight="1" spans="1:13">
      <c r="A69" s="24">
        <f t="shared" si="10"/>
        <v>67</v>
      </c>
      <c r="B69" s="35" t="s">
        <v>701</v>
      </c>
      <c r="C69" s="35" t="str">
        <f t="shared" si="11"/>
        <v>男</v>
      </c>
      <c r="D69" s="36" t="s">
        <v>593</v>
      </c>
      <c r="E69" s="35" t="s">
        <v>685</v>
      </c>
      <c r="F69" s="35" t="s">
        <v>589</v>
      </c>
      <c r="G69" s="37">
        <v>43089</v>
      </c>
      <c r="H69" s="36">
        <v>3.2</v>
      </c>
      <c r="I69" s="36">
        <v>3.2</v>
      </c>
      <c r="J69" s="36">
        <f t="shared" si="12"/>
        <v>0</v>
      </c>
      <c r="K69" s="24" t="s">
        <v>16</v>
      </c>
      <c r="L69" s="40"/>
      <c r="M69" s="40"/>
    </row>
    <row r="70" ht="30" customHeight="1" spans="1:13">
      <c r="A70" s="24">
        <f t="shared" si="10"/>
        <v>68</v>
      </c>
      <c r="B70" s="35" t="s">
        <v>702</v>
      </c>
      <c r="C70" s="35" t="str">
        <f t="shared" si="11"/>
        <v>男</v>
      </c>
      <c r="D70" s="36" t="s">
        <v>629</v>
      </c>
      <c r="E70" s="35" t="s">
        <v>678</v>
      </c>
      <c r="F70" s="35" t="s">
        <v>589</v>
      </c>
      <c r="G70" s="37">
        <v>43089</v>
      </c>
      <c r="H70" s="36">
        <v>1.4</v>
      </c>
      <c r="I70" s="36">
        <v>1.4</v>
      </c>
      <c r="J70" s="36">
        <f t="shared" si="12"/>
        <v>0</v>
      </c>
      <c r="K70" s="24" t="s">
        <v>16</v>
      </c>
      <c r="L70" s="40"/>
      <c r="M70" s="40"/>
    </row>
    <row r="71" ht="30" customHeight="1" spans="1:13">
      <c r="A71" s="24">
        <f t="shared" si="10"/>
        <v>69</v>
      </c>
      <c r="B71" s="35" t="s">
        <v>703</v>
      </c>
      <c r="C71" s="35" t="str">
        <f t="shared" si="11"/>
        <v>男</v>
      </c>
      <c r="D71" s="36" t="s">
        <v>641</v>
      </c>
      <c r="E71" s="35" t="s">
        <v>600</v>
      </c>
      <c r="F71" s="35" t="s">
        <v>589</v>
      </c>
      <c r="G71" s="37">
        <v>43089</v>
      </c>
      <c r="H71" s="36">
        <v>1.89</v>
      </c>
      <c r="I71" s="36">
        <v>1.89</v>
      </c>
      <c r="J71" s="36">
        <f t="shared" si="12"/>
        <v>0</v>
      </c>
      <c r="K71" s="24" t="s">
        <v>16</v>
      </c>
      <c r="L71" s="40"/>
      <c r="M71" s="40"/>
    </row>
    <row r="72" ht="30" customHeight="1" spans="1:13">
      <c r="A72" s="24">
        <f t="shared" si="10"/>
        <v>70</v>
      </c>
      <c r="B72" s="35" t="s">
        <v>704</v>
      </c>
      <c r="C72" s="35" t="str">
        <f t="shared" si="11"/>
        <v>男</v>
      </c>
      <c r="D72" s="36" t="s">
        <v>599</v>
      </c>
      <c r="E72" s="35" t="s">
        <v>600</v>
      </c>
      <c r="F72" s="35" t="s">
        <v>589</v>
      </c>
      <c r="G72" s="37">
        <v>43089</v>
      </c>
      <c r="H72" s="36">
        <v>1.89</v>
      </c>
      <c r="I72" s="36">
        <v>1.89</v>
      </c>
      <c r="J72" s="36">
        <f t="shared" si="12"/>
        <v>0</v>
      </c>
      <c r="K72" s="24" t="s">
        <v>16</v>
      </c>
      <c r="L72" s="40"/>
      <c r="M72" s="40"/>
    </row>
    <row r="73" ht="30" customHeight="1" spans="1:13">
      <c r="A73" s="24">
        <f t="shared" si="10"/>
        <v>71</v>
      </c>
      <c r="B73" s="35" t="s">
        <v>705</v>
      </c>
      <c r="C73" s="35" t="str">
        <f t="shared" si="11"/>
        <v>男</v>
      </c>
      <c r="D73" s="36" t="s">
        <v>612</v>
      </c>
      <c r="E73" s="35" t="s">
        <v>658</v>
      </c>
      <c r="F73" s="35" t="s">
        <v>589</v>
      </c>
      <c r="G73" s="37">
        <v>43089</v>
      </c>
      <c r="H73" s="36">
        <v>1.5</v>
      </c>
      <c r="I73" s="36">
        <v>1.5</v>
      </c>
      <c r="J73" s="36">
        <f t="shared" si="12"/>
        <v>0</v>
      </c>
      <c r="K73" s="24" t="s">
        <v>16</v>
      </c>
      <c r="L73" s="40"/>
      <c r="M73" s="40"/>
    </row>
    <row r="74" ht="30" customHeight="1" spans="1:13">
      <c r="A74" s="24">
        <f t="shared" si="10"/>
        <v>72</v>
      </c>
      <c r="B74" s="35" t="s">
        <v>706</v>
      </c>
      <c r="C74" s="35" t="str">
        <f t="shared" si="11"/>
        <v>女</v>
      </c>
      <c r="D74" s="36" t="s">
        <v>707</v>
      </c>
      <c r="E74" s="35" t="s">
        <v>658</v>
      </c>
      <c r="F74" s="35" t="s">
        <v>589</v>
      </c>
      <c r="G74" s="37">
        <v>43089</v>
      </c>
      <c r="H74" s="36">
        <v>1</v>
      </c>
      <c r="I74" s="36">
        <v>1</v>
      </c>
      <c r="J74" s="36">
        <f t="shared" si="12"/>
        <v>0</v>
      </c>
      <c r="K74" s="24" t="s">
        <v>16</v>
      </c>
      <c r="L74" s="40"/>
      <c r="M74" s="40"/>
    </row>
    <row r="75" ht="30" customHeight="1" spans="1:13">
      <c r="A75" s="24">
        <f t="shared" si="10"/>
        <v>73</v>
      </c>
      <c r="B75" s="35" t="s">
        <v>708</v>
      </c>
      <c r="C75" s="35" t="str">
        <f t="shared" si="11"/>
        <v>女</v>
      </c>
      <c r="D75" s="36" t="s">
        <v>709</v>
      </c>
      <c r="E75" s="35" t="s">
        <v>710</v>
      </c>
      <c r="F75" s="35" t="s">
        <v>589</v>
      </c>
      <c r="G75" s="37">
        <v>43089</v>
      </c>
      <c r="H75" s="36">
        <v>2.5</v>
      </c>
      <c r="I75" s="36">
        <v>2.5</v>
      </c>
      <c r="J75" s="36">
        <f>I75-H75</f>
        <v>0</v>
      </c>
      <c r="K75" s="24" t="s">
        <v>16</v>
      </c>
      <c r="L75" s="40"/>
      <c r="M75" s="40"/>
    </row>
    <row r="76" ht="30" customHeight="1" spans="1:13">
      <c r="A76" s="24">
        <f t="shared" si="10"/>
        <v>74</v>
      </c>
      <c r="B76" s="35" t="s">
        <v>711</v>
      </c>
      <c r="C76" s="35" t="str">
        <f t="shared" si="11"/>
        <v>女</v>
      </c>
      <c r="D76" s="36" t="s">
        <v>712</v>
      </c>
      <c r="E76" s="35" t="s">
        <v>710</v>
      </c>
      <c r="F76" s="35" t="s">
        <v>589</v>
      </c>
      <c r="G76" s="37">
        <v>43089</v>
      </c>
      <c r="H76" s="36">
        <v>1.89</v>
      </c>
      <c r="I76" s="36">
        <v>1.89</v>
      </c>
      <c r="J76" s="36">
        <f>I76-H76</f>
        <v>0</v>
      </c>
      <c r="K76" s="24" t="s">
        <v>16</v>
      </c>
      <c r="L76" s="40"/>
      <c r="M76" s="40"/>
    </row>
    <row r="77" ht="30" customHeight="1" spans="1:13">
      <c r="A77" s="24">
        <f t="shared" si="10"/>
        <v>75</v>
      </c>
      <c r="B77" s="35" t="s">
        <v>713</v>
      </c>
      <c r="C77" s="35" t="str">
        <f t="shared" si="11"/>
        <v>女</v>
      </c>
      <c r="D77" s="36" t="s">
        <v>620</v>
      </c>
      <c r="E77" s="35" t="s">
        <v>600</v>
      </c>
      <c r="F77" s="35" t="s">
        <v>589</v>
      </c>
      <c r="G77" s="37">
        <v>43089</v>
      </c>
      <c r="H77" s="36">
        <v>1.58</v>
      </c>
      <c r="I77" s="36">
        <v>1.58</v>
      </c>
      <c r="J77" s="36">
        <f t="shared" ref="J77:J94" si="13">+I77-H77</f>
        <v>0</v>
      </c>
      <c r="K77" s="24" t="s">
        <v>16</v>
      </c>
      <c r="L77" s="40"/>
      <c r="M77" s="40"/>
    </row>
    <row r="78" ht="30" customHeight="1" spans="1:13">
      <c r="A78" s="24">
        <f t="shared" si="10"/>
        <v>76</v>
      </c>
      <c r="B78" s="35" t="s">
        <v>714</v>
      </c>
      <c r="C78" s="35" t="str">
        <f t="shared" si="11"/>
        <v>女</v>
      </c>
      <c r="D78" s="36" t="s">
        <v>715</v>
      </c>
      <c r="E78" s="35" t="s">
        <v>600</v>
      </c>
      <c r="F78" s="35" t="s">
        <v>589</v>
      </c>
      <c r="G78" s="37">
        <v>43089</v>
      </c>
      <c r="H78" s="36">
        <v>1.89</v>
      </c>
      <c r="I78" s="36">
        <v>1.89</v>
      </c>
      <c r="J78" s="36">
        <f t="shared" si="13"/>
        <v>0</v>
      </c>
      <c r="K78" s="24" t="s">
        <v>16</v>
      </c>
      <c r="L78" s="41"/>
      <c r="M78" s="40"/>
    </row>
    <row r="79" ht="30" customHeight="1" spans="1:13">
      <c r="A79" s="24">
        <f t="shared" si="10"/>
        <v>77</v>
      </c>
      <c r="B79" s="35" t="s">
        <v>716</v>
      </c>
      <c r="C79" s="35" t="str">
        <f t="shared" si="11"/>
        <v>女</v>
      </c>
      <c r="D79" s="36" t="s">
        <v>514</v>
      </c>
      <c r="E79" s="35" t="s">
        <v>600</v>
      </c>
      <c r="F79" s="35" t="s">
        <v>589</v>
      </c>
      <c r="G79" s="37">
        <v>43089</v>
      </c>
      <c r="H79" s="36">
        <v>3.3</v>
      </c>
      <c r="I79" s="36">
        <v>3.3</v>
      </c>
      <c r="J79" s="36">
        <f t="shared" si="13"/>
        <v>0</v>
      </c>
      <c r="K79" s="24" t="s">
        <v>16</v>
      </c>
      <c r="L79" s="40"/>
      <c r="M79" s="40"/>
    </row>
    <row r="80" ht="30" customHeight="1" spans="1:13">
      <c r="A80" s="24">
        <f t="shared" si="10"/>
        <v>78</v>
      </c>
      <c r="B80" s="35" t="s">
        <v>717</v>
      </c>
      <c r="C80" s="35" t="str">
        <f t="shared" si="11"/>
        <v>男</v>
      </c>
      <c r="D80" s="36" t="s">
        <v>407</v>
      </c>
      <c r="E80" s="35" t="s">
        <v>600</v>
      </c>
      <c r="F80" s="35" t="s">
        <v>589</v>
      </c>
      <c r="G80" s="37">
        <v>43089</v>
      </c>
      <c r="H80" s="36">
        <v>3.2</v>
      </c>
      <c r="I80" s="36">
        <v>3.2</v>
      </c>
      <c r="J80" s="36">
        <f t="shared" si="13"/>
        <v>0</v>
      </c>
      <c r="K80" s="24" t="s">
        <v>16</v>
      </c>
      <c r="L80" s="40"/>
      <c r="M80" s="40"/>
    </row>
    <row r="81" ht="30" customHeight="1" spans="1:13">
      <c r="A81" s="24">
        <f t="shared" si="10"/>
        <v>79</v>
      </c>
      <c r="B81" s="35" t="s">
        <v>718</v>
      </c>
      <c r="C81" s="35" t="str">
        <f t="shared" si="11"/>
        <v>男</v>
      </c>
      <c r="D81" s="36" t="s">
        <v>657</v>
      </c>
      <c r="E81" s="35" t="s">
        <v>685</v>
      </c>
      <c r="F81" s="35" t="s">
        <v>589</v>
      </c>
      <c r="G81" s="37">
        <v>43089</v>
      </c>
      <c r="H81" s="36">
        <v>3.2</v>
      </c>
      <c r="I81" s="36">
        <v>3.2</v>
      </c>
      <c r="J81" s="36">
        <f t="shared" si="13"/>
        <v>0</v>
      </c>
      <c r="K81" s="24" t="s">
        <v>16</v>
      </c>
      <c r="L81" s="40"/>
      <c r="M81" s="40"/>
    </row>
    <row r="82" ht="30" customHeight="1" spans="1:13">
      <c r="A82" s="24">
        <f t="shared" si="10"/>
        <v>80</v>
      </c>
      <c r="B82" s="35" t="s">
        <v>719</v>
      </c>
      <c r="C82" s="35" t="str">
        <f t="shared" si="11"/>
        <v>女</v>
      </c>
      <c r="D82" s="36" t="s">
        <v>226</v>
      </c>
      <c r="E82" s="35" t="s">
        <v>685</v>
      </c>
      <c r="F82" s="35" t="s">
        <v>589</v>
      </c>
      <c r="G82" s="37">
        <v>43089</v>
      </c>
      <c r="H82" s="36">
        <v>3.2</v>
      </c>
      <c r="I82" s="36">
        <v>3.2</v>
      </c>
      <c r="J82" s="36">
        <f t="shared" si="13"/>
        <v>0</v>
      </c>
      <c r="K82" s="24" t="s">
        <v>16</v>
      </c>
      <c r="L82" s="40"/>
      <c r="M82" s="40"/>
    </row>
    <row r="83" ht="30" customHeight="1" spans="1:13">
      <c r="A83" s="24">
        <f t="shared" si="10"/>
        <v>81</v>
      </c>
      <c r="B83" s="35" t="s">
        <v>720</v>
      </c>
      <c r="C83" s="35" t="str">
        <f t="shared" si="11"/>
        <v>男</v>
      </c>
      <c r="D83" s="36" t="s">
        <v>82</v>
      </c>
      <c r="E83" s="35" t="s">
        <v>600</v>
      </c>
      <c r="F83" s="35" t="s">
        <v>589</v>
      </c>
      <c r="G83" s="37">
        <v>43089</v>
      </c>
      <c r="H83" s="36">
        <v>1.25</v>
      </c>
      <c r="I83" s="36">
        <v>1.25</v>
      </c>
      <c r="J83" s="36">
        <f t="shared" si="13"/>
        <v>0</v>
      </c>
      <c r="K83" s="24" t="s">
        <v>16</v>
      </c>
      <c r="L83" s="40"/>
      <c r="M83" s="40"/>
    </row>
    <row r="84" ht="30" customHeight="1" spans="1:13">
      <c r="A84" s="24">
        <f t="shared" si="10"/>
        <v>82</v>
      </c>
      <c r="B84" s="35" t="s">
        <v>721</v>
      </c>
      <c r="C84" s="35" t="str">
        <f t="shared" si="11"/>
        <v>男</v>
      </c>
      <c r="D84" s="36" t="s">
        <v>597</v>
      </c>
      <c r="E84" s="35" t="s">
        <v>685</v>
      </c>
      <c r="F84" s="35" t="s">
        <v>589</v>
      </c>
      <c r="G84" s="37">
        <v>43089</v>
      </c>
      <c r="H84" s="36">
        <v>2.2</v>
      </c>
      <c r="I84" s="36">
        <v>2.2</v>
      </c>
      <c r="J84" s="36">
        <f t="shared" si="13"/>
        <v>0</v>
      </c>
      <c r="K84" s="24" t="s">
        <v>16</v>
      </c>
      <c r="L84" s="40"/>
      <c r="M84" s="40"/>
    </row>
    <row r="85" ht="30" customHeight="1" spans="1:13">
      <c r="A85" s="24">
        <f t="shared" si="10"/>
        <v>83</v>
      </c>
      <c r="B85" s="35" t="s">
        <v>722</v>
      </c>
      <c r="C85" s="35" t="str">
        <f t="shared" si="11"/>
        <v>女</v>
      </c>
      <c r="D85" s="36" t="s">
        <v>143</v>
      </c>
      <c r="E85" s="35" t="s">
        <v>685</v>
      </c>
      <c r="F85" s="35" t="s">
        <v>589</v>
      </c>
      <c r="G85" s="37">
        <v>43089</v>
      </c>
      <c r="H85" s="36">
        <v>2.1</v>
      </c>
      <c r="I85" s="36">
        <v>2.1</v>
      </c>
      <c r="J85" s="36">
        <f t="shared" si="13"/>
        <v>0</v>
      </c>
      <c r="K85" s="24" t="s">
        <v>16</v>
      </c>
      <c r="L85" s="40"/>
      <c r="M85" s="40"/>
    </row>
    <row r="86" ht="30" customHeight="1" spans="1:13">
      <c r="A86" s="24">
        <f t="shared" si="10"/>
        <v>84</v>
      </c>
      <c r="B86" s="35" t="s">
        <v>723</v>
      </c>
      <c r="C86" s="35" t="str">
        <f t="shared" si="11"/>
        <v>男</v>
      </c>
      <c r="D86" s="36" t="s">
        <v>407</v>
      </c>
      <c r="E86" s="35" t="s">
        <v>658</v>
      </c>
      <c r="F86" s="35" t="s">
        <v>589</v>
      </c>
      <c r="G86" s="37">
        <v>43089</v>
      </c>
      <c r="H86" s="36">
        <v>2.5</v>
      </c>
      <c r="I86" s="36">
        <v>2.5</v>
      </c>
      <c r="J86" s="36">
        <f t="shared" si="13"/>
        <v>0</v>
      </c>
      <c r="K86" s="24" t="s">
        <v>16</v>
      </c>
      <c r="L86" s="40"/>
      <c r="M86" s="40"/>
    </row>
    <row r="87" ht="30" customHeight="1" spans="1:13">
      <c r="A87" s="24">
        <f t="shared" si="10"/>
        <v>85</v>
      </c>
      <c r="B87" s="35" t="s">
        <v>724</v>
      </c>
      <c r="C87" s="35" t="str">
        <f t="shared" si="11"/>
        <v>男</v>
      </c>
      <c r="D87" s="36" t="s">
        <v>646</v>
      </c>
      <c r="E87" s="35" t="s">
        <v>685</v>
      </c>
      <c r="F87" s="35" t="s">
        <v>589</v>
      </c>
      <c r="G87" s="37">
        <v>43089</v>
      </c>
      <c r="H87" s="36">
        <v>2.6</v>
      </c>
      <c r="I87" s="36">
        <v>2.6</v>
      </c>
      <c r="J87" s="36">
        <f t="shared" si="13"/>
        <v>0</v>
      </c>
      <c r="K87" s="24" t="s">
        <v>16</v>
      </c>
      <c r="L87" s="40"/>
      <c r="M87" s="40"/>
    </row>
    <row r="88" ht="30" customHeight="1" spans="1:13">
      <c r="A88" s="24">
        <f t="shared" si="10"/>
        <v>86</v>
      </c>
      <c r="B88" s="35" t="s">
        <v>725</v>
      </c>
      <c r="C88" s="35" t="str">
        <f t="shared" si="11"/>
        <v>男</v>
      </c>
      <c r="D88" s="36" t="s">
        <v>633</v>
      </c>
      <c r="E88" s="35" t="s">
        <v>658</v>
      </c>
      <c r="F88" s="35" t="s">
        <v>589</v>
      </c>
      <c r="G88" s="37">
        <v>43089</v>
      </c>
      <c r="H88" s="36">
        <v>1.76</v>
      </c>
      <c r="I88" s="36">
        <v>1.76</v>
      </c>
      <c r="J88" s="36">
        <f t="shared" si="13"/>
        <v>0</v>
      </c>
      <c r="K88" s="24" t="s">
        <v>16</v>
      </c>
      <c r="L88" s="40"/>
      <c r="M88" s="40"/>
    </row>
    <row r="89" ht="30" customHeight="1" spans="1:13">
      <c r="A89" s="24">
        <f t="shared" si="10"/>
        <v>87</v>
      </c>
      <c r="B89" s="35" t="s">
        <v>726</v>
      </c>
      <c r="C89" s="35" t="str">
        <f t="shared" si="11"/>
        <v>男</v>
      </c>
      <c r="D89" s="36" t="s">
        <v>100</v>
      </c>
      <c r="E89" s="35" t="s">
        <v>631</v>
      </c>
      <c r="F89" s="35" t="s">
        <v>589</v>
      </c>
      <c r="G89" s="37">
        <v>43089</v>
      </c>
      <c r="H89" s="36">
        <v>1.25</v>
      </c>
      <c r="I89" s="36">
        <v>1.25</v>
      </c>
      <c r="J89" s="36">
        <f t="shared" si="13"/>
        <v>0</v>
      </c>
      <c r="K89" s="24" t="s">
        <v>16</v>
      </c>
      <c r="L89" s="40"/>
      <c r="M89" s="40"/>
    </row>
    <row r="90" ht="30" customHeight="1" spans="1:13">
      <c r="A90" s="24">
        <f t="shared" si="10"/>
        <v>88</v>
      </c>
      <c r="B90" s="35" t="s">
        <v>727</v>
      </c>
      <c r="C90" s="35" t="str">
        <f t="shared" si="11"/>
        <v>男</v>
      </c>
      <c r="D90" s="36" t="s">
        <v>641</v>
      </c>
      <c r="E90" s="35" t="s">
        <v>631</v>
      </c>
      <c r="F90" s="35" t="s">
        <v>589</v>
      </c>
      <c r="G90" s="37">
        <v>43089</v>
      </c>
      <c r="H90" s="36">
        <v>1.25</v>
      </c>
      <c r="I90" s="36">
        <v>1.25</v>
      </c>
      <c r="J90" s="36">
        <f t="shared" si="13"/>
        <v>0</v>
      </c>
      <c r="K90" s="24" t="s">
        <v>16</v>
      </c>
      <c r="L90" s="40"/>
      <c r="M90" s="40"/>
    </row>
    <row r="91" ht="30" customHeight="1" spans="1:13">
      <c r="A91" s="24">
        <f t="shared" si="10"/>
        <v>89</v>
      </c>
      <c r="B91" s="35" t="s">
        <v>728</v>
      </c>
      <c r="C91" s="35" t="str">
        <f t="shared" si="11"/>
        <v>男</v>
      </c>
      <c r="D91" s="36" t="s">
        <v>593</v>
      </c>
      <c r="E91" s="35" t="s">
        <v>631</v>
      </c>
      <c r="F91" s="35" t="s">
        <v>589</v>
      </c>
      <c r="G91" s="37">
        <v>43089</v>
      </c>
      <c r="H91" s="36">
        <v>1.3</v>
      </c>
      <c r="I91" s="36">
        <v>1.3</v>
      </c>
      <c r="J91" s="36">
        <f t="shared" si="13"/>
        <v>0</v>
      </c>
      <c r="K91" s="24" t="s">
        <v>16</v>
      </c>
      <c r="L91" s="40"/>
      <c r="M91" s="40"/>
    </row>
    <row r="92" ht="30" customHeight="1" spans="1:13">
      <c r="A92" s="24">
        <f t="shared" si="10"/>
        <v>90</v>
      </c>
      <c r="B92" s="35" t="s">
        <v>729</v>
      </c>
      <c r="C92" s="35" t="str">
        <f t="shared" si="11"/>
        <v>男</v>
      </c>
      <c r="D92" s="36" t="s">
        <v>730</v>
      </c>
      <c r="E92" s="35" t="s">
        <v>631</v>
      </c>
      <c r="F92" s="35" t="s">
        <v>589</v>
      </c>
      <c r="G92" s="37">
        <v>43089</v>
      </c>
      <c r="H92" s="36">
        <v>2.1</v>
      </c>
      <c r="I92" s="36">
        <v>2.1</v>
      </c>
      <c r="J92" s="36">
        <f t="shared" si="13"/>
        <v>0</v>
      </c>
      <c r="K92" s="24" t="s">
        <v>16</v>
      </c>
      <c r="L92" s="40"/>
      <c r="M92" s="40"/>
    </row>
    <row r="93" ht="30" customHeight="1" spans="1:13">
      <c r="A93" s="24">
        <f t="shared" si="10"/>
        <v>91</v>
      </c>
      <c r="B93" s="35" t="s">
        <v>731</v>
      </c>
      <c r="C93" s="35" t="str">
        <f t="shared" si="11"/>
        <v>男</v>
      </c>
      <c r="D93" s="36" t="s">
        <v>597</v>
      </c>
      <c r="E93" s="35" t="s">
        <v>658</v>
      </c>
      <c r="F93" s="35" t="s">
        <v>589</v>
      </c>
      <c r="G93" s="37">
        <v>43089</v>
      </c>
      <c r="H93" s="36">
        <v>1.5</v>
      </c>
      <c r="I93" s="36">
        <v>1.5</v>
      </c>
      <c r="J93" s="36">
        <f t="shared" si="13"/>
        <v>0</v>
      </c>
      <c r="K93" s="24" t="s">
        <v>16</v>
      </c>
      <c r="L93" s="40"/>
      <c r="M93" s="40"/>
    </row>
    <row r="94" ht="30" customHeight="1" spans="1:13">
      <c r="A94" s="24">
        <f t="shared" si="10"/>
        <v>92</v>
      </c>
      <c r="B94" s="35" t="s">
        <v>732</v>
      </c>
      <c r="C94" s="35" t="str">
        <f t="shared" si="11"/>
        <v>男</v>
      </c>
      <c r="D94" s="36" t="s">
        <v>733</v>
      </c>
      <c r="E94" s="35" t="s">
        <v>600</v>
      </c>
      <c r="F94" s="35" t="s">
        <v>589</v>
      </c>
      <c r="G94" s="37">
        <v>43089</v>
      </c>
      <c r="H94" s="36">
        <v>1.25</v>
      </c>
      <c r="I94" s="36">
        <v>1.25</v>
      </c>
      <c r="J94" s="36">
        <f t="shared" si="13"/>
        <v>0</v>
      </c>
      <c r="K94" s="24" t="s">
        <v>16</v>
      </c>
      <c r="L94" s="40"/>
      <c r="M94" s="40"/>
    </row>
    <row r="95" ht="30" customHeight="1" spans="1:13">
      <c r="A95" s="24">
        <f t="shared" si="10"/>
        <v>93</v>
      </c>
      <c r="B95" s="35" t="s">
        <v>734</v>
      </c>
      <c r="C95" s="35" t="str">
        <f t="shared" si="11"/>
        <v>男</v>
      </c>
      <c r="D95" s="36" t="s">
        <v>682</v>
      </c>
      <c r="E95" s="35" t="s">
        <v>735</v>
      </c>
      <c r="F95" s="35" t="s">
        <v>589</v>
      </c>
      <c r="G95" s="37">
        <v>43089</v>
      </c>
      <c r="H95" s="36">
        <v>2</v>
      </c>
      <c r="I95" s="36">
        <v>2</v>
      </c>
      <c r="J95" s="36">
        <f>I95-H95</f>
        <v>0</v>
      </c>
      <c r="K95" s="24" t="s">
        <v>16</v>
      </c>
      <c r="L95" s="40"/>
      <c r="M95" s="40"/>
    </row>
    <row r="96" ht="30" customHeight="1" spans="1:13">
      <c r="A96" s="24">
        <f t="shared" si="10"/>
        <v>94</v>
      </c>
      <c r="B96" s="35" t="s">
        <v>736</v>
      </c>
      <c r="C96" s="35" t="str">
        <f t="shared" si="11"/>
        <v>女</v>
      </c>
      <c r="D96" s="36" t="s">
        <v>247</v>
      </c>
      <c r="E96" s="35" t="s">
        <v>735</v>
      </c>
      <c r="F96" s="35" t="s">
        <v>589</v>
      </c>
      <c r="G96" s="37">
        <v>43089</v>
      </c>
      <c r="H96" s="36">
        <v>2.5</v>
      </c>
      <c r="I96" s="36">
        <v>2.5</v>
      </c>
      <c r="J96" s="36">
        <f>I96-H96</f>
        <v>0</v>
      </c>
      <c r="K96" s="24" t="s">
        <v>16</v>
      </c>
      <c r="L96" s="40"/>
      <c r="M96" s="40"/>
    </row>
    <row r="97" ht="30" customHeight="1" spans="1:13">
      <c r="A97" s="24">
        <f t="shared" si="10"/>
        <v>95</v>
      </c>
      <c r="B97" s="35" t="s">
        <v>737</v>
      </c>
      <c r="C97" s="35" t="str">
        <f t="shared" si="11"/>
        <v>男</v>
      </c>
      <c r="D97" s="36" t="s">
        <v>738</v>
      </c>
      <c r="E97" s="35" t="s">
        <v>631</v>
      </c>
      <c r="F97" s="35" t="s">
        <v>589</v>
      </c>
      <c r="G97" s="37">
        <v>43089</v>
      </c>
      <c r="H97" s="36">
        <v>1.5</v>
      </c>
      <c r="I97" s="36">
        <v>1.5</v>
      </c>
      <c r="J97" s="36">
        <f t="shared" ref="J97:J105" si="14">+I97-H97</f>
        <v>0</v>
      </c>
      <c r="K97" s="24" t="s">
        <v>16</v>
      </c>
      <c r="L97" s="40"/>
      <c r="M97" s="40"/>
    </row>
    <row r="98" ht="30" customHeight="1" spans="1:13">
      <c r="A98" s="24">
        <f t="shared" si="10"/>
        <v>96</v>
      </c>
      <c r="B98" s="35" t="s">
        <v>739</v>
      </c>
      <c r="C98" s="35" t="str">
        <f t="shared" si="11"/>
        <v>女</v>
      </c>
      <c r="D98" s="36" t="s">
        <v>458</v>
      </c>
      <c r="E98" s="35" t="s">
        <v>631</v>
      </c>
      <c r="F98" s="35" t="s">
        <v>589</v>
      </c>
      <c r="G98" s="37">
        <v>43089</v>
      </c>
      <c r="H98" s="36">
        <v>1.4</v>
      </c>
      <c r="I98" s="36">
        <v>1.4</v>
      </c>
      <c r="J98" s="36">
        <f t="shared" si="14"/>
        <v>0</v>
      </c>
      <c r="K98" s="24" t="s">
        <v>16</v>
      </c>
      <c r="L98" s="40"/>
      <c r="M98" s="40"/>
    </row>
    <row r="99" ht="30" customHeight="1" spans="1:13">
      <c r="A99" s="24">
        <f t="shared" si="10"/>
        <v>97</v>
      </c>
      <c r="B99" s="35" t="s">
        <v>740</v>
      </c>
      <c r="C99" s="35" t="str">
        <f t="shared" si="11"/>
        <v>男</v>
      </c>
      <c r="D99" s="36" t="s">
        <v>733</v>
      </c>
      <c r="E99" s="35" t="s">
        <v>631</v>
      </c>
      <c r="F99" s="35" t="s">
        <v>589</v>
      </c>
      <c r="G99" s="37">
        <v>43089</v>
      </c>
      <c r="H99" s="36">
        <v>1.25</v>
      </c>
      <c r="I99" s="36">
        <v>1.25</v>
      </c>
      <c r="J99" s="36">
        <f t="shared" si="14"/>
        <v>0</v>
      </c>
      <c r="K99" s="24" t="s">
        <v>16</v>
      </c>
      <c r="L99" s="40"/>
      <c r="M99" s="40"/>
    </row>
    <row r="100" ht="30" customHeight="1" spans="1:13">
      <c r="A100" s="24">
        <f t="shared" si="10"/>
        <v>98</v>
      </c>
      <c r="B100" s="35" t="s">
        <v>741</v>
      </c>
      <c r="C100" s="35" t="str">
        <f t="shared" si="11"/>
        <v>女</v>
      </c>
      <c r="D100" s="36" t="s">
        <v>707</v>
      </c>
      <c r="E100" s="35" t="s">
        <v>600</v>
      </c>
      <c r="F100" s="35" t="s">
        <v>589</v>
      </c>
      <c r="G100" s="37">
        <v>43089</v>
      </c>
      <c r="H100" s="36">
        <v>2.2</v>
      </c>
      <c r="I100" s="36">
        <v>2.2</v>
      </c>
      <c r="J100" s="36">
        <f t="shared" si="14"/>
        <v>0</v>
      </c>
      <c r="K100" s="24" t="s">
        <v>16</v>
      </c>
      <c r="L100" s="40"/>
      <c r="M100" s="40"/>
    </row>
    <row r="101" ht="30" customHeight="1" spans="1:13">
      <c r="A101" s="24">
        <f t="shared" si="10"/>
        <v>99</v>
      </c>
      <c r="B101" s="35" t="s">
        <v>742</v>
      </c>
      <c r="C101" s="35" t="str">
        <f t="shared" si="11"/>
        <v>女</v>
      </c>
      <c r="D101" s="36" t="s">
        <v>162</v>
      </c>
      <c r="E101" s="35" t="s">
        <v>600</v>
      </c>
      <c r="F101" s="35" t="s">
        <v>589</v>
      </c>
      <c r="G101" s="37">
        <v>43089</v>
      </c>
      <c r="H101" s="36">
        <v>2.1</v>
      </c>
      <c r="I101" s="36">
        <v>2.1</v>
      </c>
      <c r="J101" s="36">
        <f t="shared" si="14"/>
        <v>0</v>
      </c>
      <c r="K101" s="24" t="s">
        <v>16</v>
      </c>
      <c r="L101" s="40"/>
      <c r="M101" s="40"/>
    </row>
    <row r="102" ht="30" customHeight="1" spans="1:13">
      <c r="A102" s="24">
        <f t="shared" si="10"/>
        <v>100</v>
      </c>
      <c r="B102" s="35" t="s">
        <v>743</v>
      </c>
      <c r="C102" s="35" t="str">
        <f t="shared" si="11"/>
        <v>男</v>
      </c>
      <c r="D102" s="36" t="s">
        <v>633</v>
      </c>
      <c r="E102" s="35" t="s">
        <v>651</v>
      </c>
      <c r="F102" s="35" t="s">
        <v>589</v>
      </c>
      <c r="G102" s="37">
        <v>43089</v>
      </c>
      <c r="H102" s="36">
        <v>2</v>
      </c>
      <c r="I102" s="36">
        <v>2</v>
      </c>
      <c r="J102" s="36">
        <f t="shared" si="14"/>
        <v>0</v>
      </c>
      <c r="K102" s="24" t="s">
        <v>16</v>
      </c>
      <c r="L102" s="40"/>
      <c r="M102" s="40"/>
    </row>
    <row r="103" ht="30" customHeight="1" spans="1:13">
      <c r="A103" s="24">
        <f t="shared" si="10"/>
        <v>101</v>
      </c>
      <c r="B103" s="35" t="s">
        <v>744</v>
      </c>
      <c r="C103" s="35" t="str">
        <f t="shared" si="11"/>
        <v>女</v>
      </c>
      <c r="D103" s="36" t="s">
        <v>567</v>
      </c>
      <c r="E103" s="35" t="s">
        <v>658</v>
      </c>
      <c r="F103" s="35" t="s">
        <v>589</v>
      </c>
      <c r="G103" s="37">
        <v>43089</v>
      </c>
      <c r="H103" s="36">
        <v>1.9</v>
      </c>
      <c r="I103" s="36">
        <v>1.9</v>
      </c>
      <c r="J103" s="36">
        <f t="shared" si="14"/>
        <v>0</v>
      </c>
      <c r="K103" s="24" t="s">
        <v>16</v>
      </c>
      <c r="L103" s="40"/>
      <c r="M103" s="40"/>
    </row>
    <row r="104" ht="30" customHeight="1" spans="1:13">
      <c r="A104" s="24">
        <f t="shared" si="10"/>
        <v>102</v>
      </c>
      <c r="B104" s="35" t="s">
        <v>745</v>
      </c>
      <c r="C104" s="35" t="str">
        <f t="shared" si="11"/>
        <v>女</v>
      </c>
      <c r="D104" s="36" t="s">
        <v>746</v>
      </c>
      <c r="E104" s="35" t="s">
        <v>658</v>
      </c>
      <c r="F104" s="35" t="s">
        <v>589</v>
      </c>
      <c r="G104" s="37">
        <v>43089</v>
      </c>
      <c r="H104" s="36">
        <v>1.9</v>
      </c>
      <c r="I104" s="36">
        <v>1.9</v>
      </c>
      <c r="J104" s="36">
        <f t="shared" si="14"/>
        <v>0</v>
      </c>
      <c r="K104" s="24" t="s">
        <v>16</v>
      </c>
      <c r="L104" s="40"/>
      <c r="M104" s="40"/>
    </row>
    <row r="105" ht="30" customHeight="1" spans="1:13">
      <c r="A105" s="24">
        <f t="shared" si="10"/>
        <v>103</v>
      </c>
      <c r="B105" s="35" t="s">
        <v>747</v>
      </c>
      <c r="C105" s="35" t="str">
        <f t="shared" si="11"/>
        <v>男</v>
      </c>
      <c r="D105" s="36" t="s">
        <v>597</v>
      </c>
      <c r="E105" s="35" t="s">
        <v>600</v>
      </c>
      <c r="F105" s="35" t="s">
        <v>589</v>
      </c>
      <c r="G105" s="37">
        <v>43089</v>
      </c>
      <c r="H105" s="36">
        <v>1.89</v>
      </c>
      <c r="I105" s="36">
        <v>1.89</v>
      </c>
      <c r="J105" s="36">
        <f t="shared" si="14"/>
        <v>0</v>
      </c>
      <c r="K105" s="24" t="s">
        <v>16</v>
      </c>
      <c r="L105" s="40"/>
      <c r="M105" s="40"/>
    </row>
    <row r="106" ht="30" customHeight="1" spans="1:13">
      <c r="A106" s="24">
        <f t="shared" si="10"/>
        <v>104</v>
      </c>
      <c r="B106" s="35" t="s">
        <v>748</v>
      </c>
      <c r="C106" s="35" t="str">
        <f t="shared" si="11"/>
        <v>男</v>
      </c>
      <c r="D106" s="36" t="s">
        <v>612</v>
      </c>
      <c r="E106" s="35" t="s">
        <v>749</v>
      </c>
      <c r="F106" s="35" t="s">
        <v>589</v>
      </c>
      <c r="G106" s="37">
        <v>43089</v>
      </c>
      <c r="H106" s="36">
        <v>2</v>
      </c>
      <c r="I106" s="36">
        <v>2</v>
      </c>
      <c r="J106" s="36">
        <v>0</v>
      </c>
      <c r="K106" s="24" t="s">
        <v>16</v>
      </c>
      <c r="L106" s="40"/>
      <c r="M106" s="40"/>
    </row>
    <row r="107" ht="30" customHeight="1" spans="1:13">
      <c r="A107" s="24">
        <f t="shared" si="10"/>
        <v>105</v>
      </c>
      <c r="B107" s="35" t="s">
        <v>750</v>
      </c>
      <c r="C107" s="35" t="str">
        <f t="shared" si="11"/>
        <v>女</v>
      </c>
      <c r="D107" s="36" t="s">
        <v>226</v>
      </c>
      <c r="E107" s="35" t="s">
        <v>749</v>
      </c>
      <c r="F107" s="35" t="s">
        <v>589</v>
      </c>
      <c r="G107" s="37">
        <v>43089</v>
      </c>
      <c r="H107" s="36">
        <v>2</v>
      </c>
      <c r="I107" s="36">
        <v>2</v>
      </c>
      <c r="J107" s="36">
        <v>0</v>
      </c>
      <c r="K107" s="24" t="s">
        <v>16</v>
      </c>
      <c r="L107" s="40"/>
      <c r="M107" s="40"/>
    </row>
    <row r="108" ht="30" customHeight="1" spans="1:13">
      <c r="A108" s="24">
        <f t="shared" si="10"/>
        <v>106</v>
      </c>
      <c r="B108" s="35" t="s">
        <v>751</v>
      </c>
      <c r="C108" s="35" t="str">
        <f t="shared" si="11"/>
        <v>女</v>
      </c>
      <c r="D108" s="36" t="s">
        <v>608</v>
      </c>
      <c r="E108" s="35" t="s">
        <v>749</v>
      </c>
      <c r="F108" s="35" t="s">
        <v>589</v>
      </c>
      <c r="G108" s="37">
        <v>43089</v>
      </c>
      <c r="H108" s="36">
        <v>3.2</v>
      </c>
      <c r="I108" s="36">
        <v>3.2</v>
      </c>
      <c r="J108" s="36">
        <v>0</v>
      </c>
      <c r="K108" s="24" t="s">
        <v>16</v>
      </c>
      <c r="L108" s="40"/>
      <c r="M108" s="40"/>
    </row>
    <row r="109" ht="30" customHeight="1" spans="1:13">
      <c r="A109" s="24">
        <f t="shared" si="10"/>
        <v>107</v>
      </c>
      <c r="B109" s="35" t="s">
        <v>752</v>
      </c>
      <c r="C109" s="35" t="str">
        <f t="shared" si="11"/>
        <v>男</v>
      </c>
      <c r="D109" s="36" t="s">
        <v>670</v>
      </c>
      <c r="E109" s="35" t="s">
        <v>749</v>
      </c>
      <c r="F109" s="35" t="s">
        <v>589</v>
      </c>
      <c r="G109" s="37">
        <v>43089</v>
      </c>
      <c r="H109" s="36">
        <v>3.2</v>
      </c>
      <c r="I109" s="36">
        <v>3.2</v>
      </c>
      <c r="J109" s="36">
        <v>0</v>
      </c>
      <c r="K109" s="24" t="s">
        <v>16</v>
      </c>
      <c r="L109" s="40"/>
      <c r="M109" s="40"/>
    </row>
    <row r="110" ht="30" customHeight="1" spans="1:13">
      <c r="A110" s="24">
        <f t="shared" si="10"/>
        <v>108</v>
      </c>
      <c r="B110" s="35" t="s">
        <v>753</v>
      </c>
      <c r="C110" s="35" t="str">
        <f t="shared" si="11"/>
        <v>女</v>
      </c>
      <c r="D110" s="36" t="s">
        <v>514</v>
      </c>
      <c r="E110" s="35" t="s">
        <v>749</v>
      </c>
      <c r="F110" s="35" t="s">
        <v>589</v>
      </c>
      <c r="G110" s="37">
        <v>43089</v>
      </c>
      <c r="H110" s="36">
        <v>3</v>
      </c>
      <c r="I110" s="36">
        <v>3</v>
      </c>
      <c r="J110" s="36">
        <v>0</v>
      </c>
      <c r="K110" s="24" t="s">
        <v>16</v>
      </c>
      <c r="L110" s="40"/>
      <c r="M110" s="40"/>
    </row>
    <row r="111" ht="30" customHeight="1" spans="1:13">
      <c r="A111" s="24">
        <f t="shared" si="10"/>
        <v>109</v>
      </c>
      <c r="B111" s="35" t="s">
        <v>754</v>
      </c>
      <c r="C111" s="35" t="str">
        <f t="shared" si="11"/>
        <v>男</v>
      </c>
      <c r="D111" s="36" t="s">
        <v>604</v>
      </c>
      <c r="E111" s="35" t="s">
        <v>749</v>
      </c>
      <c r="F111" s="35" t="s">
        <v>589</v>
      </c>
      <c r="G111" s="37">
        <v>43089</v>
      </c>
      <c r="H111" s="36">
        <v>4.1</v>
      </c>
      <c r="I111" s="36">
        <v>4.1</v>
      </c>
      <c r="J111" s="36">
        <v>0</v>
      </c>
      <c r="K111" s="24" t="s">
        <v>16</v>
      </c>
      <c r="L111" s="40"/>
      <c r="M111" s="40"/>
    </row>
    <row r="112" ht="30" customHeight="1" spans="1:13">
      <c r="A112" s="24">
        <f t="shared" si="10"/>
        <v>110</v>
      </c>
      <c r="B112" s="35" t="s">
        <v>755</v>
      </c>
      <c r="C112" s="35" t="str">
        <f t="shared" si="11"/>
        <v>男</v>
      </c>
      <c r="D112" s="36" t="s">
        <v>756</v>
      </c>
      <c r="E112" s="35" t="s">
        <v>749</v>
      </c>
      <c r="F112" s="35" t="s">
        <v>589</v>
      </c>
      <c r="G112" s="37">
        <v>43089</v>
      </c>
      <c r="H112" s="36">
        <v>3.6</v>
      </c>
      <c r="I112" s="36">
        <v>3.6</v>
      </c>
      <c r="J112" s="36">
        <v>0</v>
      </c>
      <c r="K112" s="24" t="s">
        <v>16</v>
      </c>
      <c r="L112" s="40"/>
      <c r="M112" s="40"/>
    </row>
    <row r="113" ht="30" customHeight="1" spans="1:13">
      <c r="A113" s="24">
        <f t="shared" si="10"/>
        <v>111</v>
      </c>
      <c r="B113" s="35" t="s">
        <v>757</v>
      </c>
      <c r="C113" s="35" t="str">
        <f t="shared" si="11"/>
        <v>男</v>
      </c>
      <c r="D113" s="36" t="s">
        <v>629</v>
      </c>
      <c r="E113" s="35" t="s">
        <v>685</v>
      </c>
      <c r="F113" s="35" t="s">
        <v>589</v>
      </c>
      <c r="G113" s="37">
        <v>43089</v>
      </c>
      <c r="H113" s="36">
        <v>2.5</v>
      </c>
      <c r="I113" s="36">
        <v>2.5</v>
      </c>
      <c r="J113" s="36">
        <f t="shared" ref="J113:J123" si="15">+I113-H113</f>
        <v>0</v>
      </c>
      <c r="K113" s="24" t="s">
        <v>16</v>
      </c>
      <c r="L113" s="40"/>
      <c r="M113" s="40"/>
    </row>
    <row r="114" ht="30" customHeight="1" spans="1:13">
      <c r="A114" s="24">
        <f t="shared" si="10"/>
        <v>112</v>
      </c>
      <c r="B114" s="35" t="s">
        <v>758</v>
      </c>
      <c r="C114" s="35" t="str">
        <f t="shared" si="11"/>
        <v>女</v>
      </c>
      <c r="D114" s="36" t="s">
        <v>595</v>
      </c>
      <c r="E114" s="35" t="s">
        <v>685</v>
      </c>
      <c r="F114" s="35" t="s">
        <v>589</v>
      </c>
      <c r="G114" s="37">
        <v>43089</v>
      </c>
      <c r="H114" s="36">
        <v>2.5</v>
      </c>
      <c r="I114" s="36">
        <v>2.5</v>
      </c>
      <c r="J114" s="36">
        <f t="shared" si="15"/>
        <v>0</v>
      </c>
      <c r="K114" s="24" t="s">
        <v>16</v>
      </c>
      <c r="L114" s="40"/>
      <c r="M114" s="40"/>
    </row>
    <row r="115" ht="30" customHeight="1" spans="1:13">
      <c r="A115" s="24">
        <f t="shared" si="10"/>
        <v>113</v>
      </c>
      <c r="B115" s="35" t="s">
        <v>759</v>
      </c>
      <c r="C115" s="35" t="str">
        <f t="shared" si="11"/>
        <v>男</v>
      </c>
      <c r="D115" s="36" t="s">
        <v>641</v>
      </c>
      <c r="E115" s="35" t="s">
        <v>658</v>
      </c>
      <c r="F115" s="35" t="s">
        <v>589</v>
      </c>
      <c r="G115" s="37">
        <v>43089</v>
      </c>
      <c r="H115" s="36">
        <v>1.8</v>
      </c>
      <c r="I115" s="36">
        <v>1.8</v>
      </c>
      <c r="J115" s="36">
        <f t="shared" si="15"/>
        <v>0</v>
      </c>
      <c r="K115" s="24" t="s">
        <v>16</v>
      </c>
      <c r="L115" s="40"/>
      <c r="M115" s="40"/>
    </row>
    <row r="116" ht="30" customHeight="1" spans="1:13">
      <c r="A116" s="24">
        <f t="shared" si="10"/>
        <v>114</v>
      </c>
      <c r="B116" s="35" t="s">
        <v>760</v>
      </c>
      <c r="C116" s="35" t="str">
        <f t="shared" si="11"/>
        <v>男</v>
      </c>
      <c r="D116" s="36" t="s">
        <v>733</v>
      </c>
      <c r="E116" s="35" t="s">
        <v>658</v>
      </c>
      <c r="F116" s="35" t="s">
        <v>589</v>
      </c>
      <c r="G116" s="37">
        <v>43089</v>
      </c>
      <c r="H116" s="36">
        <v>2</v>
      </c>
      <c r="I116" s="36">
        <v>2</v>
      </c>
      <c r="J116" s="36">
        <f t="shared" si="15"/>
        <v>0</v>
      </c>
      <c r="K116" s="24" t="s">
        <v>16</v>
      </c>
      <c r="L116" s="40"/>
      <c r="M116" s="40"/>
    </row>
    <row r="117" ht="30" customHeight="1" spans="1:13">
      <c r="A117" s="24">
        <f t="shared" si="10"/>
        <v>115</v>
      </c>
      <c r="B117" s="35" t="s">
        <v>761</v>
      </c>
      <c r="C117" s="35" t="str">
        <f t="shared" si="11"/>
        <v>女</v>
      </c>
      <c r="D117" s="36" t="s">
        <v>697</v>
      </c>
      <c r="E117" s="35" t="s">
        <v>658</v>
      </c>
      <c r="F117" s="35" t="s">
        <v>589</v>
      </c>
      <c r="G117" s="37">
        <v>43089</v>
      </c>
      <c r="H117" s="36">
        <v>2.4</v>
      </c>
      <c r="I117" s="36">
        <v>2.4</v>
      </c>
      <c r="J117" s="36">
        <f t="shared" si="15"/>
        <v>0</v>
      </c>
      <c r="K117" s="24" t="s">
        <v>16</v>
      </c>
      <c r="L117" s="40"/>
      <c r="M117" s="40"/>
    </row>
    <row r="118" ht="30" customHeight="1" spans="1:13">
      <c r="A118" s="24">
        <f t="shared" si="10"/>
        <v>116</v>
      </c>
      <c r="B118" s="35" t="s">
        <v>762</v>
      </c>
      <c r="C118" s="35" t="str">
        <f t="shared" si="11"/>
        <v>男</v>
      </c>
      <c r="D118" s="36" t="s">
        <v>597</v>
      </c>
      <c r="E118" s="35" t="s">
        <v>658</v>
      </c>
      <c r="F118" s="35" t="s">
        <v>589</v>
      </c>
      <c r="G118" s="37">
        <v>43089</v>
      </c>
      <c r="H118" s="36">
        <v>2</v>
      </c>
      <c r="I118" s="36">
        <v>2</v>
      </c>
      <c r="J118" s="36">
        <f t="shared" si="15"/>
        <v>0</v>
      </c>
      <c r="K118" s="24" t="s">
        <v>16</v>
      </c>
      <c r="L118" s="40"/>
      <c r="M118" s="40"/>
    </row>
    <row r="119" ht="30" customHeight="1" spans="1:13">
      <c r="A119" s="24">
        <f t="shared" si="10"/>
        <v>117</v>
      </c>
      <c r="B119" s="35" t="s">
        <v>763</v>
      </c>
      <c r="C119" s="35" t="str">
        <f t="shared" si="11"/>
        <v>男</v>
      </c>
      <c r="D119" s="36" t="s">
        <v>764</v>
      </c>
      <c r="E119" s="35" t="s">
        <v>658</v>
      </c>
      <c r="F119" s="35" t="s">
        <v>589</v>
      </c>
      <c r="G119" s="37">
        <v>43089</v>
      </c>
      <c r="H119" s="36">
        <v>2.2</v>
      </c>
      <c r="I119" s="36">
        <v>2.2</v>
      </c>
      <c r="J119" s="36">
        <f t="shared" si="15"/>
        <v>0</v>
      </c>
      <c r="K119" s="24" t="s">
        <v>16</v>
      </c>
      <c r="L119" s="40"/>
      <c r="M119" s="40"/>
    </row>
    <row r="120" ht="30" customHeight="1" spans="1:13">
      <c r="A120" s="24">
        <f t="shared" si="10"/>
        <v>118</v>
      </c>
      <c r="B120" s="35" t="s">
        <v>765</v>
      </c>
      <c r="C120" s="35" t="str">
        <f t="shared" si="11"/>
        <v>女</v>
      </c>
      <c r="D120" s="36" t="s">
        <v>458</v>
      </c>
      <c r="E120" s="35" t="s">
        <v>685</v>
      </c>
      <c r="F120" s="35" t="s">
        <v>589</v>
      </c>
      <c r="G120" s="37">
        <v>43089</v>
      </c>
      <c r="H120" s="36">
        <v>2.6</v>
      </c>
      <c r="I120" s="36">
        <v>2.6</v>
      </c>
      <c r="J120" s="36">
        <f t="shared" si="15"/>
        <v>0</v>
      </c>
      <c r="K120" s="24" t="s">
        <v>16</v>
      </c>
      <c r="L120" s="40"/>
      <c r="M120" s="40"/>
    </row>
    <row r="121" ht="30" customHeight="1" spans="1:13">
      <c r="A121" s="24">
        <f t="shared" si="10"/>
        <v>119</v>
      </c>
      <c r="B121" s="35" t="s">
        <v>766</v>
      </c>
      <c r="C121" s="35" t="str">
        <f t="shared" si="11"/>
        <v>女</v>
      </c>
      <c r="D121" s="36" t="s">
        <v>767</v>
      </c>
      <c r="E121" s="35" t="s">
        <v>600</v>
      </c>
      <c r="F121" s="35" t="s">
        <v>589</v>
      </c>
      <c r="G121" s="37">
        <v>43089</v>
      </c>
      <c r="H121" s="36">
        <v>1.89</v>
      </c>
      <c r="I121" s="36">
        <v>1.89</v>
      </c>
      <c r="J121" s="36">
        <f t="shared" si="15"/>
        <v>0</v>
      </c>
      <c r="K121" s="24" t="s">
        <v>16</v>
      </c>
      <c r="L121" s="40"/>
      <c r="M121" s="40"/>
    </row>
    <row r="122" ht="30" customHeight="1" spans="1:13">
      <c r="A122" s="24">
        <f t="shared" si="10"/>
        <v>120</v>
      </c>
      <c r="B122" s="35" t="s">
        <v>768</v>
      </c>
      <c r="C122" s="35" t="str">
        <f t="shared" si="11"/>
        <v>女</v>
      </c>
      <c r="D122" s="36" t="s">
        <v>662</v>
      </c>
      <c r="E122" s="35" t="s">
        <v>631</v>
      </c>
      <c r="F122" s="35" t="s">
        <v>589</v>
      </c>
      <c r="G122" s="37">
        <v>43089</v>
      </c>
      <c r="H122" s="36">
        <v>1.515</v>
      </c>
      <c r="I122" s="36">
        <v>1.515</v>
      </c>
      <c r="J122" s="36">
        <f t="shared" si="15"/>
        <v>0</v>
      </c>
      <c r="K122" s="24" t="s">
        <v>16</v>
      </c>
      <c r="L122" s="40"/>
      <c r="M122" s="40"/>
    </row>
    <row r="123" ht="30" customHeight="1" spans="1:13">
      <c r="A123" s="24">
        <f t="shared" si="10"/>
        <v>121</v>
      </c>
      <c r="B123" s="35" t="s">
        <v>769</v>
      </c>
      <c r="C123" s="35" t="str">
        <f t="shared" si="11"/>
        <v>男</v>
      </c>
      <c r="D123" s="36" t="s">
        <v>59</v>
      </c>
      <c r="E123" s="35" t="s">
        <v>600</v>
      </c>
      <c r="F123" s="35" t="s">
        <v>589</v>
      </c>
      <c r="G123" s="37">
        <v>43089</v>
      </c>
      <c r="H123" s="36">
        <v>1</v>
      </c>
      <c r="I123" s="36">
        <v>1</v>
      </c>
      <c r="J123" s="36">
        <f t="shared" si="15"/>
        <v>0</v>
      </c>
      <c r="K123" s="24" t="s">
        <v>16</v>
      </c>
      <c r="L123" s="40"/>
      <c r="M123" s="40"/>
    </row>
    <row r="124" ht="30" customHeight="1" spans="1:13">
      <c r="A124" s="24">
        <f t="shared" si="10"/>
        <v>122</v>
      </c>
      <c r="B124" s="35" t="s">
        <v>770</v>
      </c>
      <c r="C124" s="35" t="str">
        <f t="shared" si="11"/>
        <v>女</v>
      </c>
      <c r="D124" s="36" t="s">
        <v>514</v>
      </c>
      <c r="E124" s="35" t="s">
        <v>588</v>
      </c>
      <c r="F124" s="35" t="s">
        <v>589</v>
      </c>
      <c r="G124" s="37">
        <v>43089</v>
      </c>
      <c r="H124" s="36">
        <v>1.5</v>
      </c>
      <c r="I124" s="36">
        <v>1.5</v>
      </c>
      <c r="J124" s="36">
        <v>0</v>
      </c>
      <c r="K124" s="24" t="s">
        <v>16</v>
      </c>
      <c r="L124" s="40"/>
      <c r="M124" s="40"/>
    </row>
    <row r="125" ht="30" customHeight="1" spans="1:13">
      <c r="A125" s="24">
        <f t="shared" si="10"/>
        <v>123</v>
      </c>
      <c r="B125" s="35" t="s">
        <v>771</v>
      </c>
      <c r="C125" s="35" t="str">
        <f t="shared" si="11"/>
        <v>男</v>
      </c>
      <c r="D125" s="36" t="s">
        <v>772</v>
      </c>
      <c r="E125" s="35" t="s">
        <v>588</v>
      </c>
      <c r="F125" s="35" t="s">
        <v>589</v>
      </c>
      <c r="G125" s="37">
        <v>43089</v>
      </c>
      <c r="H125" s="36">
        <v>1.55</v>
      </c>
      <c r="I125" s="36">
        <v>1.55</v>
      </c>
      <c r="J125" s="36">
        <v>0</v>
      </c>
      <c r="K125" s="24" t="s">
        <v>16</v>
      </c>
      <c r="L125" s="40"/>
      <c r="M125" s="40"/>
    </row>
    <row r="126" ht="30" customHeight="1" spans="1:13">
      <c r="A126" s="24">
        <f t="shared" si="10"/>
        <v>124</v>
      </c>
      <c r="B126" s="35" t="s">
        <v>773</v>
      </c>
      <c r="C126" s="35" t="str">
        <f t="shared" si="11"/>
        <v>男</v>
      </c>
      <c r="D126" s="36" t="s">
        <v>637</v>
      </c>
      <c r="E126" s="35" t="s">
        <v>710</v>
      </c>
      <c r="F126" s="35" t="s">
        <v>589</v>
      </c>
      <c r="G126" s="37">
        <v>43089</v>
      </c>
      <c r="H126" s="36">
        <v>1.89</v>
      </c>
      <c r="I126" s="36">
        <v>1.89</v>
      </c>
      <c r="J126" s="36">
        <f>I126-H126</f>
        <v>0</v>
      </c>
      <c r="K126" s="24" t="s">
        <v>16</v>
      </c>
      <c r="L126" s="40"/>
      <c r="M126" s="40"/>
    </row>
    <row r="127" ht="30" customHeight="1" spans="1:13">
      <c r="A127" s="24">
        <f t="shared" si="10"/>
        <v>125</v>
      </c>
      <c r="B127" s="35" t="s">
        <v>774</v>
      </c>
      <c r="C127" s="35" t="str">
        <f t="shared" si="11"/>
        <v>男</v>
      </c>
      <c r="D127" s="36" t="s">
        <v>597</v>
      </c>
      <c r="E127" s="35" t="s">
        <v>710</v>
      </c>
      <c r="F127" s="35" t="s">
        <v>589</v>
      </c>
      <c r="G127" s="37">
        <v>43089</v>
      </c>
      <c r="H127" s="36">
        <v>1.89</v>
      </c>
      <c r="I127" s="36">
        <v>1.89</v>
      </c>
      <c r="J127" s="36">
        <f>I127-H127</f>
        <v>0</v>
      </c>
      <c r="K127" s="24" t="s">
        <v>16</v>
      </c>
      <c r="L127" s="40"/>
      <c r="M127" s="40"/>
    </row>
    <row r="128" ht="30" customHeight="1" spans="1:13">
      <c r="A128" s="24">
        <f t="shared" si="10"/>
        <v>126</v>
      </c>
      <c r="B128" s="35" t="s">
        <v>775</v>
      </c>
      <c r="C128" s="35" t="str">
        <f t="shared" si="11"/>
        <v>女</v>
      </c>
      <c r="D128" s="36" t="s">
        <v>615</v>
      </c>
      <c r="E128" s="35" t="s">
        <v>685</v>
      </c>
      <c r="F128" s="35" t="s">
        <v>589</v>
      </c>
      <c r="G128" s="37">
        <v>43089</v>
      </c>
      <c r="H128" s="36">
        <v>2.7</v>
      </c>
      <c r="I128" s="36">
        <v>2.7</v>
      </c>
      <c r="J128" s="36">
        <f t="shared" ref="J128:J131" si="16">+I128-H128</f>
        <v>0</v>
      </c>
      <c r="K128" s="24" t="s">
        <v>16</v>
      </c>
      <c r="L128" s="40"/>
      <c r="M128" s="40"/>
    </row>
    <row r="129" ht="30" customHeight="1" spans="1:13">
      <c r="A129" s="24">
        <f t="shared" si="10"/>
        <v>127</v>
      </c>
      <c r="B129" s="35" t="s">
        <v>776</v>
      </c>
      <c r="C129" s="35" t="str">
        <f t="shared" si="11"/>
        <v>男</v>
      </c>
      <c r="D129" s="36" t="s">
        <v>646</v>
      </c>
      <c r="E129" s="35" t="s">
        <v>685</v>
      </c>
      <c r="F129" s="35" t="s">
        <v>589</v>
      </c>
      <c r="G129" s="37">
        <v>43089</v>
      </c>
      <c r="H129" s="36">
        <v>2.7</v>
      </c>
      <c r="I129" s="36">
        <v>2.7</v>
      </c>
      <c r="J129" s="36">
        <f t="shared" si="16"/>
        <v>0</v>
      </c>
      <c r="K129" s="24" t="s">
        <v>16</v>
      </c>
      <c r="L129" s="40"/>
      <c r="M129" s="40"/>
    </row>
    <row r="130" ht="30" customHeight="1" spans="1:13">
      <c r="A130" s="24">
        <f t="shared" si="10"/>
        <v>128</v>
      </c>
      <c r="B130" s="35" t="s">
        <v>777</v>
      </c>
      <c r="C130" s="35" t="str">
        <f t="shared" si="11"/>
        <v>男</v>
      </c>
      <c r="D130" s="36" t="s">
        <v>593</v>
      </c>
      <c r="E130" s="35" t="s">
        <v>600</v>
      </c>
      <c r="F130" s="35" t="s">
        <v>589</v>
      </c>
      <c r="G130" s="37">
        <v>43089</v>
      </c>
      <c r="H130" s="36">
        <v>1.085</v>
      </c>
      <c r="I130" s="36">
        <v>1.085</v>
      </c>
      <c r="J130" s="36">
        <f t="shared" si="16"/>
        <v>0</v>
      </c>
      <c r="K130" s="24" t="s">
        <v>16</v>
      </c>
      <c r="L130" s="40"/>
      <c r="M130" s="40"/>
    </row>
    <row r="131" ht="30" customHeight="1" spans="1:13">
      <c r="A131" s="24">
        <f t="shared" ref="A131:A194" si="17">ROW()-2</f>
        <v>129</v>
      </c>
      <c r="B131" s="35" t="s">
        <v>778</v>
      </c>
      <c r="C131" s="35" t="str">
        <f t="shared" si="11"/>
        <v>女</v>
      </c>
      <c r="D131" s="36" t="s">
        <v>779</v>
      </c>
      <c r="E131" s="35" t="s">
        <v>600</v>
      </c>
      <c r="F131" s="35" t="s">
        <v>589</v>
      </c>
      <c r="G131" s="37">
        <v>43089</v>
      </c>
      <c r="H131" s="36">
        <v>2</v>
      </c>
      <c r="I131" s="36">
        <v>2</v>
      </c>
      <c r="J131" s="36">
        <f t="shared" si="16"/>
        <v>0</v>
      </c>
      <c r="K131" s="24" t="s">
        <v>16</v>
      </c>
      <c r="L131" s="40"/>
      <c r="M131" s="40"/>
    </row>
    <row r="132" ht="30" customHeight="1" spans="1:13">
      <c r="A132" s="24">
        <f t="shared" si="17"/>
        <v>130</v>
      </c>
      <c r="B132" s="35" t="s">
        <v>780</v>
      </c>
      <c r="C132" s="35" t="str">
        <f t="shared" ref="C132:C195" si="18">IF(OR(LEN(D132)=15,LEN(D132)=18),IF(MOD(MID(D132,15,3)*1,2),"男","女"),#N/A)</f>
        <v>男</v>
      </c>
      <c r="D132" s="36" t="s">
        <v>629</v>
      </c>
      <c r="E132" s="35" t="s">
        <v>588</v>
      </c>
      <c r="F132" s="35" t="s">
        <v>589</v>
      </c>
      <c r="G132" s="37">
        <v>43089</v>
      </c>
      <c r="H132" s="36">
        <v>1.45</v>
      </c>
      <c r="I132" s="36">
        <v>1.45</v>
      </c>
      <c r="J132" s="36">
        <v>0</v>
      </c>
      <c r="K132" s="24" t="s">
        <v>16</v>
      </c>
      <c r="L132" s="40"/>
      <c r="M132" s="40"/>
    </row>
    <row r="133" ht="30" customHeight="1" spans="1:13">
      <c r="A133" s="24">
        <f t="shared" si="17"/>
        <v>131</v>
      </c>
      <c r="B133" s="35" t="s">
        <v>781</v>
      </c>
      <c r="C133" s="35" t="str">
        <f t="shared" si="18"/>
        <v>女</v>
      </c>
      <c r="D133" s="36" t="s">
        <v>615</v>
      </c>
      <c r="E133" s="35" t="s">
        <v>710</v>
      </c>
      <c r="F133" s="35" t="s">
        <v>589</v>
      </c>
      <c r="G133" s="37">
        <v>43089</v>
      </c>
      <c r="H133" s="36">
        <v>1.25</v>
      </c>
      <c r="I133" s="36">
        <v>1.25</v>
      </c>
      <c r="J133" s="36">
        <f>I133-H133</f>
        <v>0</v>
      </c>
      <c r="K133" s="24" t="s">
        <v>16</v>
      </c>
      <c r="L133" s="40"/>
      <c r="M133" s="40"/>
    </row>
    <row r="134" ht="30" customHeight="1" spans="1:13">
      <c r="A134" s="24">
        <f t="shared" si="17"/>
        <v>132</v>
      </c>
      <c r="B134" s="35" t="s">
        <v>782</v>
      </c>
      <c r="C134" s="35" t="str">
        <f t="shared" si="18"/>
        <v>男</v>
      </c>
      <c r="D134" s="36" t="s">
        <v>420</v>
      </c>
      <c r="E134" s="35" t="s">
        <v>710</v>
      </c>
      <c r="F134" s="35" t="s">
        <v>589</v>
      </c>
      <c r="G134" s="37">
        <v>43089</v>
      </c>
      <c r="H134" s="36">
        <v>1.25</v>
      </c>
      <c r="I134" s="36">
        <v>1.25</v>
      </c>
      <c r="J134" s="36">
        <f>I134-H134</f>
        <v>0</v>
      </c>
      <c r="K134" s="24" t="s">
        <v>16</v>
      </c>
      <c r="L134" s="40"/>
      <c r="M134" s="40"/>
    </row>
    <row r="135" ht="30" customHeight="1" spans="1:13">
      <c r="A135" s="24">
        <f t="shared" si="17"/>
        <v>133</v>
      </c>
      <c r="B135" s="35" t="s">
        <v>783</v>
      </c>
      <c r="C135" s="35" t="str">
        <f t="shared" si="18"/>
        <v>女</v>
      </c>
      <c r="D135" s="36" t="s">
        <v>398</v>
      </c>
      <c r="E135" s="35" t="s">
        <v>749</v>
      </c>
      <c r="F135" s="35" t="s">
        <v>589</v>
      </c>
      <c r="G135" s="37">
        <v>43089</v>
      </c>
      <c r="H135" s="36">
        <v>2</v>
      </c>
      <c r="I135" s="36">
        <v>2</v>
      </c>
      <c r="J135" s="36">
        <v>0</v>
      </c>
      <c r="K135" s="24" t="s">
        <v>16</v>
      </c>
      <c r="L135" s="40"/>
      <c r="M135" s="40"/>
    </row>
    <row r="136" ht="30" customHeight="1" spans="1:13">
      <c r="A136" s="24">
        <f t="shared" si="17"/>
        <v>134</v>
      </c>
      <c r="B136" s="35" t="s">
        <v>784</v>
      </c>
      <c r="C136" s="35" t="str">
        <f t="shared" si="18"/>
        <v>女</v>
      </c>
      <c r="D136" s="36" t="s">
        <v>289</v>
      </c>
      <c r="E136" s="35" t="s">
        <v>749</v>
      </c>
      <c r="F136" s="35" t="s">
        <v>589</v>
      </c>
      <c r="G136" s="37">
        <v>43089</v>
      </c>
      <c r="H136" s="36">
        <v>5</v>
      </c>
      <c r="I136" s="36">
        <v>5</v>
      </c>
      <c r="J136" s="36">
        <v>0</v>
      </c>
      <c r="K136" s="24" t="s">
        <v>16</v>
      </c>
      <c r="L136" s="40"/>
      <c r="M136" s="40"/>
    </row>
    <row r="137" ht="30" customHeight="1" spans="1:13">
      <c r="A137" s="24">
        <f t="shared" si="17"/>
        <v>135</v>
      </c>
      <c r="B137" s="35" t="s">
        <v>785</v>
      </c>
      <c r="C137" s="35" t="str">
        <f t="shared" si="18"/>
        <v>男</v>
      </c>
      <c r="D137" s="36" t="s">
        <v>657</v>
      </c>
      <c r="E137" s="35" t="s">
        <v>749</v>
      </c>
      <c r="F137" s="35" t="s">
        <v>589</v>
      </c>
      <c r="G137" s="37">
        <v>43089</v>
      </c>
      <c r="H137" s="36">
        <v>3.2</v>
      </c>
      <c r="I137" s="36">
        <v>3.2</v>
      </c>
      <c r="J137" s="36">
        <v>0</v>
      </c>
      <c r="K137" s="24" t="s">
        <v>16</v>
      </c>
      <c r="L137" s="40"/>
      <c r="M137" s="40"/>
    </row>
    <row r="138" ht="30" customHeight="1" spans="1:13">
      <c r="A138" s="24">
        <f t="shared" si="17"/>
        <v>136</v>
      </c>
      <c r="B138" s="35" t="s">
        <v>786</v>
      </c>
      <c r="C138" s="35" t="str">
        <f t="shared" si="18"/>
        <v>女</v>
      </c>
      <c r="D138" s="36" t="s">
        <v>620</v>
      </c>
      <c r="E138" s="35" t="s">
        <v>651</v>
      </c>
      <c r="F138" s="35" t="s">
        <v>589</v>
      </c>
      <c r="G138" s="37">
        <v>43089</v>
      </c>
      <c r="H138" s="36">
        <v>1.56</v>
      </c>
      <c r="I138" s="36">
        <v>1.56</v>
      </c>
      <c r="J138" s="36">
        <f t="shared" ref="J138:J140" si="19">+I138-H138</f>
        <v>0</v>
      </c>
      <c r="K138" s="24" t="s">
        <v>16</v>
      </c>
      <c r="L138" s="40"/>
      <c r="M138" s="40"/>
    </row>
    <row r="139" ht="30" customHeight="1" spans="1:13">
      <c r="A139" s="24">
        <f t="shared" si="17"/>
        <v>137</v>
      </c>
      <c r="B139" s="35" t="s">
        <v>787</v>
      </c>
      <c r="C139" s="35" t="str">
        <f t="shared" si="18"/>
        <v>男</v>
      </c>
      <c r="D139" s="36" t="s">
        <v>733</v>
      </c>
      <c r="E139" s="35" t="s">
        <v>651</v>
      </c>
      <c r="F139" s="35" t="s">
        <v>589</v>
      </c>
      <c r="G139" s="37">
        <v>43089</v>
      </c>
      <c r="H139" s="36">
        <v>1.57</v>
      </c>
      <c r="I139" s="36">
        <v>1.57</v>
      </c>
      <c r="J139" s="36">
        <f t="shared" si="19"/>
        <v>0</v>
      </c>
      <c r="K139" s="24" t="s">
        <v>16</v>
      </c>
      <c r="L139" s="40"/>
      <c r="M139" s="40"/>
    </row>
    <row r="140" ht="30" customHeight="1" spans="1:13">
      <c r="A140" s="24">
        <f t="shared" si="17"/>
        <v>138</v>
      </c>
      <c r="B140" s="35" t="s">
        <v>788</v>
      </c>
      <c r="C140" s="35" t="str">
        <f t="shared" si="18"/>
        <v>男</v>
      </c>
      <c r="D140" s="36" t="s">
        <v>657</v>
      </c>
      <c r="E140" s="35" t="s">
        <v>685</v>
      </c>
      <c r="F140" s="35" t="s">
        <v>589</v>
      </c>
      <c r="G140" s="37">
        <v>43089</v>
      </c>
      <c r="H140" s="36">
        <v>2.8</v>
      </c>
      <c r="I140" s="36">
        <v>2.8</v>
      </c>
      <c r="J140" s="36">
        <f t="shared" si="19"/>
        <v>0</v>
      </c>
      <c r="K140" s="24" t="s">
        <v>16</v>
      </c>
      <c r="L140" s="40"/>
      <c r="M140" s="40"/>
    </row>
    <row r="141" ht="30" customHeight="1" spans="1:13">
      <c r="A141" s="24">
        <f t="shared" si="17"/>
        <v>139</v>
      </c>
      <c r="B141" s="35" t="s">
        <v>789</v>
      </c>
      <c r="C141" s="35" t="str">
        <f t="shared" si="18"/>
        <v>男</v>
      </c>
      <c r="D141" s="36" t="s">
        <v>633</v>
      </c>
      <c r="E141" s="35" t="s">
        <v>749</v>
      </c>
      <c r="F141" s="35" t="s">
        <v>589</v>
      </c>
      <c r="G141" s="37">
        <v>43089</v>
      </c>
      <c r="H141" s="36">
        <v>2.6</v>
      </c>
      <c r="I141" s="36">
        <v>2.6</v>
      </c>
      <c r="J141" s="36">
        <v>0</v>
      </c>
      <c r="K141" s="24" t="s">
        <v>16</v>
      </c>
      <c r="L141" s="40"/>
      <c r="M141" s="40"/>
    </row>
    <row r="142" ht="30" customHeight="1" spans="1:13">
      <c r="A142" s="24">
        <f t="shared" si="17"/>
        <v>140</v>
      </c>
      <c r="B142" s="35" t="s">
        <v>790</v>
      </c>
      <c r="C142" s="35" t="str">
        <f t="shared" si="18"/>
        <v>女</v>
      </c>
      <c r="D142" s="36" t="s">
        <v>458</v>
      </c>
      <c r="E142" s="35" t="s">
        <v>749</v>
      </c>
      <c r="F142" s="35" t="s">
        <v>589</v>
      </c>
      <c r="G142" s="37">
        <v>43089</v>
      </c>
      <c r="H142" s="36">
        <v>2.7</v>
      </c>
      <c r="I142" s="36">
        <v>2.7</v>
      </c>
      <c r="J142" s="36">
        <v>0</v>
      </c>
      <c r="K142" s="24" t="s">
        <v>16</v>
      </c>
      <c r="L142" s="40"/>
      <c r="M142" s="40"/>
    </row>
    <row r="143" ht="30" customHeight="1" spans="1:13">
      <c r="A143" s="24">
        <f t="shared" si="17"/>
        <v>141</v>
      </c>
      <c r="B143" s="35" t="s">
        <v>791</v>
      </c>
      <c r="C143" s="35" t="str">
        <f t="shared" si="18"/>
        <v>男</v>
      </c>
      <c r="D143" s="36" t="s">
        <v>646</v>
      </c>
      <c r="E143" s="35" t="s">
        <v>623</v>
      </c>
      <c r="F143" s="35" t="s">
        <v>589</v>
      </c>
      <c r="G143" s="37">
        <v>43089</v>
      </c>
      <c r="H143" s="36">
        <v>1.9</v>
      </c>
      <c r="I143" s="36">
        <v>1.9</v>
      </c>
      <c r="J143" s="36">
        <f>I143-H143</f>
        <v>0</v>
      </c>
      <c r="K143" s="24" t="s">
        <v>16</v>
      </c>
      <c r="L143" s="40"/>
      <c r="M143" s="40"/>
    </row>
    <row r="144" ht="30" customHeight="1" spans="1:13">
      <c r="A144" s="24">
        <f t="shared" si="17"/>
        <v>142</v>
      </c>
      <c r="B144" s="35" t="s">
        <v>792</v>
      </c>
      <c r="C144" s="35" t="str">
        <f t="shared" si="18"/>
        <v>男</v>
      </c>
      <c r="D144" s="36" t="s">
        <v>612</v>
      </c>
      <c r="E144" s="35" t="s">
        <v>685</v>
      </c>
      <c r="F144" s="35" t="s">
        <v>589</v>
      </c>
      <c r="G144" s="37">
        <v>43089</v>
      </c>
      <c r="H144" s="36">
        <v>3.6</v>
      </c>
      <c r="I144" s="36">
        <v>3.6</v>
      </c>
      <c r="J144" s="36">
        <f t="shared" ref="J144:J146" si="20">+I144-H144</f>
        <v>0</v>
      </c>
      <c r="K144" s="24" t="s">
        <v>16</v>
      </c>
      <c r="L144" s="40"/>
      <c r="M144" s="40"/>
    </row>
    <row r="145" ht="30" customHeight="1" spans="1:13">
      <c r="A145" s="24">
        <f t="shared" si="17"/>
        <v>143</v>
      </c>
      <c r="B145" s="35" t="s">
        <v>793</v>
      </c>
      <c r="C145" s="35" t="str">
        <f t="shared" si="18"/>
        <v>男</v>
      </c>
      <c r="D145" s="36" t="s">
        <v>794</v>
      </c>
      <c r="E145" s="35" t="s">
        <v>655</v>
      </c>
      <c r="F145" s="35" t="s">
        <v>589</v>
      </c>
      <c r="G145" s="37">
        <v>43089</v>
      </c>
      <c r="H145" s="36">
        <v>2.6</v>
      </c>
      <c r="I145" s="36">
        <v>2.6</v>
      </c>
      <c r="J145" s="36">
        <f t="shared" si="20"/>
        <v>0</v>
      </c>
      <c r="K145" s="24" t="s">
        <v>16</v>
      </c>
      <c r="L145" s="40"/>
      <c r="M145" s="40"/>
    </row>
    <row r="146" ht="30" customHeight="1" spans="1:13">
      <c r="A146" s="24">
        <f t="shared" si="17"/>
        <v>144</v>
      </c>
      <c r="B146" s="35" t="s">
        <v>795</v>
      </c>
      <c r="C146" s="35" t="str">
        <f t="shared" si="18"/>
        <v>男</v>
      </c>
      <c r="D146" s="36" t="s">
        <v>629</v>
      </c>
      <c r="E146" s="35" t="s">
        <v>685</v>
      </c>
      <c r="F146" s="35" t="s">
        <v>589</v>
      </c>
      <c r="G146" s="37">
        <v>43089</v>
      </c>
      <c r="H146" s="36">
        <v>3.6</v>
      </c>
      <c r="I146" s="36">
        <v>3.6</v>
      </c>
      <c r="J146" s="36">
        <f t="shared" si="20"/>
        <v>0</v>
      </c>
      <c r="K146" s="24" t="s">
        <v>16</v>
      </c>
      <c r="L146" s="40"/>
      <c r="M146" s="40"/>
    </row>
    <row r="147" ht="30" customHeight="1" spans="1:13">
      <c r="A147" s="24">
        <f t="shared" si="17"/>
        <v>145</v>
      </c>
      <c r="B147" s="35" t="s">
        <v>796</v>
      </c>
      <c r="C147" s="35" t="str">
        <f t="shared" si="18"/>
        <v>男</v>
      </c>
      <c r="D147" s="36" t="s">
        <v>657</v>
      </c>
      <c r="E147" s="35" t="s">
        <v>735</v>
      </c>
      <c r="F147" s="35" t="s">
        <v>589</v>
      </c>
      <c r="G147" s="37">
        <v>43089</v>
      </c>
      <c r="H147" s="36">
        <v>2.2</v>
      </c>
      <c r="I147" s="36">
        <v>2.2</v>
      </c>
      <c r="J147" s="36">
        <f>I147-H147</f>
        <v>0</v>
      </c>
      <c r="K147" s="24" t="s">
        <v>16</v>
      </c>
      <c r="L147" s="40"/>
      <c r="M147" s="40"/>
    </row>
    <row r="148" ht="30" customHeight="1" spans="1:13">
      <c r="A148" s="24">
        <f t="shared" si="17"/>
        <v>146</v>
      </c>
      <c r="B148" s="35" t="s">
        <v>797</v>
      </c>
      <c r="C148" s="35" t="str">
        <f t="shared" si="18"/>
        <v>女</v>
      </c>
      <c r="D148" s="36" t="s">
        <v>798</v>
      </c>
      <c r="E148" s="35" t="s">
        <v>655</v>
      </c>
      <c r="F148" s="35" t="s">
        <v>589</v>
      </c>
      <c r="G148" s="37">
        <v>43089</v>
      </c>
      <c r="H148" s="36">
        <v>1.1</v>
      </c>
      <c r="I148" s="36">
        <v>1.1</v>
      </c>
      <c r="J148" s="36">
        <f t="shared" ref="J148:J150" si="21">+I148-H148</f>
        <v>0</v>
      </c>
      <c r="K148" s="24" t="s">
        <v>16</v>
      </c>
      <c r="L148" s="40"/>
      <c r="M148" s="40"/>
    </row>
    <row r="149" ht="30" customHeight="1" spans="1:13">
      <c r="A149" s="24">
        <f t="shared" si="17"/>
        <v>147</v>
      </c>
      <c r="B149" s="35" t="s">
        <v>799</v>
      </c>
      <c r="C149" s="35" t="str">
        <f t="shared" si="18"/>
        <v>男</v>
      </c>
      <c r="D149" s="36" t="s">
        <v>407</v>
      </c>
      <c r="E149" s="35" t="s">
        <v>655</v>
      </c>
      <c r="F149" s="35" t="s">
        <v>589</v>
      </c>
      <c r="G149" s="37">
        <v>43089</v>
      </c>
      <c r="H149" s="36">
        <v>2.2</v>
      </c>
      <c r="I149" s="36">
        <v>2.2</v>
      </c>
      <c r="J149" s="36">
        <f t="shared" si="21"/>
        <v>0</v>
      </c>
      <c r="K149" s="24" t="s">
        <v>16</v>
      </c>
      <c r="L149" s="40"/>
      <c r="M149" s="40"/>
    </row>
    <row r="150" ht="30" customHeight="1" spans="1:13">
      <c r="A150" s="24">
        <f t="shared" si="17"/>
        <v>148</v>
      </c>
      <c r="B150" s="35" t="s">
        <v>800</v>
      </c>
      <c r="C150" s="35" t="str">
        <f t="shared" si="18"/>
        <v>女</v>
      </c>
      <c r="D150" s="36" t="s">
        <v>801</v>
      </c>
      <c r="E150" s="35" t="s">
        <v>678</v>
      </c>
      <c r="F150" s="35" t="s">
        <v>589</v>
      </c>
      <c r="G150" s="37">
        <v>43089</v>
      </c>
      <c r="H150" s="36">
        <v>1.25</v>
      </c>
      <c r="I150" s="36">
        <v>1.25</v>
      </c>
      <c r="J150" s="36">
        <f t="shared" si="21"/>
        <v>0</v>
      </c>
      <c r="K150" s="24" t="s">
        <v>16</v>
      </c>
      <c r="L150" s="40"/>
      <c r="M150" s="40"/>
    </row>
    <row r="151" ht="30" customHeight="1" spans="1:13">
      <c r="A151" s="24">
        <f t="shared" si="17"/>
        <v>149</v>
      </c>
      <c r="B151" s="35" t="s">
        <v>802</v>
      </c>
      <c r="C151" s="35" t="str">
        <f t="shared" si="18"/>
        <v>男</v>
      </c>
      <c r="D151" s="36" t="s">
        <v>803</v>
      </c>
      <c r="E151" s="35" t="s">
        <v>710</v>
      </c>
      <c r="F151" s="35" t="s">
        <v>589</v>
      </c>
      <c r="G151" s="37">
        <v>43089</v>
      </c>
      <c r="H151" s="36">
        <v>1.89</v>
      </c>
      <c r="I151" s="36">
        <v>1.89</v>
      </c>
      <c r="J151" s="36">
        <f>I151-H151</f>
        <v>0</v>
      </c>
      <c r="K151" s="24" t="s">
        <v>16</v>
      </c>
      <c r="L151" s="40"/>
      <c r="M151" s="40"/>
    </row>
    <row r="152" ht="30" customHeight="1" spans="1:13">
      <c r="A152" s="24">
        <f t="shared" si="17"/>
        <v>150</v>
      </c>
      <c r="B152" s="35" t="s">
        <v>804</v>
      </c>
      <c r="C152" s="35" t="str">
        <f t="shared" si="18"/>
        <v>男</v>
      </c>
      <c r="D152" s="36" t="s">
        <v>738</v>
      </c>
      <c r="E152" s="35" t="s">
        <v>651</v>
      </c>
      <c r="F152" s="35" t="s">
        <v>589</v>
      </c>
      <c r="G152" s="37">
        <v>43089</v>
      </c>
      <c r="H152" s="36">
        <v>1.57</v>
      </c>
      <c r="I152" s="36">
        <v>1.57</v>
      </c>
      <c r="J152" s="36">
        <f t="shared" ref="J152:J158" si="22">+I152-H152</f>
        <v>0</v>
      </c>
      <c r="K152" s="24" t="s">
        <v>16</v>
      </c>
      <c r="L152" s="40"/>
      <c r="M152" s="40"/>
    </row>
    <row r="153" ht="30" customHeight="1" spans="1:13">
      <c r="A153" s="24">
        <f t="shared" si="17"/>
        <v>151</v>
      </c>
      <c r="B153" s="35" t="s">
        <v>805</v>
      </c>
      <c r="C153" s="35" t="str">
        <f t="shared" si="18"/>
        <v>女</v>
      </c>
      <c r="D153" s="36" t="s">
        <v>615</v>
      </c>
      <c r="E153" s="35" t="s">
        <v>651</v>
      </c>
      <c r="F153" s="35" t="s">
        <v>589</v>
      </c>
      <c r="G153" s="37">
        <v>43089</v>
      </c>
      <c r="H153" s="36">
        <v>3</v>
      </c>
      <c r="I153" s="36">
        <v>3</v>
      </c>
      <c r="J153" s="36">
        <f t="shared" si="22"/>
        <v>0</v>
      </c>
      <c r="K153" s="24" t="s">
        <v>16</v>
      </c>
      <c r="L153" s="40"/>
      <c r="M153" s="40"/>
    </row>
    <row r="154" ht="30" customHeight="1" spans="1:13">
      <c r="A154" s="24">
        <f t="shared" si="17"/>
        <v>152</v>
      </c>
      <c r="B154" s="35" t="s">
        <v>806</v>
      </c>
      <c r="C154" s="35" t="str">
        <f t="shared" si="18"/>
        <v>女</v>
      </c>
      <c r="D154" s="36" t="s">
        <v>579</v>
      </c>
      <c r="E154" s="35" t="s">
        <v>651</v>
      </c>
      <c r="F154" s="35" t="s">
        <v>589</v>
      </c>
      <c r="G154" s="37">
        <v>43089</v>
      </c>
      <c r="H154" s="36">
        <v>1.25</v>
      </c>
      <c r="I154" s="36">
        <v>1.25</v>
      </c>
      <c r="J154" s="36">
        <f t="shared" si="22"/>
        <v>0</v>
      </c>
      <c r="K154" s="24" t="s">
        <v>16</v>
      </c>
      <c r="L154" s="40"/>
      <c r="M154" s="40"/>
    </row>
    <row r="155" ht="30" customHeight="1" spans="1:13">
      <c r="A155" s="24">
        <f t="shared" si="17"/>
        <v>153</v>
      </c>
      <c r="B155" s="35" t="s">
        <v>807</v>
      </c>
      <c r="C155" s="35" t="str">
        <f t="shared" si="18"/>
        <v>女</v>
      </c>
      <c r="D155" s="36" t="s">
        <v>247</v>
      </c>
      <c r="E155" s="35" t="s">
        <v>685</v>
      </c>
      <c r="F155" s="35" t="s">
        <v>589</v>
      </c>
      <c r="G155" s="37">
        <v>43089</v>
      </c>
      <c r="H155" s="36">
        <v>3.5</v>
      </c>
      <c r="I155" s="36">
        <v>3.5</v>
      </c>
      <c r="J155" s="36">
        <f t="shared" si="22"/>
        <v>0</v>
      </c>
      <c r="K155" s="24" t="s">
        <v>16</v>
      </c>
      <c r="L155" s="40"/>
      <c r="M155" s="40"/>
    </row>
    <row r="156" ht="30" customHeight="1" spans="1:13">
      <c r="A156" s="24">
        <f t="shared" si="17"/>
        <v>154</v>
      </c>
      <c r="B156" s="35" t="s">
        <v>808</v>
      </c>
      <c r="C156" s="35" t="str">
        <f t="shared" si="18"/>
        <v>男</v>
      </c>
      <c r="D156" s="36" t="s">
        <v>612</v>
      </c>
      <c r="E156" s="35" t="s">
        <v>685</v>
      </c>
      <c r="F156" s="35" t="s">
        <v>589</v>
      </c>
      <c r="G156" s="37">
        <v>43089</v>
      </c>
      <c r="H156" s="36">
        <v>3.5</v>
      </c>
      <c r="I156" s="36">
        <v>3.5</v>
      </c>
      <c r="J156" s="36">
        <f t="shared" si="22"/>
        <v>0</v>
      </c>
      <c r="K156" s="24" t="s">
        <v>16</v>
      </c>
      <c r="L156" s="40"/>
      <c r="M156" s="40"/>
    </row>
    <row r="157" ht="30" customHeight="1" spans="1:13">
      <c r="A157" s="24">
        <f t="shared" si="17"/>
        <v>155</v>
      </c>
      <c r="B157" s="35" t="s">
        <v>809</v>
      </c>
      <c r="C157" s="35" t="str">
        <f t="shared" si="18"/>
        <v>女</v>
      </c>
      <c r="D157" s="36" t="s">
        <v>798</v>
      </c>
      <c r="E157" s="35" t="s">
        <v>651</v>
      </c>
      <c r="F157" s="35" t="s">
        <v>589</v>
      </c>
      <c r="G157" s="37">
        <v>43089</v>
      </c>
      <c r="H157" s="36">
        <v>1.85</v>
      </c>
      <c r="I157" s="36">
        <v>1.85</v>
      </c>
      <c r="J157" s="36">
        <f t="shared" si="22"/>
        <v>0</v>
      </c>
      <c r="K157" s="24" t="s">
        <v>16</v>
      </c>
      <c r="L157" s="40"/>
      <c r="M157" s="40"/>
    </row>
    <row r="158" ht="30" customHeight="1" spans="1:13">
      <c r="A158" s="24">
        <f t="shared" si="17"/>
        <v>156</v>
      </c>
      <c r="B158" s="35" t="s">
        <v>810</v>
      </c>
      <c r="C158" s="35" t="str">
        <f t="shared" si="18"/>
        <v>男</v>
      </c>
      <c r="D158" s="36" t="s">
        <v>407</v>
      </c>
      <c r="E158" s="35" t="s">
        <v>651</v>
      </c>
      <c r="F158" s="35" t="s">
        <v>589</v>
      </c>
      <c r="G158" s="37">
        <v>43089</v>
      </c>
      <c r="H158" s="36">
        <v>1.5</v>
      </c>
      <c r="I158" s="36">
        <v>1.5</v>
      </c>
      <c r="J158" s="36">
        <f t="shared" si="22"/>
        <v>0</v>
      </c>
      <c r="K158" s="24" t="s">
        <v>16</v>
      </c>
      <c r="L158" s="40"/>
      <c r="M158" s="40"/>
    </row>
    <row r="159" ht="30" customHeight="1" spans="1:13">
      <c r="A159" s="24">
        <f t="shared" si="17"/>
        <v>157</v>
      </c>
      <c r="B159" s="35" t="s">
        <v>811</v>
      </c>
      <c r="C159" s="35" t="str">
        <f t="shared" si="18"/>
        <v>女</v>
      </c>
      <c r="D159" s="36" t="s">
        <v>595</v>
      </c>
      <c r="E159" s="35" t="s">
        <v>710</v>
      </c>
      <c r="F159" s="35" t="s">
        <v>589</v>
      </c>
      <c r="G159" s="37">
        <v>43089</v>
      </c>
      <c r="H159" s="36">
        <v>2.2</v>
      </c>
      <c r="I159" s="36">
        <v>2.2</v>
      </c>
      <c r="J159" s="36">
        <f t="shared" ref="J159:J165" si="23">I159-H159</f>
        <v>0</v>
      </c>
      <c r="K159" s="24" t="s">
        <v>16</v>
      </c>
      <c r="L159" s="40"/>
      <c r="M159" s="40"/>
    </row>
    <row r="160" ht="30" customHeight="1" spans="1:13">
      <c r="A160" s="24">
        <f t="shared" si="17"/>
        <v>158</v>
      </c>
      <c r="B160" s="35" t="s">
        <v>812</v>
      </c>
      <c r="C160" s="35" t="str">
        <f t="shared" si="18"/>
        <v>男</v>
      </c>
      <c r="D160" s="36" t="s">
        <v>633</v>
      </c>
      <c r="E160" s="35" t="s">
        <v>710</v>
      </c>
      <c r="F160" s="35" t="s">
        <v>589</v>
      </c>
      <c r="G160" s="37">
        <v>43089</v>
      </c>
      <c r="H160" s="36">
        <v>2.5</v>
      </c>
      <c r="I160" s="36">
        <v>2.5</v>
      </c>
      <c r="J160" s="36">
        <f t="shared" si="23"/>
        <v>0</v>
      </c>
      <c r="K160" s="24" t="s">
        <v>16</v>
      </c>
      <c r="L160" s="40"/>
      <c r="M160" s="40"/>
    </row>
    <row r="161" ht="30" customHeight="1" spans="1:13">
      <c r="A161" s="24">
        <f t="shared" si="17"/>
        <v>159</v>
      </c>
      <c r="B161" s="35" t="s">
        <v>813</v>
      </c>
      <c r="C161" s="35" t="str">
        <f t="shared" si="18"/>
        <v>女</v>
      </c>
      <c r="D161" s="36" t="s">
        <v>618</v>
      </c>
      <c r="E161" s="35" t="s">
        <v>735</v>
      </c>
      <c r="F161" s="35" t="s">
        <v>589</v>
      </c>
      <c r="G161" s="37">
        <v>43089</v>
      </c>
      <c r="H161" s="36">
        <v>2.2</v>
      </c>
      <c r="I161" s="36">
        <v>2.2</v>
      </c>
      <c r="J161" s="36">
        <f t="shared" si="23"/>
        <v>0</v>
      </c>
      <c r="K161" s="24" t="s">
        <v>16</v>
      </c>
      <c r="L161" s="40"/>
      <c r="M161" s="40"/>
    </row>
    <row r="162" ht="30" customHeight="1" spans="1:13">
      <c r="A162" s="24">
        <f t="shared" si="17"/>
        <v>160</v>
      </c>
      <c r="B162" s="35" t="s">
        <v>814</v>
      </c>
      <c r="C162" s="35" t="str">
        <f t="shared" si="18"/>
        <v>男</v>
      </c>
      <c r="D162" s="36" t="s">
        <v>641</v>
      </c>
      <c r="E162" s="35" t="s">
        <v>710</v>
      </c>
      <c r="F162" s="35" t="s">
        <v>589</v>
      </c>
      <c r="G162" s="37">
        <v>43089</v>
      </c>
      <c r="H162" s="36">
        <v>1.89</v>
      </c>
      <c r="I162" s="36">
        <v>1.89</v>
      </c>
      <c r="J162" s="36">
        <f t="shared" si="23"/>
        <v>0</v>
      </c>
      <c r="K162" s="24" t="s">
        <v>16</v>
      </c>
      <c r="L162" s="40"/>
      <c r="M162" s="40"/>
    </row>
    <row r="163" ht="30" customHeight="1" spans="1:13">
      <c r="A163" s="24">
        <f t="shared" si="17"/>
        <v>161</v>
      </c>
      <c r="B163" s="35" t="s">
        <v>815</v>
      </c>
      <c r="C163" s="35" t="str">
        <f t="shared" si="18"/>
        <v>女</v>
      </c>
      <c r="D163" s="36" t="s">
        <v>226</v>
      </c>
      <c r="E163" s="35" t="s">
        <v>710</v>
      </c>
      <c r="F163" s="35" t="s">
        <v>589</v>
      </c>
      <c r="G163" s="37">
        <v>43089</v>
      </c>
      <c r="H163" s="36">
        <v>1.89</v>
      </c>
      <c r="I163" s="36">
        <v>1.89</v>
      </c>
      <c r="J163" s="36">
        <f t="shared" si="23"/>
        <v>0</v>
      </c>
      <c r="K163" s="24" t="s">
        <v>16</v>
      </c>
      <c r="L163" s="40"/>
      <c r="M163" s="40"/>
    </row>
    <row r="164" ht="30" customHeight="1" spans="1:13">
      <c r="A164" s="24">
        <f t="shared" si="17"/>
        <v>162</v>
      </c>
      <c r="B164" s="35" t="s">
        <v>816</v>
      </c>
      <c r="C164" s="35" t="str">
        <f t="shared" si="18"/>
        <v>男</v>
      </c>
      <c r="D164" s="36" t="s">
        <v>629</v>
      </c>
      <c r="E164" s="35" t="s">
        <v>710</v>
      </c>
      <c r="F164" s="35" t="s">
        <v>589</v>
      </c>
      <c r="G164" s="37">
        <v>43089</v>
      </c>
      <c r="H164" s="36">
        <v>1.89</v>
      </c>
      <c r="I164" s="36">
        <v>1.89</v>
      </c>
      <c r="J164" s="36">
        <f t="shared" si="23"/>
        <v>0</v>
      </c>
      <c r="K164" s="24" t="s">
        <v>16</v>
      </c>
      <c r="L164" s="40"/>
      <c r="M164" s="40"/>
    </row>
    <row r="165" ht="30" customHeight="1" spans="1:13">
      <c r="A165" s="24">
        <f t="shared" si="17"/>
        <v>163</v>
      </c>
      <c r="B165" s="35" t="s">
        <v>817</v>
      </c>
      <c r="C165" s="35" t="str">
        <f t="shared" si="18"/>
        <v>男</v>
      </c>
      <c r="D165" s="36" t="s">
        <v>407</v>
      </c>
      <c r="E165" s="35" t="s">
        <v>710</v>
      </c>
      <c r="F165" s="35" t="s">
        <v>589</v>
      </c>
      <c r="G165" s="37">
        <v>43089</v>
      </c>
      <c r="H165" s="36">
        <v>1.25</v>
      </c>
      <c r="I165" s="36">
        <v>1.25</v>
      </c>
      <c r="J165" s="36">
        <f t="shared" si="23"/>
        <v>0</v>
      </c>
      <c r="K165" s="24" t="s">
        <v>16</v>
      </c>
      <c r="L165" s="40"/>
      <c r="M165" s="40"/>
    </row>
    <row r="166" ht="30" customHeight="1" spans="1:13">
      <c r="A166" s="24">
        <f t="shared" si="17"/>
        <v>164</v>
      </c>
      <c r="B166" s="35" t="s">
        <v>818</v>
      </c>
      <c r="C166" s="35" t="str">
        <f t="shared" si="18"/>
        <v>女</v>
      </c>
      <c r="D166" s="36" t="s">
        <v>291</v>
      </c>
      <c r="E166" s="35" t="s">
        <v>749</v>
      </c>
      <c r="F166" s="35" t="s">
        <v>589</v>
      </c>
      <c r="G166" s="37">
        <v>43089</v>
      </c>
      <c r="H166" s="36">
        <v>3.2</v>
      </c>
      <c r="I166" s="36">
        <v>3.2</v>
      </c>
      <c r="J166" s="36">
        <v>0</v>
      </c>
      <c r="K166" s="24" t="s">
        <v>16</v>
      </c>
      <c r="L166" s="40"/>
      <c r="M166" s="40"/>
    </row>
    <row r="167" ht="30" customHeight="1" spans="1:13">
      <c r="A167" s="24">
        <f t="shared" si="17"/>
        <v>165</v>
      </c>
      <c r="B167" s="35" t="s">
        <v>819</v>
      </c>
      <c r="C167" s="35" t="str">
        <f t="shared" si="18"/>
        <v>男</v>
      </c>
      <c r="D167" s="36" t="s">
        <v>593</v>
      </c>
      <c r="E167" s="35" t="s">
        <v>749</v>
      </c>
      <c r="F167" s="35" t="s">
        <v>589</v>
      </c>
      <c r="G167" s="37">
        <v>43089</v>
      </c>
      <c r="H167" s="36">
        <v>3.3</v>
      </c>
      <c r="I167" s="36">
        <v>3.3</v>
      </c>
      <c r="J167" s="36">
        <v>0</v>
      </c>
      <c r="K167" s="24" t="s">
        <v>16</v>
      </c>
      <c r="L167" s="41"/>
      <c r="M167" s="40"/>
    </row>
    <row r="168" ht="30" customHeight="1" spans="1:13">
      <c r="A168" s="24">
        <f t="shared" si="17"/>
        <v>166</v>
      </c>
      <c r="B168" s="35" t="s">
        <v>820</v>
      </c>
      <c r="C168" s="35" t="str">
        <f t="shared" si="18"/>
        <v>女</v>
      </c>
      <c r="D168" s="36" t="s">
        <v>620</v>
      </c>
      <c r="E168" s="35" t="s">
        <v>749</v>
      </c>
      <c r="F168" s="35" t="s">
        <v>589</v>
      </c>
      <c r="G168" s="37">
        <v>43089</v>
      </c>
      <c r="H168" s="36">
        <v>3.5</v>
      </c>
      <c r="I168" s="36">
        <v>3.5</v>
      </c>
      <c r="J168" s="36">
        <v>0</v>
      </c>
      <c r="K168" s="24" t="s">
        <v>16</v>
      </c>
      <c r="L168" s="40"/>
      <c r="M168" s="40"/>
    </row>
    <row r="169" ht="30" customHeight="1" spans="1:13">
      <c r="A169" s="24">
        <f t="shared" si="17"/>
        <v>167</v>
      </c>
      <c r="B169" s="35" t="s">
        <v>821</v>
      </c>
      <c r="C169" s="35" t="str">
        <f t="shared" si="18"/>
        <v>男</v>
      </c>
      <c r="D169" s="36" t="s">
        <v>675</v>
      </c>
      <c r="E169" s="35" t="s">
        <v>685</v>
      </c>
      <c r="F169" s="35" t="s">
        <v>589</v>
      </c>
      <c r="G169" s="37">
        <v>43089</v>
      </c>
      <c r="H169" s="36">
        <v>3</v>
      </c>
      <c r="I169" s="36">
        <v>3</v>
      </c>
      <c r="J169" s="36">
        <f t="shared" ref="J169:J182" si="24">+I169-H169</f>
        <v>0</v>
      </c>
      <c r="K169" s="24" t="s">
        <v>16</v>
      </c>
      <c r="L169" s="40"/>
      <c r="M169" s="40"/>
    </row>
    <row r="170" ht="30" customHeight="1" spans="1:13">
      <c r="A170" s="24">
        <f t="shared" si="17"/>
        <v>168</v>
      </c>
      <c r="B170" s="35" t="s">
        <v>822</v>
      </c>
      <c r="C170" s="35" t="str">
        <f t="shared" si="18"/>
        <v>女</v>
      </c>
      <c r="D170" s="36" t="s">
        <v>567</v>
      </c>
      <c r="E170" s="35" t="s">
        <v>685</v>
      </c>
      <c r="F170" s="35" t="s">
        <v>589</v>
      </c>
      <c r="G170" s="37">
        <v>43089</v>
      </c>
      <c r="H170" s="36">
        <v>3</v>
      </c>
      <c r="I170" s="36">
        <v>3</v>
      </c>
      <c r="J170" s="36">
        <f t="shared" si="24"/>
        <v>0</v>
      </c>
      <c r="K170" s="24" t="s">
        <v>16</v>
      </c>
      <c r="L170" s="40"/>
      <c r="M170" s="40"/>
    </row>
    <row r="171" ht="30" customHeight="1" spans="1:13">
      <c r="A171" s="24">
        <f t="shared" si="17"/>
        <v>169</v>
      </c>
      <c r="B171" s="35" t="s">
        <v>823</v>
      </c>
      <c r="C171" s="35" t="str">
        <f t="shared" si="18"/>
        <v>男</v>
      </c>
      <c r="D171" s="36" t="s">
        <v>824</v>
      </c>
      <c r="E171" s="35" t="s">
        <v>685</v>
      </c>
      <c r="F171" s="35" t="s">
        <v>589</v>
      </c>
      <c r="G171" s="37">
        <v>43089</v>
      </c>
      <c r="H171" s="36">
        <v>3.1</v>
      </c>
      <c r="I171" s="36">
        <v>3.1</v>
      </c>
      <c r="J171" s="36">
        <f t="shared" si="24"/>
        <v>0</v>
      </c>
      <c r="K171" s="24" t="s">
        <v>16</v>
      </c>
      <c r="L171" s="40"/>
      <c r="M171" s="40"/>
    </row>
    <row r="172" ht="30" customHeight="1" spans="1:13">
      <c r="A172" s="24">
        <f t="shared" si="17"/>
        <v>170</v>
      </c>
      <c r="B172" s="35" t="s">
        <v>825</v>
      </c>
      <c r="C172" s="35" t="str">
        <f t="shared" si="18"/>
        <v>男</v>
      </c>
      <c r="D172" s="36" t="s">
        <v>599</v>
      </c>
      <c r="E172" s="35" t="s">
        <v>600</v>
      </c>
      <c r="F172" s="35" t="s">
        <v>589</v>
      </c>
      <c r="G172" s="37">
        <v>43089</v>
      </c>
      <c r="H172" s="36">
        <v>1.89</v>
      </c>
      <c r="I172" s="36">
        <v>1.89</v>
      </c>
      <c r="J172" s="36">
        <f t="shared" si="24"/>
        <v>0</v>
      </c>
      <c r="K172" s="24" t="s">
        <v>16</v>
      </c>
      <c r="L172" s="40"/>
      <c r="M172" s="40"/>
    </row>
    <row r="173" ht="30" customHeight="1" spans="1:13">
      <c r="A173" s="24">
        <f t="shared" si="17"/>
        <v>171</v>
      </c>
      <c r="B173" s="35" t="s">
        <v>826</v>
      </c>
      <c r="C173" s="35" t="str">
        <f t="shared" si="18"/>
        <v>女</v>
      </c>
      <c r="D173" s="36" t="s">
        <v>827</v>
      </c>
      <c r="E173" s="35" t="s">
        <v>655</v>
      </c>
      <c r="F173" s="35" t="s">
        <v>589</v>
      </c>
      <c r="G173" s="37">
        <v>43089</v>
      </c>
      <c r="H173" s="36">
        <v>2.6</v>
      </c>
      <c r="I173" s="36">
        <v>2.6</v>
      </c>
      <c r="J173" s="36">
        <f t="shared" si="24"/>
        <v>0</v>
      </c>
      <c r="K173" s="24" t="s">
        <v>16</v>
      </c>
      <c r="L173" s="40"/>
      <c r="M173" s="40"/>
    </row>
    <row r="174" ht="30" customHeight="1" spans="1:13">
      <c r="A174" s="24">
        <f t="shared" si="17"/>
        <v>172</v>
      </c>
      <c r="B174" s="35" t="s">
        <v>828</v>
      </c>
      <c r="C174" s="35" t="str">
        <f t="shared" si="18"/>
        <v>男</v>
      </c>
      <c r="D174" s="36" t="s">
        <v>633</v>
      </c>
      <c r="E174" s="35" t="s">
        <v>600</v>
      </c>
      <c r="F174" s="35" t="s">
        <v>589</v>
      </c>
      <c r="G174" s="37">
        <v>43089</v>
      </c>
      <c r="H174" s="36">
        <v>1.89</v>
      </c>
      <c r="I174" s="36">
        <v>1.89</v>
      </c>
      <c r="J174" s="36">
        <f t="shared" si="24"/>
        <v>0</v>
      </c>
      <c r="K174" s="24" t="s">
        <v>16</v>
      </c>
      <c r="L174" s="40"/>
      <c r="M174" s="40"/>
    </row>
    <row r="175" ht="30" customHeight="1" spans="1:13">
      <c r="A175" s="24">
        <f t="shared" si="17"/>
        <v>173</v>
      </c>
      <c r="B175" s="35" t="s">
        <v>829</v>
      </c>
      <c r="C175" s="35" t="str">
        <f t="shared" si="18"/>
        <v>女</v>
      </c>
      <c r="D175" s="36" t="s">
        <v>830</v>
      </c>
      <c r="E175" s="35" t="s">
        <v>600</v>
      </c>
      <c r="F175" s="35" t="s">
        <v>589</v>
      </c>
      <c r="G175" s="37">
        <v>43089</v>
      </c>
      <c r="H175" s="36">
        <v>1.89</v>
      </c>
      <c r="I175" s="36">
        <v>1.89</v>
      </c>
      <c r="J175" s="36">
        <f t="shared" si="24"/>
        <v>0</v>
      </c>
      <c r="K175" s="24" t="s">
        <v>16</v>
      </c>
      <c r="L175" s="40"/>
      <c r="M175" s="40"/>
    </row>
    <row r="176" ht="30" customHeight="1" spans="1:13">
      <c r="A176" s="24">
        <f t="shared" si="17"/>
        <v>174</v>
      </c>
      <c r="B176" s="35" t="s">
        <v>831</v>
      </c>
      <c r="C176" s="35" t="str">
        <f t="shared" si="18"/>
        <v>男</v>
      </c>
      <c r="D176" s="36" t="s">
        <v>597</v>
      </c>
      <c r="E176" s="35" t="s">
        <v>631</v>
      </c>
      <c r="F176" s="35" t="s">
        <v>589</v>
      </c>
      <c r="G176" s="37">
        <v>43089</v>
      </c>
      <c r="H176" s="36">
        <v>1.5</v>
      </c>
      <c r="I176" s="36">
        <v>1.5</v>
      </c>
      <c r="J176" s="36">
        <f t="shared" si="24"/>
        <v>0</v>
      </c>
      <c r="K176" s="24" t="s">
        <v>16</v>
      </c>
      <c r="L176" s="40"/>
      <c r="M176" s="40"/>
    </row>
    <row r="177" ht="30" customHeight="1" spans="1:13">
      <c r="A177" s="24">
        <f t="shared" si="17"/>
        <v>175</v>
      </c>
      <c r="B177" s="35" t="s">
        <v>832</v>
      </c>
      <c r="C177" s="35" t="str">
        <f t="shared" si="18"/>
        <v>女</v>
      </c>
      <c r="D177" s="36" t="s">
        <v>618</v>
      </c>
      <c r="E177" s="35" t="s">
        <v>671</v>
      </c>
      <c r="F177" s="35" t="s">
        <v>589</v>
      </c>
      <c r="G177" s="37">
        <v>43089</v>
      </c>
      <c r="H177" s="36">
        <v>1.2</v>
      </c>
      <c r="I177" s="36">
        <v>1.2</v>
      </c>
      <c r="J177" s="36">
        <f t="shared" si="24"/>
        <v>0</v>
      </c>
      <c r="K177" s="24" t="s">
        <v>16</v>
      </c>
      <c r="L177" s="40"/>
      <c r="M177" s="40"/>
    </row>
    <row r="178" ht="30" customHeight="1" spans="1:13">
      <c r="A178" s="24">
        <f t="shared" si="17"/>
        <v>176</v>
      </c>
      <c r="B178" s="35" t="s">
        <v>833</v>
      </c>
      <c r="C178" s="35" t="str">
        <f t="shared" si="18"/>
        <v>男</v>
      </c>
      <c r="D178" s="36" t="s">
        <v>756</v>
      </c>
      <c r="E178" s="35" t="s">
        <v>631</v>
      </c>
      <c r="F178" s="35" t="s">
        <v>589</v>
      </c>
      <c r="G178" s="37">
        <v>43089</v>
      </c>
      <c r="H178" s="36">
        <v>1.25</v>
      </c>
      <c r="I178" s="36">
        <v>1.25</v>
      </c>
      <c r="J178" s="36">
        <f t="shared" si="24"/>
        <v>0</v>
      </c>
      <c r="K178" s="24" t="s">
        <v>16</v>
      </c>
      <c r="L178" s="40"/>
      <c r="M178" s="40"/>
    </row>
    <row r="179" ht="30" customHeight="1" spans="1:13">
      <c r="A179" s="24">
        <f t="shared" si="17"/>
        <v>177</v>
      </c>
      <c r="B179" s="35" t="s">
        <v>834</v>
      </c>
      <c r="C179" s="35" t="str">
        <f t="shared" si="18"/>
        <v>女</v>
      </c>
      <c r="D179" s="36" t="s">
        <v>835</v>
      </c>
      <c r="E179" s="35" t="s">
        <v>671</v>
      </c>
      <c r="F179" s="35" t="s">
        <v>589</v>
      </c>
      <c r="G179" s="37">
        <v>43089</v>
      </c>
      <c r="H179" s="36">
        <v>1.5</v>
      </c>
      <c r="I179" s="36">
        <v>1.5</v>
      </c>
      <c r="J179" s="36">
        <f t="shared" si="24"/>
        <v>0</v>
      </c>
      <c r="K179" s="24" t="s">
        <v>16</v>
      </c>
      <c r="L179" s="40"/>
      <c r="M179" s="40"/>
    </row>
    <row r="180" ht="30" customHeight="1" spans="1:13">
      <c r="A180" s="24">
        <f t="shared" si="17"/>
        <v>178</v>
      </c>
      <c r="B180" s="35" t="s">
        <v>836</v>
      </c>
      <c r="C180" s="35" t="str">
        <f t="shared" si="18"/>
        <v>女</v>
      </c>
      <c r="D180" s="36" t="s">
        <v>226</v>
      </c>
      <c r="E180" s="35" t="s">
        <v>600</v>
      </c>
      <c r="F180" s="35" t="s">
        <v>589</v>
      </c>
      <c r="G180" s="37">
        <v>43089</v>
      </c>
      <c r="H180" s="36">
        <v>1.89</v>
      </c>
      <c r="I180" s="36">
        <v>1.89</v>
      </c>
      <c r="J180" s="36">
        <f t="shared" si="24"/>
        <v>0</v>
      </c>
      <c r="K180" s="24" t="s">
        <v>16</v>
      </c>
      <c r="L180" s="40"/>
      <c r="M180" s="40"/>
    </row>
    <row r="181" ht="30" customHeight="1" spans="1:13">
      <c r="A181" s="24">
        <f t="shared" si="17"/>
        <v>179</v>
      </c>
      <c r="B181" s="35" t="s">
        <v>743</v>
      </c>
      <c r="C181" s="35" t="str">
        <f t="shared" si="18"/>
        <v>男</v>
      </c>
      <c r="D181" s="36" t="s">
        <v>641</v>
      </c>
      <c r="E181" s="35" t="s">
        <v>600</v>
      </c>
      <c r="F181" s="35" t="s">
        <v>589</v>
      </c>
      <c r="G181" s="37">
        <v>43089</v>
      </c>
      <c r="H181" s="36">
        <v>1.25</v>
      </c>
      <c r="I181" s="36">
        <v>1.25</v>
      </c>
      <c r="J181" s="36">
        <f t="shared" si="24"/>
        <v>0</v>
      </c>
      <c r="K181" s="24" t="s">
        <v>16</v>
      </c>
      <c r="L181" s="40"/>
      <c r="M181" s="40"/>
    </row>
    <row r="182" ht="30" customHeight="1" spans="1:13">
      <c r="A182" s="24">
        <f t="shared" si="17"/>
        <v>180</v>
      </c>
      <c r="B182" s="35" t="s">
        <v>837</v>
      </c>
      <c r="C182" s="35" t="str">
        <f t="shared" si="18"/>
        <v>男</v>
      </c>
      <c r="D182" s="36" t="s">
        <v>838</v>
      </c>
      <c r="E182" s="35" t="s">
        <v>658</v>
      </c>
      <c r="F182" s="35" t="s">
        <v>589</v>
      </c>
      <c r="G182" s="37">
        <v>43089</v>
      </c>
      <c r="H182" s="36">
        <v>2.1</v>
      </c>
      <c r="I182" s="36">
        <v>2.1</v>
      </c>
      <c r="J182" s="36">
        <f t="shared" si="24"/>
        <v>0</v>
      </c>
      <c r="K182" s="24" t="s">
        <v>16</v>
      </c>
      <c r="L182" s="40"/>
      <c r="M182" s="40"/>
    </row>
    <row r="183" ht="30" customHeight="1" spans="1:13">
      <c r="A183" s="24">
        <f t="shared" si="17"/>
        <v>181</v>
      </c>
      <c r="B183" s="35" t="s">
        <v>839</v>
      </c>
      <c r="C183" s="35" t="str">
        <f t="shared" si="18"/>
        <v>女</v>
      </c>
      <c r="D183" s="36" t="s">
        <v>840</v>
      </c>
      <c r="E183" s="35" t="s">
        <v>749</v>
      </c>
      <c r="F183" s="35" t="s">
        <v>841</v>
      </c>
      <c r="G183" s="37">
        <v>43052</v>
      </c>
      <c r="H183" s="36">
        <v>3.2</v>
      </c>
      <c r="I183" s="36">
        <v>3.2</v>
      </c>
      <c r="J183" s="36">
        <v>0</v>
      </c>
      <c r="K183" s="24" t="s">
        <v>16</v>
      </c>
      <c r="L183" s="40"/>
      <c r="M183" s="40"/>
    </row>
    <row r="184" ht="30" customHeight="1" spans="1:13">
      <c r="A184" s="24">
        <f t="shared" si="17"/>
        <v>182</v>
      </c>
      <c r="B184" s="35" t="s">
        <v>842</v>
      </c>
      <c r="C184" s="35" t="str">
        <f t="shared" si="18"/>
        <v>男</v>
      </c>
      <c r="D184" s="36" t="s">
        <v>612</v>
      </c>
      <c r="E184" s="35" t="s">
        <v>600</v>
      </c>
      <c r="F184" s="35" t="s">
        <v>841</v>
      </c>
      <c r="G184" s="37">
        <v>43052</v>
      </c>
      <c r="H184" s="36">
        <v>1.25</v>
      </c>
      <c r="I184" s="36">
        <v>1.25</v>
      </c>
      <c r="J184" s="36">
        <f t="shared" ref="J184:J192" si="25">+I184-H184</f>
        <v>0</v>
      </c>
      <c r="K184" s="24" t="s">
        <v>16</v>
      </c>
      <c r="L184" s="40"/>
      <c r="M184" s="40"/>
    </row>
    <row r="185" ht="30" customHeight="1" spans="1:13">
      <c r="A185" s="24">
        <f t="shared" si="17"/>
        <v>183</v>
      </c>
      <c r="B185" s="35" t="s">
        <v>843</v>
      </c>
      <c r="C185" s="35" t="str">
        <f t="shared" si="18"/>
        <v>女</v>
      </c>
      <c r="D185" s="36" t="s">
        <v>844</v>
      </c>
      <c r="E185" s="35" t="s">
        <v>710</v>
      </c>
      <c r="F185" s="35" t="s">
        <v>841</v>
      </c>
      <c r="G185" s="37">
        <v>43052</v>
      </c>
      <c r="H185" s="36">
        <v>1.25</v>
      </c>
      <c r="I185" s="36">
        <v>1.25</v>
      </c>
      <c r="J185" s="36">
        <f>I185-H185</f>
        <v>0</v>
      </c>
      <c r="K185" s="24" t="s">
        <v>16</v>
      </c>
      <c r="L185" s="40"/>
      <c r="M185" s="40"/>
    </row>
    <row r="186" ht="30" customHeight="1" spans="1:13">
      <c r="A186" s="24">
        <f t="shared" si="17"/>
        <v>184</v>
      </c>
      <c r="B186" s="35" t="s">
        <v>845</v>
      </c>
      <c r="C186" s="35" t="str">
        <f t="shared" si="18"/>
        <v>男</v>
      </c>
      <c r="D186" s="36" t="s">
        <v>657</v>
      </c>
      <c r="E186" s="35" t="s">
        <v>651</v>
      </c>
      <c r="F186" s="35" t="s">
        <v>841</v>
      </c>
      <c r="G186" s="37">
        <v>43052</v>
      </c>
      <c r="H186" s="36">
        <v>1.25</v>
      </c>
      <c r="I186" s="36">
        <v>1.25</v>
      </c>
      <c r="J186" s="36">
        <f t="shared" si="25"/>
        <v>0</v>
      </c>
      <c r="K186" s="24" t="s">
        <v>16</v>
      </c>
      <c r="L186" s="40"/>
      <c r="M186" s="40"/>
    </row>
    <row r="187" ht="30" customHeight="1" spans="1:13">
      <c r="A187" s="24">
        <f t="shared" si="17"/>
        <v>185</v>
      </c>
      <c r="B187" s="35" t="s">
        <v>846</v>
      </c>
      <c r="C187" s="35" t="str">
        <f t="shared" si="18"/>
        <v>女</v>
      </c>
      <c r="D187" s="36" t="s">
        <v>608</v>
      </c>
      <c r="E187" s="35" t="s">
        <v>631</v>
      </c>
      <c r="F187" s="35" t="s">
        <v>841</v>
      </c>
      <c r="G187" s="37">
        <v>43052</v>
      </c>
      <c r="H187" s="36">
        <v>1.4</v>
      </c>
      <c r="I187" s="36">
        <v>1.4</v>
      </c>
      <c r="J187" s="36">
        <f t="shared" si="25"/>
        <v>0</v>
      </c>
      <c r="K187" s="24" t="s">
        <v>16</v>
      </c>
      <c r="L187" s="40"/>
      <c r="M187" s="40"/>
    </row>
    <row r="188" ht="30" customHeight="1" spans="1:13">
      <c r="A188" s="24">
        <f t="shared" si="17"/>
        <v>186</v>
      </c>
      <c r="B188" s="35" t="s">
        <v>847</v>
      </c>
      <c r="C188" s="35" t="str">
        <f t="shared" si="18"/>
        <v>男</v>
      </c>
      <c r="D188" s="36" t="s">
        <v>657</v>
      </c>
      <c r="E188" s="35" t="s">
        <v>631</v>
      </c>
      <c r="F188" s="35" t="s">
        <v>841</v>
      </c>
      <c r="G188" s="37">
        <v>43052</v>
      </c>
      <c r="H188" s="36">
        <v>1.4</v>
      </c>
      <c r="I188" s="36">
        <v>1.4</v>
      </c>
      <c r="J188" s="36">
        <f t="shared" si="25"/>
        <v>0</v>
      </c>
      <c r="K188" s="24" t="s">
        <v>16</v>
      </c>
      <c r="L188" s="40"/>
      <c r="M188" s="40"/>
    </row>
    <row r="189" ht="30" customHeight="1" spans="1:13">
      <c r="A189" s="24">
        <f t="shared" si="17"/>
        <v>187</v>
      </c>
      <c r="B189" s="35" t="s">
        <v>848</v>
      </c>
      <c r="C189" s="35" t="str">
        <f t="shared" si="18"/>
        <v>男</v>
      </c>
      <c r="D189" s="36" t="s">
        <v>824</v>
      </c>
      <c r="E189" s="35" t="s">
        <v>631</v>
      </c>
      <c r="F189" s="35" t="s">
        <v>841</v>
      </c>
      <c r="G189" s="37">
        <v>43052</v>
      </c>
      <c r="H189" s="36">
        <v>1.4</v>
      </c>
      <c r="I189" s="36">
        <v>1.4</v>
      </c>
      <c r="J189" s="36">
        <f t="shared" si="25"/>
        <v>0</v>
      </c>
      <c r="K189" s="24" t="s">
        <v>16</v>
      </c>
      <c r="L189" s="40"/>
      <c r="M189" s="40"/>
    </row>
    <row r="190" ht="30" customHeight="1" spans="1:13">
      <c r="A190" s="24">
        <f t="shared" si="17"/>
        <v>188</v>
      </c>
      <c r="B190" s="35" t="s">
        <v>849</v>
      </c>
      <c r="C190" s="35" t="str">
        <f t="shared" si="18"/>
        <v>男</v>
      </c>
      <c r="D190" s="36" t="s">
        <v>838</v>
      </c>
      <c r="E190" s="35" t="s">
        <v>600</v>
      </c>
      <c r="F190" s="35" t="s">
        <v>841</v>
      </c>
      <c r="G190" s="37">
        <v>43052</v>
      </c>
      <c r="H190" s="36">
        <v>1.25</v>
      </c>
      <c r="I190" s="36">
        <v>1.25</v>
      </c>
      <c r="J190" s="36">
        <f t="shared" si="25"/>
        <v>0</v>
      </c>
      <c r="K190" s="24" t="s">
        <v>16</v>
      </c>
      <c r="L190" s="40"/>
      <c r="M190" s="40"/>
    </row>
    <row r="191" ht="30" customHeight="1" spans="1:13">
      <c r="A191" s="24">
        <f t="shared" si="17"/>
        <v>189</v>
      </c>
      <c r="B191" s="35" t="s">
        <v>850</v>
      </c>
      <c r="C191" s="35" t="str">
        <f t="shared" si="18"/>
        <v>男</v>
      </c>
      <c r="D191" s="36" t="s">
        <v>657</v>
      </c>
      <c r="E191" s="35" t="s">
        <v>600</v>
      </c>
      <c r="F191" s="35" t="s">
        <v>841</v>
      </c>
      <c r="G191" s="37">
        <v>43052</v>
      </c>
      <c r="H191" s="36">
        <v>1.25</v>
      </c>
      <c r="I191" s="36">
        <v>1.25</v>
      </c>
      <c r="J191" s="36">
        <f t="shared" si="25"/>
        <v>0</v>
      </c>
      <c r="K191" s="24" t="s">
        <v>16</v>
      </c>
      <c r="L191" s="40"/>
      <c r="M191" s="40"/>
    </row>
    <row r="192" ht="30" customHeight="1" spans="1:13">
      <c r="A192" s="24">
        <f t="shared" si="17"/>
        <v>190</v>
      </c>
      <c r="B192" s="35" t="s">
        <v>851</v>
      </c>
      <c r="C192" s="35" t="str">
        <f t="shared" si="18"/>
        <v>女</v>
      </c>
      <c r="D192" s="36" t="s">
        <v>361</v>
      </c>
      <c r="E192" s="35" t="s">
        <v>600</v>
      </c>
      <c r="F192" s="35" t="s">
        <v>841</v>
      </c>
      <c r="G192" s="37">
        <v>43052</v>
      </c>
      <c r="H192" s="36">
        <v>2.2</v>
      </c>
      <c r="I192" s="36">
        <v>2.2</v>
      </c>
      <c r="J192" s="36">
        <f t="shared" si="25"/>
        <v>0</v>
      </c>
      <c r="K192" s="24" t="s">
        <v>16</v>
      </c>
      <c r="L192" s="40"/>
      <c r="M192" s="40"/>
    </row>
    <row r="193" ht="30" customHeight="1" spans="1:13">
      <c r="A193" s="24">
        <f t="shared" si="17"/>
        <v>191</v>
      </c>
      <c r="B193" s="42" t="s">
        <v>852</v>
      </c>
      <c r="C193" s="35" t="str">
        <f t="shared" si="18"/>
        <v>男</v>
      </c>
      <c r="D193" s="36" t="s">
        <v>612</v>
      </c>
      <c r="E193" s="35" t="s">
        <v>710</v>
      </c>
      <c r="F193" s="35" t="s">
        <v>841</v>
      </c>
      <c r="G193" s="37">
        <v>43052</v>
      </c>
      <c r="H193" s="36">
        <v>2.2</v>
      </c>
      <c r="I193" s="36">
        <v>2.2</v>
      </c>
      <c r="J193" s="36">
        <f t="shared" ref="J193:J199" si="26">I193-H193</f>
        <v>0</v>
      </c>
      <c r="K193" s="24" t="s">
        <v>16</v>
      </c>
      <c r="L193" s="41"/>
      <c r="M193" s="40"/>
    </row>
    <row r="194" ht="30" customHeight="1" spans="1:13">
      <c r="A194" s="24">
        <f t="shared" si="17"/>
        <v>192</v>
      </c>
      <c r="B194" s="35" t="s">
        <v>853</v>
      </c>
      <c r="C194" s="35" t="str">
        <f t="shared" si="18"/>
        <v>男</v>
      </c>
      <c r="D194" s="36" t="s">
        <v>670</v>
      </c>
      <c r="E194" s="35" t="s">
        <v>651</v>
      </c>
      <c r="F194" s="35" t="s">
        <v>841</v>
      </c>
      <c r="G194" s="37">
        <v>43052</v>
      </c>
      <c r="H194" s="36">
        <v>2.4</v>
      </c>
      <c r="I194" s="36">
        <v>2.4</v>
      </c>
      <c r="J194" s="36">
        <f t="shared" ref="J194:J196" si="27">+I194-H194</f>
        <v>0</v>
      </c>
      <c r="K194" s="24" t="s">
        <v>16</v>
      </c>
      <c r="L194" s="40"/>
      <c r="M194" s="40"/>
    </row>
    <row r="195" ht="30" customHeight="1" spans="1:13">
      <c r="A195" s="24">
        <f t="shared" ref="A195:A258" si="28">ROW()-2</f>
        <v>193</v>
      </c>
      <c r="B195" s="35" t="s">
        <v>854</v>
      </c>
      <c r="C195" s="35" t="str">
        <f t="shared" si="18"/>
        <v>男</v>
      </c>
      <c r="D195" s="36" t="s">
        <v>730</v>
      </c>
      <c r="E195" s="35" t="s">
        <v>651</v>
      </c>
      <c r="F195" s="35" t="s">
        <v>841</v>
      </c>
      <c r="G195" s="37">
        <v>43052</v>
      </c>
      <c r="H195" s="36">
        <v>2</v>
      </c>
      <c r="I195" s="36">
        <v>2</v>
      </c>
      <c r="J195" s="36">
        <f t="shared" si="27"/>
        <v>0</v>
      </c>
      <c r="K195" s="24" t="s">
        <v>16</v>
      </c>
      <c r="L195" s="40"/>
      <c r="M195" s="40"/>
    </row>
    <row r="196" ht="30" customHeight="1" spans="1:13">
      <c r="A196" s="24">
        <f t="shared" si="28"/>
        <v>194</v>
      </c>
      <c r="B196" s="35" t="s">
        <v>855</v>
      </c>
      <c r="C196" s="35" t="str">
        <f t="shared" ref="C196:C202" si="29">IF(OR(LEN(D196)=15,LEN(D196)=18),IF(MOD(MID(D196,15,3)*1,2),"男","女"),#N/A)</f>
        <v>女</v>
      </c>
      <c r="D196" s="36" t="s">
        <v>856</v>
      </c>
      <c r="E196" s="35" t="s">
        <v>651</v>
      </c>
      <c r="F196" s="35" t="s">
        <v>841</v>
      </c>
      <c r="G196" s="37">
        <v>43052</v>
      </c>
      <c r="H196" s="36">
        <v>1.9</v>
      </c>
      <c r="I196" s="36">
        <v>1.9</v>
      </c>
      <c r="J196" s="36">
        <f t="shared" si="27"/>
        <v>0</v>
      </c>
      <c r="K196" s="24" t="s">
        <v>16</v>
      </c>
      <c r="L196" s="40"/>
      <c r="M196" s="40"/>
    </row>
    <row r="197" ht="30" customHeight="1" spans="1:13">
      <c r="A197" s="24">
        <f t="shared" si="28"/>
        <v>195</v>
      </c>
      <c r="B197" s="35" t="s">
        <v>857</v>
      </c>
      <c r="C197" s="35" t="str">
        <f t="shared" si="29"/>
        <v>男</v>
      </c>
      <c r="D197" s="36" t="s">
        <v>646</v>
      </c>
      <c r="E197" s="35" t="s">
        <v>623</v>
      </c>
      <c r="F197" s="35" t="s">
        <v>841</v>
      </c>
      <c r="G197" s="37">
        <v>43052</v>
      </c>
      <c r="H197" s="36">
        <v>1.12</v>
      </c>
      <c r="I197" s="36">
        <v>1.12</v>
      </c>
      <c r="J197" s="36">
        <f t="shared" si="26"/>
        <v>0</v>
      </c>
      <c r="K197" s="24" t="s">
        <v>16</v>
      </c>
      <c r="L197" s="40"/>
      <c r="M197" s="40"/>
    </row>
    <row r="198" ht="30" customHeight="1" spans="1:13">
      <c r="A198" s="24">
        <f t="shared" si="28"/>
        <v>196</v>
      </c>
      <c r="B198" s="35" t="s">
        <v>858</v>
      </c>
      <c r="C198" s="35" t="str">
        <f t="shared" si="29"/>
        <v>男</v>
      </c>
      <c r="D198" s="36" t="s">
        <v>657</v>
      </c>
      <c r="E198" s="35" t="s">
        <v>710</v>
      </c>
      <c r="F198" s="35" t="s">
        <v>841</v>
      </c>
      <c r="G198" s="37">
        <v>43052</v>
      </c>
      <c r="H198" s="36">
        <v>2.1</v>
      </c>
      <c r="I198" s="36">
        <v>2.1</v>
      </c>
      <c r="J198" s="36">
        <f t="shared" si="26"/>
        <v>0</v>
      </c>
      <c r="K198" s="24" t="s">
        <v>16</v>
      </c>
      <c r="L198" s="40"/>
      <c r="M198" s="40"/>
    </row>
    <row r="199" ht="30" customHeight="1" spans="1:13">
      <c r="A199" s="24">
        <f t="shared" si="28"/>
        <v>197</v>
      </c>
      <c r="B199" s="35" t="s">
        <v>859</v>
      </c>
      <c r="C199" s="35" t="str">
        <f t="shared" si="29"/>
        <v>女</v>
      </c>
      <c r="D199" s="36" t="s">
        <v>394</v>
      </c>
      <c r="E199" s="35" t="s">
        <v>710</v>
      </c>
      <c r="F199" s="35" t="s">
        <v>841</v>
      </c>
      <c r="G199" s="37">
        <v>43052</v>
      </c>
      <c r="H199" s="36">
        <v>2.2</v>
      </c>
      <c r="I199" s="36">
        <v>2.2</v>
      </c>
      <c r="J199" s="36">
        <f t="shared" si="26"/>
        <v>0</v>
      </c>
      <c r="K199" s="24" t="s">
        <v>16</v>
      </c>
      <c r="L199" s="40"/>
      <c r="M199" s="40"/>
    </row>
    <row r="200" ht="30" customHeight="1" spans="1:13">
      <c r="A200" s="24">
        <f t="shared" si="28"/>
        <v>198</v>
      </c>
      <c r="B200" s="35" t="s">
        <v>860</v>
      </c>
      <c r="C200" s="35" t="str">
        <f t="shared" si="29"/>
        <v>女</v>
      </c>
      <c r="D200" s="36" t="s">
        <v>143</v>
      </c>
      <c r="E200" s="35" t="s">
        <v>861</v>
      </c>
      <c r="F200" s="35" t="s">
        <v>841</v>
      </c>
      <c r="G200" s="37">
        <v>43052</v>
      </c>
      <c r="H200" s="36">
        <v>3.2</v>
      </c>
      <c r="I200" s="36">
        <v>3.2</v>
      </c>
      <c r="J200" s="36">
        <f t="shared" ref="J200:J205" si="30">+I200-H200</f>
        <v>0</v>
      </c>
      <c r="K200" s="24" t="s">
        <v>16</v>
      </c>
      <c r="L200" s="40"/>
      <c r="M200" s="40"/>
    </row>
    <row r="201" ht="30" customHeight="1" spans="1:13">
      <c r="A201" s="24">
        <f t="shared" si="28"/>
        <v>199</v>
      </c>
      <c r="B201" s="35" t="s">
        <v>862</v>
      </c>
      <c r="C201" s="35" t="str">
        <f t="shared" si="29"/>
        <v>男</v>
      </c>
      <c r="D201" s="36" t="s">
        <v>407</v>
      </c>
      <c r="E201" s="35" t="s">
        <v>710</v>
      </c>
      <c r="F201" s="35" t="s">
        <v>841</v>
      </c>
      <c r="G201" s="37">
        <v>43052</v>
      </c>
      <c r="H201" s="36">
        <v>2.2</v>
      </c>
      <c r="I201" s="36">
        <v>2.2</v>
      </c>
      <c r="J201" s="36">
        <f t="shared" ref="J201:J204" si="31">I201-H201</f>
        <v>0</v>
      </c>
      <c r="K201" s="24" t="s">
        <v>16</v>
      </c>
      <c r="L201" s="40"/>
      <c r="M201" s="40"/>
    </row>
    <row r="202" ht="30" customHeight="1" spans="1:13">
      <c r="A202" s="24">
        <f t="shared" si="28"/>
        <v>200</v>
      </c>
      <c r="B202" s="35" t="s">
        <v>863</v>
      </c>
      <c r="C202" s="35" t="str">
        <f t="shared" si="29"/>
        <v>女</v>
      </c>
      <c r="D202" s="36" t="s">
        <v>615</v>
      </c>
      <c r="E202" s="35" t="s">
        <v>710</v>
      </c>
      <c r="F202" s="35" t="s">
        <v>841</v>
      </c>
      <c r="G202" s="37">
        <v>43052</v>
      </c>
      <c r="H202" s="36">
        <v>2.2</v>
      </c>
      <c r="I202" s="36">
        <v>2.2</v>
      </c>
      <c r="J202" s="36">
        <f t="shared" si="31"/>
        <v>0</v>
      </c>
      <c r="K202" s="24" t="s">
        <v>16</v>
      </c>
      <c r="L202" s="40"/>
      <c r="M202" s="40"/>
    </row>
    <row r="203" ht="30" customHeight="1" spans="1:13">
      <c r="A203" s="24">
        <f t="shared" si="28"/>
        <v>201</v>
      </c>
      <c r="B203" s="35" t="s">
        <v>864</v>
      </c>
      <c r="C203" s="35" t="s">
        <v>111</v>
      </c>
      <c r="D203" s="36" t="s">
        <v>730</v>
      </c>
      <c r="E203" s="35" t="s">
        <v>861</v>
      </c>
      <c r="F203" s="35" t="s">
        <v>841</v>
      </c>
      <c r="G203" s="37">
        <v>43052</v>
      </c>
      <c r="H203" s="36">
        <v>3.5</v>
      </c>
      <c r="I203" s="36">
        <v>3.5</v>
      </c>
      <c r="J203" s="36">
        <f t="shared" si="30"/>
        <v>0</v>
      </c>
      <c r="K203" s="24" t="s">
        <v>16</v>
      </c>
      <c r="L203" s="40"/>
      <c r="M203" s="40"/>
    </row>
    <row r="204" ht="30" customHeight="1" spans="1:13">
      <c r="A204" s="24">
        <f t="shared" si="28"/>
        <v>202</v>
      </c>
      <c r="B204" s="35" t="s">
        <v>865</v>
      </c>
      <c r="C204" s="35" t="str">
        <f t="shared" ref="C204:C216" si="32">IF(OR(LEN(D204)=15,LEN(D204)=18),IF(MOD(MID(D204,15,3)*1,2),"男","女"),#N/A)</f>
        <v>女</v>
      </c>
      <c r="D204" s="36" t="s">
        <v>458</v>
      </c>
      <c r="E204" s="35" t="s">
        <v>710</v>
      </c>
      <c r="F204" s="35" t="s">
        <v>841</v>
      </c>
      <c r="G204" s="37">
        <v>43052</v>
      </c>
      <c r="H204" s="36">
        <v>2.5</v>
      </c>
      <c r="I204" s="36">
        <v>2.5</v>
      </c>
      <c r="J204" s="36">
        <f t="shared" si="31"/>
        <v>0</v>
      </c>
      <c r="K204" s="24" t="s">
        <v>16</v>
      </c>
      <c r="L204" s="40"/>
      <c r="M204" s="40"/>
    </row>
    <row r="205" ht="30" customHeight="1" spans="1:13">
      <c r="A205" s="24">
        <f t="shared" si="28"/>
        <v>203</v>
      </c>
      <c r="B205" s="35" t="s">
        <v>866</v>
      </c>
      <c r="C205" s="35" t="str">
        <f t="shared" si="32"/>
        <v>男</v>
      </c>
      <c r="D205" s="36" t="s">
        <v>867</v>
      </c>
      <c r="E205" s="35" t="s">
        <v>631</v>
      </c>
      <c r="F205" s="35" t="s">
        <v>841</v>
      </c>
      <c r="G205" s="37">
        <v>43052</v>
      </c>
      <c r="H205" s="36">
        <v>1.5</v>
      </c>
      <c r="I205" s="36">
        <v>1.5</v>
      </c>
      <c r="J205" s="36">
        <f t="shared" si="30"/>
        <v>0</v>
      </c>
      <c r="K205" s="24" t="s">
        <v>16</v>
      </c>
      <c r="L205" s="40"/>
      <c r="M205" s="40"/>
    </row>
    <row r="206" ht="30" customHeight="1" spans="1:13">
      <c r="A206" s="24">
        <f t="shared" si="28"/>
        <v>204</v>
      </c>
      <c r="B206" s="35" t="s">
        <v>868</v>
      </c>
      <c r="C206" s="35" t="str">
        <f t="shared" si="32"/>
        <v>男</v>
      </c>
      <c r="D206" s="36" t="s">
        <v>794</v>
      </c>
      <c r="E206" s="35" t="s">
        <v>710</v>
      </c>
      <c r="F206" s="35" t="s">
        <v>841</v>
      </c>
      <c r="G206" s="37">
        <v>43052</v>
      </c>
      <c r="H206" s="36">
        <v>1.89</v>
      </c>
      <c r="I206" s="36">
        <v>1.89</v>
      </c>
      <c r="J206" s="36">
        <f>I206-H206</f>
        <v>0</v>
      </c>
      <c r="K206" s="24" t="s">
        <v>16</v>
      </c>
      <c r="L206" s="40"/>
      <c r="M206" s="40"/>
    </row>
    <row r="207" ht="30" customHeight="1" spans="1:13">
      <c r="A207" s="24">
        <f t="shared" si="28"/>
        <v>205</v>
      </c>
      <c r="B207" s="35" t="s">
        <v>869</v>
      </c>
      <c r="C207" s="35" t="str">
        <f t="shared" si="32"/>
        <v>女</v>
      </c>
      <c r="D207" s="36" t="s">
        <v>870</v>
      </c>
      <c r="E207" s="35" t="s">
        <v>710</v>
      </c>
      <c r="F207" s="35" t="s">
        <v>841</v>
      </c>
      <c r="G207" s="37">
        <v>43052</v>
      </c>
      <c r="H207" s="36">
        <v>1.89</v>
      </c>
      <c r="I207" s="36">
        <v>1.89</v>
      </c>
      <c r="J207" s="36">
        <f>I207-H207</f>
        <v>0</v>
      </c>
      <c r="K207" s="24" t="s">
        <v>16</v>
      </c>
      <c r="L207" s="40"/>
      <c r="M207" s="40"/>
    </row>
    <row r="208" ht="30" customHeight="1" spans="1:13">
      <c r="A208" s="24">
        <f t="shared" si="28"/>
        <v>206</v>
      </c>
      <c r="B208" s="35" t="s">
        <v>871</v>
      </c>
      <c r="C208" s="35" t="str">
        <f t="shared" si="32"/>
        <v>男</v>
      </c>
      <c r="D208" s="36" t="s">
        <v>670</v>
      </c>
      <c r="E208" s="35" t="s">
        <v>749</v>
      </c>
      <c r="F208" s="35" t="s">
        <v>841</v>
      </c>
      <c r="G208" s="37">
        <v>43052</v>
      </c>
      <c r="H208" s="36">
        <v>3.5</v>
      </c>
      <c r="I208" s="36">
        <v>3.5</v>
      </c>
      <c r="J208" s="36">
        <v>0</v>
      </c>
      <c r="K208" s="24" t="s">
        <v>16</v>
      </c>
      <c r="L208" s="40"/>
      <c r="M208" s="40"/>
    </row>
    <row r="209" ht="30" customHeight="1" spans="1:13">
      <c r="A209" s="24">
        <f t="shared" si="28"/>
        <v>207</v>
      </c>
      <c r="B209" s="35" t="s">
        <v>872</v>
      </c>
      <c r="C209" s="35" t="str">
        <f t="shared" si="32"/>
        <v>女</v>
      </c>
      <c r="D209" s="36" t="s">
        <v>707</v>
      </c>
      <c r="E209" s="35" t="s">
        <v>658</v>
      </c>
      <c r="F209" s="35" t="s">
        <v>841</v>
      </c>
      <c r="G209" s="37">
        <v>43052</v>
      </c>
      <c r="H209" s="36">
        <v>1.5</v>
      </c>
      <c r="I209" s="36">
        <v>1.5</v>
      </c>
      <c r="J209" s="36">
        <f t="shared" ref="J209:J211" si="33">+I209-H209</f>
        <v>0</v>
      </c>
      <c r="K209" s="24" t="s">
        <v>16</v>
      </c>
      <c r="L209" s="40"/>
      <c r="M209" s="40"/>
    </row>
    <row r="210" ht="30" customHeight="1" spans="1:13">
      <c r="A210" s="24">
        <f t="shared" si="28"/>
        <v>208</v>
      </c>
      <c r="B210" s="35" t="s">
        <v>873</v>
      </c>
      <c r="C210" s="35" t="str">
        <f t="shared" si="32"/>
        <v>女</v>
      </c>
      <c r="D210" s="36" t="s">
        <v>291</v>
      </c>
      <c r="E210" s="35" t="s">
        <v>658</v>
      </c>
      <c r="F210" s="35" t="s">
        <v>841</v>
      </c>
      <c r="G210" s="37">
        <v>43052</v>
      </c>
      <c r="H210" s="36">
        <v>1.4</v>
      </c>
      <c r="I210" s="36">
        <v>1.4</v>
      </c>
      <c r="J210" s="36">
        <f t="shared" si="33"/>
        <v>0</v>
      </c>
      <c r="K210" s="24" t="s">
        <v>16</v>
      </c>
      <c r="L210" s="40"/>
      <c r="M210" s="40"/>
    </row>
    <row r="211" ht="30" customHeight="1" spans="1:13">
      <c r="A211" s="24">
        <f t="shared" si="28"/>
        <v>209</v>
      </c>
      <c r="B211" s="35" t="s">
        <v>874</v>
      </c>
      <c r="C211" s="35" t="str">
        <f t="shared" si="32"/>
        <v>男</v>
      </c>
      <c r="D211" s="36" t="s">
        <v>612</v>
      </c>
      <c r="E211" s="35" t="s">
        <v>658</v>
      </c>
      <c r="F211" s="35" t="s">
        <v>841</v>
      </c>
      <c r="G211" s="37">
        <v>43052</v>
      </c>
      <c r="H211" s="36">
        <v>2</v>
      </c>
      <c r="I211" s="36">
        <v>2</v>
      </c>
      <c r="J211" s="36">
        <f t="shared" si="33"/>
        <v>0</v>
      </c>
      <c r="K211" s="24" t="s">
        <v>16</v>
      </c>
      <c r="L211" s="40"/>
      <c r="M211" s="40"/>
    </row>
    <row r="212" ht="30" customHeight="1" spans="1:13">
      <c r="A212" s="24">
        <f t="shared" si="28"/>
        <v>210</v>
      </c>
      <c r="B212" s="35" t="s">
        <v>875</v>
      </c>
      <c r="C212" s="35" t="str">
        <f t="shared" si="32"/>
        <v>男</v>
      </c>
      <c r="D212" s="36" t="s">
        <v>876</v>
      </c>
      <c r="E212" s="35" t="s">
        <v>710</v>
      </c>
      <c r="F212" s="35" t="s">
        <v>841</v>
      </c>
      <c r="G212" s="37">
        <v>43052</v>
      </c>
      <c r="H212" s="36">
        <v>1.89</v>
      </c>
      <c r="I212" s="36">
        <v>1.89</v>
      </c>
      <c r="J212" s="36">
        <f t="shared" ref="J212:J214" si="34">I212-H212</f>
        <v>0</v>
      </c>
      <c r="K212" s="24" t="s">
        <v>16</v>
      </c>
      <c r="L212" s="40"/>
      <c r="M212" s="40"/>
    </row>
    <row r="213" ht="30" customHeight="1" spans="1:13">
      <c r="A213" s="24">
        <f t="shared" si="28"/>
        <v>211</v>
      </c>
      <c r="B213" s="35" t="s">
        <v>877</v>
      </c>
      <c r="C213" s="35" t="str">
        <f t="shared" si="32"/>
        <v>男</v>
      </c>
      <c r="D213" s="36" t="s">
        <v>838</v>
      </c>
      <c r="E213" s="35" t="s">
        <v>710</v>
      </c>
      <c r="F213" s="35" t="s">
        <v>841</v>
      </c>
      <c r="G213" s="37">
        <v>43052</v>
      </c>
      <c r="H213" s="36">
        <v>2.2</v>
      </c>
      <c r="I213" s="36">
        <v>2.2</v>
      </c>
      <c r="J213" s="36">
        <f t="shared" si="34"/>
        <v>0</v>
      </c>
      <c r="K213" s="24" t="s">
        <v>16</v>
      </c>
      <c r="L213" s="40"/>
      <c r="M213" s="40"/>
    </row>
    <row r="214" ht="30" customHeight="1" spans="1:13">
      <c r="A214" s="24">
        <f t="shared" si="28"/>
        <v>212</v>
      </c>
      <c r="B214" s="35" t="s">
        <v>878</v>
      </c>
      <c r="C214" s="35" t="str">
        <f t="shared" si="32"/>
        <v>女</v>
      </c>
      <c r="D214" s="36" t="s">
        <v>620</v>
      </c>
      <c r="E214" s="35" t="s">
        <v>710</v>
      </c>
      <c r="F214" s="35" t="s">
        <v>841</v>
      </c>
      <c r="G214" s="37">
        <v>43052</v>
      </c>
      <c r="H214" s="36">
        <v>2.1</v>
      </c>
      <c r="I214" s="36">
        <v>2.1</v>
      </c>
      <c r="J214" s="36">
        <f t="shared" si="34"/>
        <v>0</v>
      </c>
      <c r="K214" s="24" t="s">
        <v>16</v>
      </c>
      <c r="L214" s="40"/>
      <c r="M214" s="40"/>
    </row>
    <row r="215" ht="30" customHeight="1" spans="1:13">
      <c r="A215" s="24">
        <f t="shared" si="28"/>
        <v>213</v>
      </c>
      <c r="B215" s="35" t="s">
        <v>879</v>
      </c>
      <c r="C215" s="35" t="str">
        <f t="shared" si="32"/>
        <v>男</v>
      </c>
      <c r="D215" s="36" t="s">
        <v>533</v>
      </c>
      <c r="E215" s="35" t="s">
        <v>685</v>
      </c>
      <c r="F215" s="35" t="s">
        <v>841</v>
      </c>
      <c r="G215" s="37">
        <v>43052</v>
      </c>
      <c r="H215" s="36">
        <v>3</v>
      </c>
      <c r="I215" s="36">
        <v>3</v>
      </c>
      <c r="J215" s="36">
        <f t="shared" ref="J215:J217" si="35">+I215-H215</f>
        <v>0</v>
      </c>
      <c r="K215" s="24" t="s">
        <v>16</v>
      </c>
      <c r="L215" s="40"/>
      <c r="M215" s="40"/>
    </row>
    <row r="216" ht="30" customHeight="1" spans="1:13">
      <c r="A216" s="24">
        <f t="shared" si="28"/>
        <v>214</v>
      </c>
      <c r="B216" s="35" t="s">
        <v>880</v>
      </c>
      <c r="C216" s="35" t="str">
        <f t="shared" si="32"/>
        <v>女</v>
      </c>
      <c r="D216" s="36" t="s">
        <v>595</v>
      </c>
      <c r="E216" s="35" t="s">
        <v>685</v>
      </c>
      <c r="F216" s="35" t="s">
        <v>841</v>
      </c>
      <c r="G216" s="37">
        <v>43052</v>
      </c>
      <c r="H216" s="36">
        <v>2.8</v>
      </c>
      <c r="I216" s="36">
        <v>2.8</v>
      </c>
      <c r="J216" s="36">
        <f t="shared" si="35"/>
        <v>0</v>
      </c>
      <c r="K216" s="24" t="s">
        <v>16</v>
      </c>
      <c r="L216" s="40"/>
      <c r="M216" s="40"/>
    </row>
    <row r="217" ht="30" customHeight="1" spans="1:13">
      <c r="A217" s="24">
        <f t="shared" si="28"/>
        <v>215</v>
      </c>
      <c r="B217" s="35" t="s">
        <v>881</v>
      </c>
      <c r="C217" s="35" t="s">
        <v>111</v>
      </c>
      <c r="D217" s="36" t="s">
        <v>599</v>
      </c>
      <c r="E217" s="35" t="s">
        <v>861</v>
      </c>
      <c r="F217" s="35" t="s">
        <v>841</v>
      </c>
      <c r="G217" s="37">
        <v>43052</v>
      </c>
      <c r="H217" s="36">
        <v>2.7</v>
      </c>
      <c r="I217" s="36">
        <v>2.7</v>
      </c>
      <c r="J217" s="36">
        <f t="shared" si="35"/>
        <v>0</v>
      </c>
      <c r="K217" s="24" t="s">
        <v>16</v>
      </c>
      <c r="L217" s="40"/>
      <c r="M217" s="40"/>
    </row>
    <row r="218" ht="30" customHeight="1" spans="1:13">
      <c r="A218" s="24">
        <f t="shared" si="28"/>
        <v>216</v>
      </c>
      <c r="B218" s="35" t="s">
        <v>882</v>
      </c>
      <c r="C218" s="35" t="str">
        <f t="shared" ref="C218:C281" si="36">IF(OR(LEN(D218)=15,LEN(D218)=18),IF(MOD(MID(D218,15,3)*1,2),"男","女"),#N/A)</f>
        <v>女</v>
      </c>
      <c r="D218" s="36" t="s">
        <v>798</v>
      </c>
      <c r="E218" s="35" t="s">
        <v>623</v>
      </c>
      <c r="F218" s="35" t="s">
        <v>841</v>
      </c>
      <c r="G218" s="37">
        <v>43052</v>
      </c>
      <c r="H218" s="36">
        <v>1.13</v>
      </c>
      <c r="I218" s="36">
        <v>1.13</v>
      </c>
      <c r="J218" s="36">
        <f t="shared" ref="J218:J224" si="37">I218-H218</f>
        <v>0</v>
      </c>
      <c r="K218" s="24" t="s">
        <v>16</v>
      </c>
      <c r="L218" s="40"/>
      <c r="M218" s="40"/>
    </row>
    <row r="219" ht="30" customHeight="1" spans="1:13">
      <c r="A219" s="24">
        <f t="shared" si="28"/>
        <v>217</v>
      </c>
      <c r="B219" s="35" t="s">
        <v>883</v>
      </c>
      <c r="C219" s="35" t="str">
        <f t="shared" si="36"/>
        <v>男</v>
      </c>
      <c r="D219" s="36" t="s">
        <v>597</v>
      </c>
      <c r="E219" s="35" t="s">
        <v>623</v>
      </c>
      <c r="F219" s="35" t="s">
        <v>841</v>
      </c>
      <c r="G219" s="37">
        <v>43052</v>
      </c>
      <c r="H219" s="36">
        <v>1.1</v>
      </c>
      <c r="I219" s="36">
        <v>1.1</v>
      </c>
      <c r="J219" s="36">
        <f t="shared" si="37"/>
        <v>0</v>
      </c>
      <c r="K219" s="24" t="s">
        <v>16</v>
      </c>
      <c r="L219" s="40"/>
      <c r="M219" s="40"/>
    </row>
    <row r="220" ht="30" customHeight="1" spans="1:13">
      <c r="A220" s="24">
        <f t="shared" si="28"/>
        <v>218</v>
      </c>
      <c r="B220" s="35" t="s">
        <v>884</v>
      </c>
      <c r="C220" s="35" t="str">
        <f t="shared" si="36"/>
        <v>女</v>
      </c>
      <c r="D220" s="36" t="s">
        <v>885</v>
      </c>
      <c r="E220" s="35" t="s">
        <v>623</v>
      </c>
      <c r="F220" s="35" t="s">
        <v>841</v>
      </c>
      <c r="G220" s="37">
        <v>43052</v>
      </c>
      <c r="H220" s="36">
        <v>1.8</v>
      </c>
      <c r="I220" s="36">
        <v>1.8</v>
      </c>
      <c r="J220" s="36">
        <f t="shared" si="37"/>
        <v>0</v>
      </c>
      <c r="K220" s="24" t="s">
        <v>16</v>
      </c>
      <c r="L220" s="40"/>
      <c r="M220" s="40"/>
    </row>
    <row r="221" ht="30" customHeight="1" spans="1:13">
      <c r="A221" s="24">
        <f t="shared" si="28"/>
        <v>219</v>
      </c>
      <c r="B221" s="42" t="s">
        <v>886</v>
      </c>
      <c r="C221" s="35" t="str">
        <f t="shared" si="36"/>
        <v>女</v>
      </c>
      <c r="D221" s="36" t="s">
        <v>567</v>
      </c>
      <c r="E221" s="35" t="s">
        <v>623</v>
      </c>
      <c r="F221" s="35" t="s">
        <v>841</v>
      </c>
      <c r="G221" s="37">
        <v>43052</v>
      </c>
      <c r="H221" s="36">
        <v>1.9</v>
      </c>
      <c r="I221" s="36">
        <v>1.9</v>
      </c>
      <c r="J221" s="36">
        <f t="shared" si="37"/>
        <v>0</v>
      </c>
      <c r="K221" s="24" t="s">
        <v>16</v>
      </c>
      <c r="L221" s="41"/>
      <c r="M221" s="40"/>
    </row>
    <row r="222" ht="30" customHeight="1" spans="1:13">
      <c r="A222" s="24">
        <f t="shared" si="28"/>
        <v>220</v>
      </c>
      <c r="B222" s="35" t="s">
        <v>887</v>
      </c>
      <c r="C222" s="35" t="str">
        <f t="shared" si="36"/>
        <v>男</v>
      </c>
      <c r="D222" s="36" t="s">
        <v>597</v>
      </c>
      <c r="E222" s="35" t="s">
        <v>623</v>
      </c>
      <c r="F222" s="35" t="s">
        <v>841</v>
      </c>
      <c r="G222" s="37">
        <v>43052</v>
      </c>
      <c r="H222" s="36">
        <v>1.89</v>
      </c>
      <c r="I222" s="36">
        <v>1.89</v>
      </c>
      <c r="J222" s="36">
        <f t="shared" si="37"/>
        <v>0</v>
      </c>
      <c r="K222" s="24" t="s">
        <v>16</v>
      </c>
      <c r="L222" s="40"/>
      <c r="M222" s="40"/>
    </row>
    <row r="223" ht="30" customHeight="1" spans="1:13">
      <c r="A223" s="24">
        <f t="shared" si="28"/>
        <v>221</v>
      </c>
      <c r="B223" s="35" t="s">
        <v>888</v>
      </c>
      <c r="C223" s="35" t="str">
        <f t="shared" si="36"/>
        <v>男</v>
      </c>
      <c r="D223" s="36" t="s">
        <v>670</v>
      </c>
      <c r="E223" s="35" t="s">
        <v>623</v>
      </c>
      <c r="F223" s="35" t="s">
        <v>841</v>
      </c>
      <c r="G223" s="37">
        <v>43052</v>
      </c>
      <c r="H223" s="36">
        <v>1.88</v>
      </c>
      <c r="I223" s="36">
        <v>1.88</v>
      </c>
      <c r="J223" s="36">
        <f t="shared" si="37"/>
        <v>0</v>
      </c>
      <c r="K223" s="24" t="s">
        <v>16</v>
      </c>
      <c r="L223" s="40"/>
      <c r="M223" s="40"/>
    </row>
    <row r="224" ht="30" customHeight="1" spans="1:13">
      <c r="A224" s="24">
        <f t="shared" si="28"/>
        <v>222</v>
      </c>
      <c r="B224" s="35" t="s">
        <v>889</v>
      </c>
      <c r="C224" s="35" t="str">
        <f t="shared" si="36"/>
        <v>男</v>
      </c>
      <c r="D224" s="36" t="s">
        <v>604</v>
      </c>
      <c r="E224" s="35" t="s">
        <v>735</v>
      </c>
      <c r="F224" s="35" t="s">
        <v>841</v>
      </c>
      <c r="G224" s="37">
        <v>43052</v>
      </c>
      <c r="H224" s="36">
        <v>2.2</v>
      </c>
      <c r="I224" s="36">
        <v>2.2</v>
      </c>
      <c r="J224" s="36">
        <f t="shared" si="37"/>
        <v>0</v>
      </c>
      <c r="K224" s="24" t="s">
        <v>16</v>
      </c>
      <c r="L224" s="40"/>
      <c r="M224" s="40"/>
    </row>
    <row r="225" ht="30" customHeight="1" spans="1:13">
      <c r="A225" s="24">
        <f t="shared" si="28"/>
        <v>223</v>
      </c>
      <c r="B225" s="42" t="s">
        <v>890</v>
      </c>
      <c r="C225" s="35" t="str">
        <f t="shared" si="36"/>
        <v>男</v>
      </c>
      <c r="D225" s="36" t="s">
        <v>738</v>
      </c>
      <c r="E225" s="35" t="s">
        <v>600</v>
      </c>
      <c r="F225" s="35" t="s">
        <v>841</v>
      </c>
      <c r="G225" s="37">
        <v>43052</v>
      </c>
      <c r="H225" s="36">
        <v>2.1</v>
      </c>
      <c r="I225" s="36">
        <v>2.1</v>
      </c>
      <c r="J225" s="36">
        <f>+I225-H225</f>
        <v>0</v>
      </c>
      <c r="K225" s="24" t="s">
        <v>16</v>
      </c>
      <c r="L225" s="41"/>
      <c r="M225" s="40"/>
    </row>
    <row r="226" ht="30" customHeight="1" spans="1:13">
      <c r="A226" s="24">
        <f t="shared" si="28"/>
        <v>224</v>
      </c>
      <c r="B226" s="35" t="s">
        <v>891</v>
      </c>
      <c r="C226" s="35" t="str">
        <f t="shared" si="36"/>
        <v>女</v>
      </c>
      <c r="D226" s="36" t="s">
        <v>892</v>
      </c>
      <c r="E226" s="35" t="s">
        <v>623</v>
      </c>
      <c r="F226" s="35" t="s">
        <v>841</v>
      </c>
      <c r="G226" s="37">
        <v>43052</v>
      </c>
      <c r="H226" s="36">
        <v>1.88</v>
      </c>
      <c r="I226" s="36">
        <v>1.88</v>
      </c>
      <c r="J226" s="36">
        <f t="shared" ref="J226:J230" si="38">I226-H226</f>
        <v>0</v>
      </c>
      <c r="K226" s="24" t="s">
        <v>16</v>
      </c>
      <c r="L226" s="40"/>
      <c r="M226" s="40"/>
    </row>
    <row r="227" ht="30" customHeight="1" spans="1:13">
      <c r="A227" s="24">
        <f t="shared" si="28"/>
        <v>225</v>
      </c>
      <c r="B227" s="35" t="s">
        <v>893</v>
      </c>
      <c r="C227" s="35" t="str">
        <f t="shared" si="36"/>
        <v>女</v>
      </c>
      <c r="D227" s="36" t="s">
        <v>558</v>
      </c>
      <c r="E227" s="35" t="s">
        <v>623</v>
      </c>
      <c r="F227" s="35" t="s">
        <v>841</v>
      </c>
      <c r="G227" s="37">
        <v>43052</v>
      </c>
      <c r="H227" s="36">
        <v>1.58</v>
      </c>
      <c r="I227" s="36">
        <v>1.58</v>
      </c>
      <c r="J227" s="36">
        <f t="shared" si="38"/>
        <v>0</v>
      </c>
      <c r="K227" s="24" t="s">
        <v>16</v>
      </c>
      <c r="L227" s="40"/>
      <c r="M227" s="40"/>
    </row>
    <row r="228" ht="30" customHeight="1" spans="1:13">
      <c r="A228" s="24">
        <f t="shared" si="28"/>
        <v>226</v>
      </c>
      <c r="B228" s="35" t="s">
        <v>894</v>
      </c>
      <c r="C228" s="35" t="str">
        <f t="shared" si="36"/>
        <v>男</v>
      </c>
      <c r="D228" s="36" t="s">
        <v>756</v>
      </c>
      <c r="E228" s="35" t="s">
        <v>710</v>
      </c>
      <c r="F228" s="35" t="s">
        <v>841</v>
      </c>
      <c r="G228" s="37">
        <v>43052</v>
      </c>
      <c r="H228" s="36">
        <v>2.2</v>
      </c>
      <c r="I228" s="36">
        <v>2.2</v>
      </c>
      <c r="J228" s="36">
        <f t="shared" si="38"/>
        <v>0</v>
      </c>
      <c r="K228" s="24" t="s">
        <v>16</v>
      </c>
      <c r="L228" s="40"/>
      <c r="M228" s="40"/>
    </row>
    <row r="229" ht="30" customHeight="1" spans="1:13">
      <c r="A229" s="24">
        <f t="shared" si="28"/>
        <v>227</v>
      </c>
      <c r="B229" s="35" t="s">
        <v>895</v>
      </c>
      <c r="C229" s="35" t="str">
        <f t="shared" si="36"/>
        <v>男</v>
      </c>
      <c r="D229" s="36" t="s">
        <v>633</v>
      </c>
      <c r="E229" s="35" t="s">
        <v>710</v>
      </c>
      <c r="F229" s="35" t="s">
        <v>841</v>
      </c>
      <c r="G229" s="37">
        <v>43052</v>
      </c>
      <c r="H229" s="36">
        <v>2.2</v>
      </c>
      <c r="I229" s="36">
        <v>2.2</v>
      </c>
      <c r="J229" s="36">
        <f t="shared" si="38"/>
        <v>0</v>
      </c>
      <c r="K229" s="24" t="s">
        <v>16</v>
      </c>
      <c r="L229" s="40"/>
      <c r="M229" s="40"/>
    </row>
    <row r="230" ht="30" customHeight="1" spans="1:13">
      <c r="A230" s="24">
        <f t="shared" si="28"/>
        <v>228</v>
      </c>
      <c r="B230" s="35" t="s">
        <v>896</v>
      </c>
      <c r="C230" s="35" t="str">
        <f t="shared" si="36"/>
        <v>女</v>
      </c>
      <c r="D230" s="36" t="s">
        <v>291</v>
      </c>
      <c r="E230" s="35" t="s">
        <v>710</v>
      </c>
      <c r="F230" s="35" t="s">
        <v>841</v>
      </c>
      <c r="G230" s="37">
        <v>43052</v>
      </c>
      <c r="H230" s="36">
        <v>2.2</v>
      </c>
      <c r="I230" s="36">
        <v>2.2</v>
      </c>
      <c r="J230" s="36">
        <f t="shared" si="38"/>
        <v>0</v>
      </c>
      <c r="K230" s="24" t="s">
        <v>16</v>
      </c>
      <c r="L230" s="40"/>
      <c r="M230" s="40"/>
    </row>
    <row r="231" ht="30" customHeight="1" spans="1:13">
      <c r="A231" s="24">
        <f t="shared" si="28"/>
        <v>229</v>
      </c>
      <c r="B231" s="42" t="s">
        <v>897</v>
      </c>
      <c r="C231" s="35" t="str">
        <f t="shared" si="36"/>
        <v>女</v>
      </c>
      <c r="D231" s="36" t="s">
        <v>458</v>
      </c>
      <c r="E231" s="35" t="s">
        <v>591</v>
      </c>
      <c r="F231" s="35" t="s">
        <v>841</v>
      </c>
      <c r="G231" s="37">
        <v>43052</v>
      </c>
      <c r="H231" s="36">
        <v>3.2</v>
      </c>
      <c r="I231" s="36">
        <v>3.2</v>
      </c>
      <c r="J231" s="36">
        <v>0</v>
      </c>
      <c r="K231" s="24" t="s">
        <v>16</v>
      </c>
      <c r="L231" s="41"/>
      <c r="M231" s="40"/>
    </row>
    <row r="232" ht="30" customHeight="1" spans="1:13">
      <c r="A232" s="24">
        <f t="shared" si="28"/>
        <v>230</v>
      </c>
      <c r="B232" s="35" t="s">
        <v>898</v>
      </c>
      <c r="C232" s="35" t="str">
        <f t="shared" si="36"/>
        <v>男</v>
      </c>
      <c r="D232" s="36" t="s">
        <v>637</v>
      </c>
      <c r="E232" s="35" t="s">
        <v>678</v>
      </c>
      <c r="F232" s="35" t="s">
        <v>841</v>
      </c>
      <c r="G232" s="37">
        <v>43052</v>
      </c>
      <c r="H232" s="36">
        <v>1.255</v>
      </c>
      <c r="I232" s="36">
        <v>1.255</v>
      </c>
      <c r="J232" s="36">
        <f>+I232-H232</f>
        <v>0</v>
      </c>
      <c r="K232" s="24" t="s">
        <v>16</v>
      </c>
      <c r="L232" s="40"/>
      <c r="M232" s="40"/>
    </row>
    <row r="233" ht="30" customHeight="1" spans="1:13">
      <c r="A233" s="24">
        <f t="shared" si="28"/>
        <v>231</v>
      </c>
      <c r="B233" s="35" t="s">
        <v>899</v>
      </c>
      <c r="C233" s="35" t="str">
        <f t="shared" si="36"/>
        <v>男</v>
      </c>
      <c r="D233" s="36" t="s">
        <v>633</v>
      </c>
      <c r="E233" s="35" t="s">
        <v>591</v>
      </c>
      <c r="F233" s="35" t="s">
        <v>841</v>
      </c>
      <c r="G233" s="37">
        <v>43052</v>
      </c>
      <c r="H233" s="36">
        <v>3.2</v>
      </c>
      <c r="I233" s="36">
        <v>3.2</v>
      </c>
      <c r="J233" s="36">
        <v>0</v>
      </c>
      <c r="K233" s="24" t="s">
        <v>16</v>
      </c>
      <c r="L233" s="40"/>
      <c r="M233" s="40"/>
    </row>
    <row r="234" ht="30" customHeight="1" spans="1:13">
      <c r="A234" s="24">
        <f t="shared" si="28"/>
        <v>232</v>
      </c>
      <c r="B234" s="35" t="s">
        <v>900</v>
      </c>
      <c r="C234" s="35" t="str">
        <f t="shared" si="36"/>
        <v>女</v>
      </c>
      <c r="D234" s="36" t="s">
        <v>291</v>
      </c>
      <c r="E234" s="35" t="s">
        <v>591</v>
      </c>
      <c r="F234" s="35" t="s">
        <v>841</v>
      </c>
      <c r="G234" s="37">
        <v>43052</v>
      </c>
      <c r="H234" s="36">
        <v>3</v>
      </c>
      <c r="I234" s="36">
        <v>3</v>
      </c>
      <c r="J234" s="36">
        <v>0</v>
      </c>
      <c r="K234" s="24" t="s">
        <v>16</v>
      </c>
      <c r="L234" s="40"/>
      <c r="M234" s="40"/>
    </row>
    <row r="235" ht="30" customHeight="1" spans="1:13">
      <c r="A235" s="24">
        <f t="shared" si="28"/>
        <v>233</v>
      </c>
      <c r="B235" s="35" t="s">
        <v>901</v>
      </c>
      <c r="C235" s="35" t="str">
        <f t="shared" si="36"/>
        <v>男</v>
      </c>
      <c r="D235" s="36" t="s">
        <v>597</v>
      </c>
      <c r="E235" s="35" t="s">
        <v>591</v>
      </c>
      <c r="F235" s="35" t="s">
        <v>841</v>
      </c>
      <c r="G235" s="37">
        <v>43052</v>
      </c>
      <c r="H235" s="36">
        <v>2</v>
      </c>
      <c r="I235" s="36">
        <v>2</v>
      </c>
      <c r="J235" s="36">
        <v>0</v>
      </c>
      <c r="K235" s="24" t="s">
        <v>16</v>
      </c>
      <c r="L235" s="40"/>
      <c r="M235" s="40"/>
    </row>
    <row r="236" ht="30" customHeight="1" spans="1:13">
      <c r="A236" s="24">
        <f t="shared" si="28"/>
        <v>234</v>
      </c>
      <c r="B236" s="35" t="s">
        <v>902</v>
      </c>
      <c r="C236" s="35" t="str">
        <f t="shared" si="36"/>
        <v>男</v>
      </c>
      <c r="D236" s="36" t="s">
        <v>903</v>
      </c>
      <c r="E236" s="35" t="s">
        <v>678</v>
      </c>
      <c r="F236" s="35" t="s">
        <v>841</v>
      </c>
      <c r="G236" s="37">
        <v>43052</v>
      </c>
      <c r="H236" s="36">
        <v>2.8</v>
      </c>
      <c r="I236" s="36">
        <v>2.8</v>
      </c>
      <c r="J236" s="36">
        <f>+I236-H236</f>
        <v>0</v>
      </c>
      <c r="K236" s="24" t="s">
        <v>16</v>
      </c>
      <c r="L236" s="40"/>
      <c r="M236" s="40"/>
    </row>
    <row r="237" ht="30" customHeight="1" spans="1:13">
      <c r="A237" s="24">
        <f t="shared" si="28"/>
        <v>235</v>
      </c>
      <c r="B237" s="35" t="s">
        <v>904</v>
      </c>
      <c r="C237" s="35" t="str">
        <f t="shared" si="36"/>
        <v>男</v>
      </c>
      <c r="D237" s="36" t="s">
        <v>657</v>
      </c>
      <c r="E237" s="35" t="s">
        <v>591</v>
      </c>
      <c r="F237" s="35" t="s">
        <v>841</v>
      </c>
      <c r="G237" s="37">
        <v>43052</v>
      </c>
      <c r="H237" s="36">
        <v>3.6</v>
      </c>
      <c r="I237" s="36">
        <v>3.6</v>
      </c>
      <c r="J237" s="36">
        <v>0</v>
      </c>
      <c r="K237" s="24" t="s">
        <v>16</v>
      </c>
      <c r="L237" s="40"/>
      <c r="M237" s="40"/>
    </row>
    <row r="238" ht="30" customHeight="1" spans="1:13">
      <c r="A238" s="24">
        <f t="shared" si="28"/>
        <v>236</v>
      </c>
      <c r="B238" s="35" t="s">
        <v>905</v>
      </c>
      <c r="C238" s="35" t="str">
        <f t="shared" si="36"/>
        <v>女</v>
      </c>
      <c r="D238" s="36" t="s">
        <v>286</v>
      </c>
      <c r="E238" s="35" t="s">
        <v>591</v>
      </c>
      <c r="F238" s="35" t="s">
        <v>841</v>
      </c>
      <c r="G238" s="37">
        <v>43052</v>
      </c>
      <c r="H238" s="36">
        <v>4</v>
      </c>
      <c r="I238" s="36">
        <v>4</v>
      </c>
      <c r="J238" s="36">
        <v>0</v>
      </c>
      <c r="K238" s="24" t="s">
        <v>16</v>
      </c>
      <c r="L238" s="40"/>
      <c r="M238" s="40"/>
    </row>
    <row r="239" ht="30" customHeight="1" spans="1:13">
      <c r="A239" s="24">
        <f t="shared" si="28"/>
        <v>237</v>
      </c>
      <c r="B239" s="35" t="s">
        <v>906</v>
      </c>
      <c r="C239" s="35" t="str">
        <f t="shared" si="36"/>
        <v>女</v>
      </c>
      <c r="D239" s="36" t="s">
        <v>556</v>
      </c>
      <c r="E239" s="35" t="s">
        <v>591</v>
      </c>
      <c r="F239" s="35" t="s">
        <v>841</v>
      </c>
      <c r="G239" s="37">
        <v>43052</v>
      </c>
      <c r="H239" s="36">
        <v>3.2</v>
      </c>
      <c r="I239" s="36">
        <v>3.2</v>
      </c>
      <c r="J239" s="36">
        <v>0</v>
      </c>
      <c r="K239" s="24" t="s">
        <v>16</v>
      </c>
      <c r="L239" s="40"/>
      <c r="M239" s="40"/>
    </row>
    <row r="240" ht="30" customHeight="1" spans="1:13">
      <c r="A240" s="24">
        <f t="shared" si="28"/>
        <v>238</v>
      </c>
      <c r="B240" s="35" t="s">
        <v>907</v>
      </c>
      <c r="C240" s="35" t="str">
        <f t="shared" si="36"/>
        <v>女</v>
      </c>
      <c r="D240" s="36" t="s">
        <v>908</v>
      </c>
      <c r="E240" s="35" t="s">
        <v>710</v>
      </c>
      <c r="F240" s="35" t="s">
        <v>841</v>
      </c>
      <c r="G240" s="37">
        <v>43052</v>
      </c>
      <c r="H240" s="36">
        <v>2.5</v>
      </c>
      <c r="I240" s="36">
        <v>2.5</v>
      </c>
      <c r="J240" s="36">
        <f t="shared" ref="J240:J242" si="39">I240-H240</f>
        <v>0</v>
      </c>
      <c r="K240" s="24" t="s">
        <v>16</v>
      </c>
      <c r="L240" s="40"/>
      <c r="M240" s="40"/>
    </row>
    <row r="241" ht="30" customHeight="1" spans="1:13">
      <c r="A241" s="24">
        <f t="shared" si="28"/>
        <v>239</v>
      </c>
      <c r="B241" s="35" t="s">
        <v>909</v>
      </c>
      <c r="C241" s="35" t="str">
        <f t="shared" si="36"/>
        <v>男</v>
      </c>
      <c r="D241" s="36" t="s">
        <v>629</v>
      </c>
      <c r="E241" s="35" t="s">
        <v>710</v>
      </c>
      <c r="F241" s="35" t="s">
        <v>841</v>
      </c>
      <c r="G241" s="37">
        <v>43052</v>
      </c>
      <c r="H241" s="36">
        <v>1.89</v>
      </c>
      <c r="I241" s="36">
        <v>1.89</v>
      </c>
      <c r="J241" s="36">
        <f t="shared" si="39"/>
        <v>0</v>
      </c>
      <c r="K241" s="24" t="s">
        <v>16</v>
      </c>
      <c r="L241" s="40"/>
      <c r="M241" s="40"/>
    </row>
    <row r="242" ht="30" customHeight="1" spans="1:13">
      <c r="A242" s="24">
        <f t="shared" si="28"/>
        <v>240</v>
      </c>
      <c r="B242" s="35" t="s">
        <v>910</v>
      </c>
      <c r="C242" s="35" t="str">
        <f t="shared" si="36"/>
        <v>女</v>
      </c>
      <c r="D242" s="36" t="s">
        <v>394</v>
      </c>
      <c r="E242" s="35" t="s">
        <v>710</v>
      </c>
      <c r="F242" s="35" t="s">
        <v>841</v>
      </c>
      <c r="G242" s="37">
        <v>43052</v>
      </c>
      <c r="H242" s="36">
        <v>1.89</v>
      </c>
      <c r="I242" s="36">
        <v>1.89</v>
      </c>
      <c r="J242" s="36">
        <f t="shared" si="39"/>
        <v>0</v>
      </c>
      <c r="K242" s="24" t="s">
        <v>16</v>
      </c>
      <c r="L242" s="40"/>
      <c r="M242" s="40"/>
    </row>
    <row r="243" ht="30" customHeight="1" spans="1:13">
      <c r="A243" s="24">
        <f t="shared" si="28"/>
        <v>241</v>
      </c>
      <c r="B243" s="35" t="s">
        <v>911</v>
      </c>
      <c r="C243" s="35" t="str">
        <f t="shared" si="36"/>
        <v>男</v>
      </c>
      <c r="D243" s="36" t="s">
        <v>629</v>
      </c>
      <c r="E243" s="35" t="s">
        <v>600</v>
      </c>
      <c r="F243" s="35" t="s">
        <v>841</v>
      </c>
      <c r="G243" s="37">
        <v>43052</v>
      </c>
      <c r="H243" s="36">
        <v>2.1</v>
      </c>
      <c r="I243" s="36">
        <v>2.1</v>
      </c>
      <c r="J243" s="36">
        <f>+I243-H243</f>
        <v>0</v>
      </c>
      <c r="K243" s="24" t="s">
        <v>16</v>
      </c>
      <c r="L243" s="40"/>
      <c r="M243" s="40"/>
    </row>
    <row r="244" ht="30" customHeight="1" spans="1:13">
      <c r="A244" s="24">
        <f t="shared" si="28"/>
        <v>242</v>
      </c>
      <c r="B244" s="35" t="s">
        <v>912</v>
      </c>
      <c r="C244" s="35" t="str">
        <f t="shared" si="36"/>
        <v>男</v>
      </c>
      <c r="D244" s="36" t="s">
        <v>838</v>
      </c>
      <c r="E244" s="35" t="s">
        <v>591</v>
      </c>
      <c r="F244" s="35" t="s">
        <v>841</v>
      </c>
      <c r="G244" s="37">
        <v>43052</v>
      </c>
      <c r="H244" s="36">
        <v>3.2</v>
      </c>
      <c r="I244" s="36">
        <v>3.2</v>
      </c>
      <c r="J244" s="36">
        <v>0</v>
      </c>
      <c r="K244" s="24" t="s">
        <v>16</v>
      </c>
      <c r="L244" s="40"/>
      <c r="M244" s="40"/>
    </row>
    <row r="245" ht="30" customHeight="1" spans="1:13">
      <c r="A245" s="24">
        <f t="shared" si="28"/>
        <v>243</v>
      </c>
      <c r="B245" s="35" t="s">
        <v>913</v>
      </c>
      <c r="C245" s="35" t="str">
        <f t="shared" si="36"/>
        <v>女</v>
      </c>
      <c r="D245" s="36" t="s">
        <v>914</v>
      </c>
      <c r="E245" s="35" t="s">
        <v>591</v>
      </c>
      <c r="F245" s="35" t="s">
        <v>841</v>
      </c>
      <c r="G245" s="37">
        <v>43052</v>
      </c>
      <c r="H245" s="36">
        <v>3</v>
      </c>
      <c r="I245" s="36">
        <v>3</v>
      </c>
      <c r="J245" s="36">
        <v>0</v>
      </c>
      <c r="K245" s="24" t="s">
        <v>16</v>
      </c>
      <c r="L245" s="40"/>
      <c r="M245" s="40"/>
    </row>
    <row r="246" ht="30" customHeight="1" spans="1:13">
      <c r="A246" s="24">
        <f t="shared" si="28"/>
        <v>244</v>
      </c>
      <c r="B246" s="35" t="s">
        <v>915</v>
      </c>
      <c r="C246" s="35" t="str">
        <f t="shared" si="36"/>
        <v>女</v>
      </c>
      <c r="D246" s="36" t="s">
        <v>916</v>
      </c>
      <c r="E246" s="43" t="s">
        <v>749</v>
      </c>
      <c r="F246" s="35" t="s">
        <v>841</v>
      </c>
      <c r="G246" s="37">
        <v>43052</v>
      </c>
      <c r="H246" s="36">
        <v>2.7</v>
      </c>
      <c r="I246" s="36">
        <v>2.7</v>
      </c>
      <c r="J246" s="36">
        <v>0</v>
      </c>
      <c r="K246" s="24" t="s">
        <v>16</v>
      </c>
      <c r="L246" s="40"/>
      <c r="M246" s="40"/>
    </row>
    <row r="247" ht="30" customHeight="1" spans="1:13">
      <c r="A247" s="24">
        <f t="shared" si="28"/>
        <v>245</v>
      </c>
      <c r="B247" s="35" t="s">
        <v>917</v>
      </c>
      <c r="C247" s="35" t="str">
        <f t="shared" si="36"/>
        <v>男</v>
      </c>
      <c r="D247" s="36" t="s">
        <v>918</v>
      </c>
      <c r="E247" s="43" t="s">
        <v>749</v>
      </c>
      <c r="F247" s="35" t="s">
        <v>841</v>
      </c>
      <c r="G247" s="37">
        <v>43052</v>
      </c>
      <c r="H247" s="36">
        <v>2.035</v>
      </c>
      <c r="I247" s="36">
        <v>2.035</v>
      </c>
      <c r="J247" s="36">
        <v>0</v>
      </c>
      <c r="K247" s="24" t="s">
        <v>16</v>
      </c>
      <c r="L247" s="40"/>
      <c r="M247" s="40"/>
    </row>
    <row r="248" ht="30" customHeight="1" spans="1:13">
      <c r="A248" s="24">
        <f t="shared" si="28"/>
        <v>246</v>
      </c>
      <c r="B248" s="35" t="s">
        <v>919</v>
      </c>
      <c r="C248" s="35" t="str">
        <f t="shared" si="36"/>
        <v>男</v>
      </c>
      <c r="D248" s="36" t="s">
        <v>629</v>
      </c>
      <c r="E248" s="43" t="s">
        <v>749</v>
      </c>
      <c r="F248" s="35" t="s">
        <v>841</v>
      </c>
      <c r="G248" s="37">
        <v>43052</v>
      </c>
      <c r="H248" s="36">
        <v>2</v>
      </c>
      <c r="I248" s="36">
        <v>2</v>
      </c>
      <c r="J248" s="36">
        <v>0</v>
      </c>
      <c r="K248" s="24" t="s">
        <v>16</v>
      </c>
      <c r="L248" s="40"/>
      <c r="M248" s="40"/>
    </row>
    <row r="249" ht="30" customHeight="1" spans="1:13">
      <c r="A249" s="24">
        <f t="shared" si="28"/>
        <v>247</v>
      </c>
      <c r="B249" s="35" t="s">
        <v>920</v>
      </c>
      <c r="C249" s="35" t="str">
        <f t="shared" si="36"/>
        <v>女</v>
      </c>
      <c r="D249" s="36" t="s">
        <v>921</v>
      </c>
      <c r="E249" s="35" t="s">
        <v>591</v>
      </c>
      <c r="F249" s="35" t="s">
        <v>841</v>
      </c>
      <c r="G249" s="37">
        <v>43052</v>
      </c>
      <c r="H249" s="36">
        <v>2</v>
      </c>
      <c r="I249" s="36">
        <v>2</v>
      </c>
      <c r="J249" s="36">
        <v>0</v>
      </c>
      <c r="K249" s="24" t="s">
        <v>16</v>
      </c>
      <c r="L249" s="40"/>
      <c r="M249" s="40"/>
    </row>
    <row r="250" ht="30" customHeight="1" spans="1:13">
      <c r="A250" s="24">
        <f t="shared" si="28"/>
        <v>248</v>
      </c>
      <c r="B250" s="35" t="s">
        <v>922</v>
      </c>
      <c r="C250" s="35" t="str">
        <f t="shared" si="36"/>
        <v>男</v>
      </c>
      <c r="D250" s="36" t="s">
        <v>923</v>
      </c>
      <c r="E250" s="35" t="s">
        <v>591</v>
      </c>
      <c r="F250" s="35" t="s">
        <v>841</v>
      </c>
      <c r="G250" s="37">
        <v>43052</v>
      </c>
      <c r="H250" s="36">
        <v>3.6</v>
      </c>
      <c r="I250" s="36">
        <v>3.6</v>
      </c>
      <c r="J250" s="36">
        <v>0</v>
      </c>
      <c r="K250" s="24" t="s">
        <v>16</v>
      </c>
      <c r="L250" s="40"/>
      <c r="M250" s="40"/>
    </row>
    <row r="251" ht="30" customHeight="1" spans="1:13">
      <c r="A251" s="24">
        <f t="shared" si="28"/>
        <v>249</v>
      </c>
      <c r="B251" s="35" t="s">
        <v>924</v>
      </c>
      <c r="C251" s="35" t="str">
        <f t="shared" si="36"/>
        <v>女</v>
      </c>
      <c r="D251" s="36" t="s">
        <v>925</v>
      </c>
      <c r="E251" s="35" t="s">
        <v>710</v>
      </c>
      <c r="F251" s="35" t="s">
        <v>841</v>
      </c>
      <c r="G251" s="37">
        <v>43052</v>
      </c>
      <c r="H251" s="36">
        <v>1.89</v>
      </c>
      <c r="I251" s="36">
        <v>1.89</v>
      </c>
      <c r="J251" s="36">
        <f>I251-H251</f>
        <v>0</v>
      </c>
      <c r="K251" s="24" t="s">
        <v>16</v>
      </c>
      <c r="L251" s="40"/>
      <c r="M251" s="40"/>
    </row>
    <row r="252" ht="30" customHeight="1" spans="1:13">
      <c r="A252" s="24">
        <f t="shared" si="28"/>
        <v>250</v>
      </c>
      <c r="B252" s="35" t="s">
        <v>926</v>
      </c>
      <c r="C252" s="35" t="str">
        <f t="shared" si="36"/>
        <v>女</v>
      </c>
      <c r="D252" s="36" t="s">
        <v>662</v>
      </c>
      <c r="E252" s="35" t="s">
        <v>591</v>
      </c>
      <c r="F252" s="35" t="s">
        <v>841</v>
      </c>
      <c r="G252" s="37">
        <v>43052</v>
      </c>
      <c r="H252" s="36">
        <v>4</v>
      </c>
      <c r="I252" s="36">
        <v>4</v>
      </c>
      <c r="J252" s="36">
        <v>0</v>
      </c>
      <c r="K252" s="24" t="s">
        <v>16</v>
      </c>
      <c r="L252" s="40"/>
      <c r="M252" s="40"/>
    </row>
    <row r="253" ht="30" customHeight="1" spans="1:13">
      <c r="A253" s="24">
        <f t="shared" si="28"/>
        <v>251</v>
      </c>
      <c r="B253" s="35" t="s">
        <v>927</v>
      </c>
      <c r="C253" s="35" t="str">
        <f t="shared" si="36"/>
        <v>男</v>
      </c>
      <c r="D253" s="36" t="s">
        <v>164</v>
      </c>
      <c r="E253" s="35" t="s">
        <v>591</v>
      </c>
      <c r="F253" s="35" t="s">
        <v>841</v>
      </c>
      <c r="G253" s="37">
        <v>43052</v>
      </c>
      <c r="H253" s="36">
        <v>3.2</v>
      </c>
      <c r="I253" s="36">
        <v>3.2</v>
      </c>
      <c r="J253" s="36">
        <v>0</v>
      </c>
      <c r="K253" s="24" t="s">
        <v>16</v>
      </c>
      <c r="L253" s="40"/>
      <c r="M253" s="40"/>
    </row>
    <row r="254" ht="30" customHeight="1" spans="1:13">
      <c r="A254" s="24">
        <f t="shared" si="28"/>
        <v>252</v>
      </c>
      <c r="B254" s="35" t="s">
        <v>928</v>
      </c>
      <c r="C254" s="35" t="str">
        <f t="shared" si="36"/>
        <v>女</v>
      </c>
      <c r="D254" s="36" t="s">
        <v>247</v>
      </c>
      <c r="E254" s="35" t="s">
        <v>591</v>
      </c>
      <c r="F254" s="35" t="s">
        <v>841</v>
      </c>
      <c r="G254" s="37">
        <v>43052</v>
      </c>
      <c r="H254" s="36">
        <v>3.2</v>
      </c>
      <c r="I254" s="36">
        <v>3.2</v>
      </c>
      <c r="J254" s="36">
        <v>0</v>
      </c>
      <c r="K254" s="24" t="s">
        <v>16</v>
      </c>
      <c r="L254" s="40"/>
      <c r="M254" s="40"/>
    </row>
    <row r="255" ht="30" customHeight="1" spans="1:13">
      <c r="A255" s="24">
        <f t="shared" si="28"/>
        <v>253</v>
      </c>
      <c r="B255" s="35" t="s">
        <v>929</v>
      </c>
      <c r="C255" s="35" t="str">
        <f t="shared" si="36"/>
        <v>男</v>
      </c>
      <c r="D255" s="36" t="s">
        <v>930</v>
      </c>
      <c r="E255" s="35" t="s">
        <v>591</v>
      </c>
      <c r="F255" s="35" t="s">
        <v>841</v>
      </c>
      <c r="G255" s="37">
        <v>43052</v>
      </c>
      <c r="H255" s="36">
        <v>1.5</v>
      </c>
      <c r="I255" s="36">
        <v>1.5</v>
      </c>
      <c r="J255" s="36">
        <v>0</v>
      </c>
      <c r="K255" s="24" t="s">
        <v>16</v>
      </c>
      <c r="L255" s="40"/>
      <c r="M255" s="40"/>
    </row>
    <row r="256" ht="30" customHeight="1" spans="1:13">
      <c r="A256" s="24">
        <f t="shared" si="28"/>
        <v>254</v>
      </c>
      <c r="B256" s="35" t="s">
        <v>931</v>
      </c>
      <c r="C256" s="35" t="str">
        <f t="shared" si="36"/>
        <v>女</v>
      </c>
      <c r="D256" s="36" t="s">
        <v>932</v>
      </c>
      <c r="E256" s="35" t="s">
        <v>591</v>
      </c>
      <c r="F256" s="35" t="s">
        <v>841</v>
      </c>
      <c r="G256" s="37">
        <v>43052</v>
      </c>
      <c r="H256" s="36">
        <v>2.5</v>
      </c>
      <c r="I256" s="36">
        <v>2.5</v>
      </c>
      <c r="J256" s="36">
        <v>0</v>
      </c>
      <c r="K256" s="24" t="s">
        <v>16</v>
      </c>
      <c r="L256" s="40"/>
      <c r="M256" s="40"/>
    </row>
    <row r="257" ht="30" customHeight="1" spans="1:13">
      <c r="A257" s="24">
        <f t="shared" si="28"/>
        <v>255</v>
      </c>
      <c r="B257" s="35" t="s">
        <v>431</v>
      </c>
      <c r="C257" s="35" t="str">
        <f t="shared" si="36"/>
        <v>女</v>
      </c>
      <c r="D257" s="36" t="s">
        <v>289</v>
      </c>
      <c r="E257" s="35" t="s">
        <v>623</v>
      </c>
      <c r="F257" s="35" t="s">
        <v>841</v>
      </c>
      <c r="G257" s="37">
        <v>43052</v>
      </c>
      <c r="H257" s="36">
        <v>1.58</v>
      </c>
      <c r="I257" s="36">
        <v>1.58</v>
      </c>
      <c r="J257" s="36">
        <f t="shared" ref="J257:J261" si="40">I257-H257</f>
        <v>0</v>
      </c>
      <c r="K257" s="24" t="s">
        <v>16</v>
      </c>
      <c r="L257" s="40"/>
      <c r="M257" s="40"/>
    </row>
    <row r="258" ht="30" customHeight="1" spans="1:13">
      <c r="A258" s="44">
        <f t="shared" si="28"/>
        <v>256</v>
      </c>
      <c r="B258" s="42" t="s">
        <v>933</v>
      </c>
      <c r="C258" s="35" t="str">
        <f t="shared" si="36"/>
        <v>男</v>
      </c>
      <c r="D258" s="36" t="s">
        <v>934</v>
      </c>
      <c r="E258" s="35" t="s">
        <v>623</v>
      </c>
      <c r="F258" s="35" t="s">
        <v>841</v>
      </c>
      <c r="G258" s="37">
        <v>43052</v>
      </c>
      <c r="H258" s="36">
        <v>1.8</v>
      </c>
      <c r="I258" s="36">
        <v>1.8</v>
      </c>
      <c r="J258" s="36">
        <f t="shared" si="40"/>
        <v>0</v>
      </c>
      <c r="K258" s="24" t="s">
        <v>16</v>
      </c>
      <c r="L258" s="41"/>
      <c r="M258" s="40"/>
    </row>
    <row r="259" ht="30" customHeight="1" spans="1:13">
      <c r="A259" s="24">
        <f t="shared" ref="A259:A322" si="41">ROW()-2</f>
        <v>257</v>
      </c>
      <c r="B259" s="35" t="s">
        <v>935</v>
      </c>
      <c r="C259" s="35" t="str">
        <f t="shared" si="36"/>
        <v>男</v>
      </c>
      <c r="D259" s="36" t="s">
        <v>44</v>
      </c>
      <c r="E259" s="35" t="s">
        <v>623</v>
      </c>
      <c r="F259" s="35" t="s">
        <v>841</v>
      </c>
      <c r="G259" s="37">
        <v>43052</v>
      </c>
      <c r="H259" s="36">
        <v>1.9</v>
      </c>
      <c r="I259" s="36">
        <v>1.9</v>
      </c>
      <c r="J259" s="36">
        <f t="shared" si="40"/>
        <v>0</v>
      </c>
      <c r="K259" s="24" t="s">
        <v>16</v>
      </c>
      <c r="L259" s="40"/>
      <c r="M259" s="40"/>
    </row>
    <row r="260" ht="30" customHeight="1" spans="1:13">
      <c r="A260" s="24">
        <f t="shared" si="41"/>
        <v>258</v>
      </c>
      <c r="B260" s="35" t="s">
        <v>936</v>
      </c>
      <c r="C260" s="35" t="str">
        <f t="shared" si="36"/>
        <v>男</v>
      </c>
      <c r="D260" s="36" t="s">
        <v>88</v>
      </c>
      <c r="E260" s="35" t="s">
        <v>623</v>
      </c>
      <c r="F260" s="35" t="s">
        <v>841</v>
      </c>
      <c r="G260" s="37">
        <v>43052</v>
      </c>
      <c r="H260" s="36">
        <v>1.5</v>
      </c>
      <c r="I260" s="36">
        <v>1.5</v>
      </c>
      <c r="J260" s="36">
        <f t="shared" si="40"/>
        <v>0</v>
      </c>
      <c r="K260" s="24" t="s">
        <v>16</v>
      </c>
      <c r="L260" s="40"/>
      <c r="M260" s="40"/>
    </row>
    <row r="261" ht="30" customHeight="1" spans="1:13">
      <c r="A261" s="24">
        <f t="shared" si="41"/>
        <v>259</v>
      </c>
      <c r="B261" s="35" t="s">
        <v>937</v>
      </c>
      <c r="C261" s="35" t="str">
        <f t="shared" si="36"/>
        <v>女</v>
      </c>
      <c r="D261" s="36" t="s">
        <v>707</v>
      </c>
      <c r="E261" s="35" t="s">
        <v>623</v>
      </c>
      <c r="F261" s="35" t="s">
        <v>841</v>
      </c>
      <c r="G261" s="37">
        <v>43052</v>
      </c>
      <c r="H261" s="36">
        <v>1.4</v>
      </c>
      <c r="I261" s="36">
        <v>1.4</v>
      </c>
      <c r="J261" s="36">
        <f t="shared" si="40"/>
        <v>0</v>
      </c>
      <c r="K261" s="24" t="s">
        <v>16</v>
      </c>
      <c r="L261" s="40"/>
      <c r="M261" s="40"/>
    </row>
    <row r="262" ht="30" customHeight="1" spans="1:13">
      <c r="A262" s="24">
        <f t="shared" si="41"/>
        <v>260</v>
      </c>
      <c r="B262" s="35" t="s">
        <v>938</v>
      </c>
      <c r="C262" s="35" t="str">
        <f t="shared" si="36"/>
        <v>男</v>
      </c>
      <c r="D262" s="36" t="s">
        <v>599</v>
      </c>
      <c r="E262" s="35" t="s">
        <v>588</v>
      </c>
      <c r="F262" s="35" t="s">
        <v>841</v>
      </c>
      <c r="G262" s="37">
        <v>43052</v>
      </c>
      <c r="H262" s="36">
        <v>1.8</v>
      </c>
      <c r="I262" s="36">
        <v>1.8</v>
      </c>
      <c r="J262" s="36">
        <v>0</v>
      </c>
      <c r="K262" s="24" t="s">
        <v>16</v>
      </c>
      <c r="L262" s="40"/>
      <c r="M262" s="40"/>
    </row>
    <row r="263" ht="30" customHeight="1" spans="1:13">
      <c r="A263" s="24">
        <f t="shared" si="41"/>
        <v>261</v>
      </c>
      <c r="B263" s="35" t="s">
        <v>939</v>
      </c>
      <c r="C263" s="35" t="str">
        <f t="shared" si="36"/>
        <v>男</v>
      </c>
      <c r="D263" s="36" t="s">
        <v>629</v>
      </c>
      <c r="E263" s="35" t="s">
        <v>749</v>
      </c>
      <c r="F263" s="35" t="s">
        <v>841</v>
      </c>
      <c r="G263" s="37">
        <v>43052</v>
      </c>
      <c r="H263" s="36">
        <v>2</v>
      </c>
      <c r="I263" s="36">
        <v>2</v>
      </c>
      <c r="J263" s="36">
        <v>0</v>
      </c>
      <c r="K263" s="24" t="s">
        <v>16</v>
      </c>
      <c r="L263" s="40"/>
      <c r="M263" s="40"/>
    </row>
    <row r="264" ht="30" customHeight="1" spans="1:13">
      <c r="A264" s="24">
        <f t="shared" si="41"/>
        <v>262</v>
      </c>
      <c r="B264" s="35" t="s">
        <v>940</v>
      </c>
      <c r="C264" s="35" t="str">
        <f t="shared" si="36"/>
        <v>女</v>
      </c>
      <c r="D264" s="36" t="s">
        <v>394</v>
      </c>
      <c r="E264" s="35" t="s">
        <v>655</v>
      </c>
      <c r="F264" s="35" t="s">
        <v>841</v>
      </c>
      <c r="G264" s="37">
        <v>43052</v>
      </c>
      <c r="H264" s="36">
        <v>2.2</v>
      </c>
      <c r="I264" s="36">
        <v>2.2</v>
      </c>
      <c r="J264" s="36">
        <f t="shared" ref="J264:J269" si="42">+I264-H264</f>
        <v>0</v>
      </c>
      <c r="K264" s="24" t="s">
        <v>16</v>
      </c>
      <c r="L264" s="40"/>
      <c r="M264" s="40"/>
    </row>
    <row r="265" ht="30" customHeight="1" spans="1:13">
      <c r="A265" s="24">
        <f t="shared" si="41"/>
        <v>263</v>
      </c>
      <c r="B265" s="35" t="s">
        <v>941</v>
      </c>
      <c r="C265" s="35" t="str">
        <f t="shared" si="36"/>
        <v>女</v>
      </c>
      <c r="D265" s="36" t="s">
        <v>942</v>
      </c>
      <c r="E265" s="35" t="s">
        <v>655</v>
      </c>
      <c r="F265" s="35" t="s">
        <v>841</v>
      </c>
      <c r="G265" s="37">
        <v>43052</v>
      </c>
      <c r="H265" s="36">
        <v>2.1</v>
      </c>
      <c r="I265" s="36">
        <v>2.1</v>
      </c>
      <c r="J265" s="36">
        <f t="shared" si="42"/>
        <v>0</v>
      </c>
      <c r="K265" s="24" t="s">
        <v>16</v>
      </c>
      <c r="L265" s="40"/>
      <c r="M265" s="40"/>
    </row>
    <row r="266" ht="30" customHeight="1" spans="1:13">
      <c r="A266" s="24">
        <f t="shared" si="41"/>
        <v>264</v>
      </c>
      <c r="B266" s="35" t="s">
        <v>943</v>
      </c>
      <c r="C266" s="35" t="str">
        <f t="shared" si="36"/>
        <v>男</v>
      </c>
      <c r="D266" s="36" t="s">
        <v>824</v>
      </c>
      <c r="E266" s="35" t="s">
        <v>655</v>
      </c>
      <c r="F266" s="35" t="s">
        <v>841</v>
      </c>
      <c r="G266" s="37">
        <v>43052</v>
      </c>
      <c r="H266" s="36">
        <v>2.2</v>
      </c>
      <c r="I266" s="36">
        <v>2.2</v>
      </c>
      <c r="J266" s="36">
        <f t="shared" si="42"/>
        <v>0</v>
      </c>
      <c r="K266" s="24" t="s">
        <v>16</v>
      </c>
      <c r="L266" s="40"/>
      <c r="M266" s="40"/>
    </row>
    <row r="267" ht="30" customHeight="1" spans="1:13">
      <c r="A267" s="24">
        <f t="shared" si="41"/>
        <v>265</v>
      </c>
      <c r="B267" s="35" t="s">
        <v>944</v>
      </c>
      <c r="C267" s="35" t="str">
        <f t="shared" si="36"/>
        <v>女</v>
      </c>
      <c r="D267" s="36" t="s">
        <v>143</v>
      </c>
      <c r="E267" s="35" t="s">
        <v>600</v>
      </c>
      <c r="F267" s="35" t="s">
        <v>841</v>
      </c>
      <c r="G267" s="37">
        <v>43052</v>
      </c>
      <c r="H267" s="36">
        <v>1.5</v>
      </c>
      <c r="I267" s="36">
        <v>1.5</v>
      </c>
      <c r="J267" s="36">
        <f t="shared" si="42"/>
        <v>0</v>
      </c>
      <c r="K267" s="24" t="s">
        <v>16</v>
      </c>
      <c r="L267" s="40"/>
      <c r="M267" s="40"/>
    </row>
    <row r="268" ht="30" customHeight="1" spans="1:13">
      <c r="A268" s="24">
        <f t="shared" si="41"/>
        <v>266</v>
      </c>
      <c r="B268" s="35" t="s">
        <v>945</v>
      </c>
      <c r="C268" s="35" t="str">
        <f t="shared" si="36"/>
        <v>男</v>
      </c>
      <c r="D268" s="36" t="s">
        <v>604</v>
      </c>
      <c r="E268" s="35" t="s">
        <v>600</v>
      </c>
      <c r="F268" s="35" t="s">
        <v>841</v>
      </c>
      <c r="G268" s="37">
        <v>43052</v>
      </c>
      <c r="H268" s="36">
        <v>1.4</v>
      </c>
      <c r="I268" s="36">
        <v>1.4</v>
      </c>
      <c r="J268" s="36">
        <f t="shared" si="42"/>
        <v>0</v>
      </c>
      <c r="K268" s="24" t="s">
        <v>16</v>
      </c>
      <c r="L268" s="40"/>
      <c r="M268" s="40"/>
    </row>
    <row r="269" ht="30" customHeight="1" spans="1:13">
      <c r="A269" s="24">
        <f t="shared" si="41"/>
        <v>267</v>
      </c>
      <c r="B269" s="35" t="s">
        <v>946</v>
      </c>
      <c r="C269" s="35" t="str">
        <f t="shared" si="36"/>
        <v>男</v>
      </c>
      <c r="D269" s="36" t="s">
        <v>55</v>
      </c>
      <c r="E269" s="35" t="s">
        <v>600</v>
      </c>
      <c r="F269" s="35" t="s">
        <v>841</v>
      </c>
      <c r="G269" s="37">
        <v>43052</v>
      </c>
      <c r="H269" s="36">
        <v>1.5</v>
      </c>
      <c r="I269" s="36">
        <v>1.5</v>
      </c>
      <c r="J269" s="36">
        <f t="shared" si="42"/>
        <v>0</v>
      </c>
      <c r="K269" s="24" t="s">
        <v>16</v>
      </c>
      <c r="L269" s="40"/>
      <c r="M269" s="40"/>
    </row>
    <row r="270" ht="30" customHeight="1" spans="1:13">
      <c r="A270" s="24">
        <f t="shared" si="41"/>
        <v>268</v>
      </c>
      <c r="B270" s="35" t="s">
        <v>947</v>
      </c>
      <c r="C270" s="35" t="str">
        <f t="shared" si="36"/>
        <v>男</v>
      </c>
      <c r="D270" s="36" t="s">
        <v>948</v>
      </c>
      <c r="E270" s="35" t="s">
        <v>710</v>
      </c>
      <c r="F270" s="35" t="s">
        <v>841</v>
      </c>
      <c r="G270" s="37">
        <v>43052</v>
      </c>
      <c r="H270" s="36">
        <v>1.89</v>
      </c>
      <c r="I270" s="36">
        <v>1.89</v>
      </c>
      <c r="J270" s="36">
        <f t="shared" ref="J270:J274" si="43">I270-H270</f>
        <v>0</v>
      </c>
      <c r="K270" s="24" t="s">
        <v>16</v>
      </c>
      <c r="L270" s="40"/>
      <c r="M270" s="40"/>
    </row>
    <row r="271" ht="30" customHeight="1" spans="1:13">
      <c r="A271" s="24">
        <f t="shared" si="41"/>
        <v>269</v>
      </c>
      <c r="B271" s="35" t="s">
        <v>949</v>
      </c>
      <c r="C271" s="35" t="str">
        <f t="shared" si="36"/>
        <v>女</v>
      </c>
      <c r="D271" s="36" t="s">
        <v>950</v>
      </c>
      <c r="E271" s="35" t="s">
        <v>658</v>
      </c>
      <c r="F271" s="35" t="s">
        <v>841</v>
      </c>
      <c r="G271" s="37">
        <v>43052</v>
      </c>
      <c r="H271" s="36">
        <v>2</v>
      </c>
      <c r="I271" s="36">
        <v>2</v>
      </c>
      <c r="J271" s="36">
        <f>+I271-H271</f>
        <v>0</v>
      </c>
      <c r="K271" s="24" t="s">
        <v>16</v>
      </c>
      <c r="L271" s="40"/>
      <c r="M271" s="40"/>
    </row>
    <row r="272" ht="30" customHeight="1" spans="1:13">
      <c r="A272" s="24">
        <f t="shared" si="41"/>
        <v>270</v>
      </c>
      <c r="B272" s="35" t="s">
        <v>951</v>
      </c>
      <c r="C272" s="35" t="str">
        <f t="shared" si="36"/>
        <v>女</v>
      </c>
      <c r="D272" s="36" t="s">
        <v>595</v>
      </c>
      <c r="E272" s="35" t="s">
        <v>710</v>
      </c>
      <c r="F272" s="35" t="s">
        <v>841</v>
      </c>
      <c r="G272" s="37">
        <v>43052</v>
      </c>
      <c r="H272" s="36">
        <v>1.25</v>
      </c>
      <c r="I272" s="36">
        <v>1.25</v>
      </c>
      <c r="J272" s="36">
        <f t="shared" si="43"/>
        <v>0</v>
      </c>
      <c r="K272" s="24" t="s">
        <v>16</v>
      </c>
      <c r="L272" s="40"/>
      <c r="M272" s="40"/>
    </row>
    <row r="273" ht="30" customHeight="1" spans="1:13">
      <c r="A273" s="24">
        <f t="shared" si="41"/>
        <v>271</v>
      </c>
      <c r="B273" s="35" t="s">
        <v>952</v>
      </c>
      <c r="C273" s="35" t="str">
        <f t="shared" si="36"/>
        <v>男</v>
      </c>
      <c r="D273" s="36" t="s">
        <v>953</v>
      </c>
      <c r="E273" s="35" t="s">
        <v>710</v>
      </c>
      <c r="F273" s="35" t="s">
        <v>841</v>
      </c>
      <c r="G273" s="37">
        <v>43052</v>
      </c>
      <c r="H273" s="36">
        <v>1.25</v>
      </c>
      <c r="I273" s="36">
        <v>1.25</v>
      </c>
      <c r="J273" s="36">
        <f t="shared" si="43"/>
        <v>0</v>
      </c>
      <c r="K273" s="24" t="s">
        <v>16</v>
      </c>
      <c r="L273" s="40"/>
      <c r="M273" s="40"/>
    </row>
    <row r="274" ht="30" customHeight="1" spans="1:13">
      <c r="A274" s="24">
        <f t="shared" si="41"/>
        <v>272</v>
      </c>
      <c r="B274" s="35" t="s">
        <v>954</v>
      </c>
      <c r="C274" s="35" t="str">
        <f t="shared" si="36"/>
        <v>男</v>
      </c>
      <c r="D274" s="36" t="s">
        <v>637</v>
      </c>
      <c r="E274" s="35" t="s">
        <v>735</v>
      </c>
      <c r="F274" s="35" t="s">
        <v>841</v>
      </c>
      <c r="G274" s="37">
        <v>43052</v>
      </c>
      <c r="H274" s="36">
        <v>2.5</v>
      </c>
      <c r="I274" s="36">
        <v>2.5</v>
      </c>
      <c r="J274" s="36">
        <f t="shared" si="43"/>
        <v>0</v>
      </c>
      <c r="K274" s="24" t="s">
        <v>16</v>
      </c>
      <c r="L274" s="40"/>
      <c r="M274" s="40"/>
    </row>
    <row r="275" ht="30" customHeight="1" spans="1:13">
      <c r="A275" s="24">
        <f t="shared" si="41"/>
        <v>273</v>
      </c>
      <c r="B275" s="35" t="s">
        <v>955</v>
      </c>
      <c r="C275" s="35" t="str">
        <f t="shared" si="36"/>
        <v>女</v>
      </c>
      <c r="D275" s="36" t="s">
        <v>150</v>
      </c>
      <c r="E275" s="35" t="s">
        <v>588</v>
      </c>
      <c r="F275" s="35" t="s">
        <v>841</v>
      </c>
      <c r="G275" s="37">
        <v>43052</v>
      </c>
      <c r="H275" s="36">
        <v>3</v>
      </c>
      <c r="I275" s="36">
        <v>3</v>
      </c>
      <c r="J275" s="36">
        <v>0</v>
      </c>
      <c r="K275" s="24" t="s">
        <v>16</v>
      </c>
      <c r="L275" s="40"/>
      <c r="M275" s="40"/>
    </row>
    <row r="276" ht="30" customHeight="1" spans="1:13">
      <c r="A276" s="24">
        <f t="shared" si="41"/>
        <v>274</v>
      </c>
      <c r="B276" s="42" t="s">
        <v>956</v>
      </c>
      <c r="C276" s="35" t="str">
        <f t="shared" si="36"/>
        <v>女</v>
      </c>
      <c r="D276" s="36" t="s">
        <v>957</v>
      </c>
      <c r="E276" s="35" t="s">
        <v>735</v>
      </c>
      <c r="F276" s="35" t="s">
        <v>841</v>
      </c>
      <c r="G276" s="37">
        <v>43052</v>
      </c>
      <c r="H276" s="36">
        <v>2.65</v>
      </c>
      <c r="I276" s="36">
        <v>2.65</v>
      </c>
      <c r="J276" s="36">
        <f>I276-H276</f>
        <v>0</v>
      </c>
      <c r="K276" s="24" t="s">
        <v>16</v>
      </c>
      <c r="L276" s="41"/>
      <c r="M276" s="40"/>
    </row>
    <row r="277" ht="30" customHeight="1" spans="1:13">
      <c r="A277" s="24">
        <f t="shared" si="41"/>
        <v>275</v>
      </c>
      <c r="B277" s="35" t="s">
        <v>958</v>
      </c>
      <c r="C277" s="35" t="str">
        <f t="shared" si="36"/>
        <v>女</v>
      </c>
      <c r="D277" s="36" t="s">
        <v>567</v>
      </c>
      <c r="E277" s="35" t="s">
        <v>651</v>
      </c>
      <c r="F277" s="35" t="s">
        <v>841</v>
      </c>
      <c r="G277" s="37">
        <v>43052</v>
      </c>
      <c r="H277" s="36">
        <v>2</v>
      </c>
      <c r="I277" s="36">
        <v>2</v>
      </c>
      <c r="J277" s="36">
        <f t="shared" ref="J277:J279" si="44">+I277-H277</f>
        <v>0</v>
      </c>
      <c r="K277" s="24" t="s">
        <v>16</v>
      </c>
      <c r="L277" s="40"/>
      <c r="M277" s="40"/>
    </row>
    <row r="278" ht="30" customHeight="1" spans="1:13">
      <c r="A278" s="24">
        <f t="shared" si="41"/>
        <v>276</v>
      </c>
      <c r="B278" s="35" t="s">
        <v>959</v>
      </c>
      <c r="C278" s="35" t="str">
        <f t="shared" si="36"/>
        <v>女</v>
      </c>
      <c r="D278" s="36" t="s">
        <v>960</v>
      </c>
      <c r="E278" s="35" t="s">
        <v>651</v>
      </c>
      <c r="F278" s="35" t="s">
        <v>841</v>
      </c>
      <c r="G278" s="37">
        <v>43052</v>
      </c>
      <c r="H278" s="36">
        <v>1.9</v>
      </c>
      <c r="I278" s="36">
        <v>1.9</v>
      </c>
      <c r="J278" s="36">
        <f t="shared" si="44"/>
        <v>0</v>
      </c>
      <c r="K278" s="24" t="s">
        <v>16</v>
      </c>
      <c r="L278" s="40"/>
      <c r="M278" s="40"/>
    </row>
    <row r="279" ht="30" customHeight="1" spans="1:13">
      <c r="A279" s="24">
        <f t="shared" si="41"/>
        <v>277</v>
      </c>
      <c r="B279" s="35" t="s">
        <v>961</v>
      </c>
      <c r="C279" s="35" t="str">
        <f t="shared" si="36"/>
        <v>女</v>
      </c>
      <c r="D279" s="36" t="s">
        <v>962</v>
      </c>
      <c r="E279" s="35" t="s">
        <v>671</v>
      </c>
      <c r="F279" s="35" t="s">
        <v>841</v>
      </c>
      <c r="G279" s="37">
        <v>43052</v>
      </c>
      <c r="H279" s="36">
        <v>2.2</v>
      </c>
      <c r="I279" s="36">
        <v>2.2</v>
      </c>
      <c r="J279" s="36">
        <f t="shared" si="44"/>
        <v>0</v>
      </c>
      <c r="K279" s="24" t="s">
        <v>16</v>
      </c>
      <c r="L279" s="40"/>
      <c r="M279" s="40"/>
    </row>
    <row r="280" ht="30" customHeight="1" spans="1:13">
      <c r="A280" s="24">
        <f t="shared" si="41"/>
        <v>278</v>
      </c>
      <c r="B280" s="35" t="s">
        <v>963</v>
      </c>
      <c r="C280" s="35" t="str">
        <f t="shared" si="36"/>
        <v>男</v>
      </c>
      <c r="D280" s="36" t="s">
        <v>55</v>
      </c>
      <c r="E280" s="43" t="s">
        <v>749</v>
      </c>
      <c r="F280" s="35" t="s">
        <v>841</v>
      </c>
      <c r="G280" s="37">
        <v>43052</v>
      </c>
      <c r="H280" s="36">
        <v>3.2</v>
      </c>
      <c r="I280" s="36">
        <v>3.2</v>
      </c>
      <c r="J280" s="36">
        <v>0</v>
      </c>
      <c r="K280" s="24" t="s">
        <v>16</v>
      </c>
      <c r="L280" s="40"/>
      <c r="M280" s="40"/>
    </row>
    <row r="281" ht="30" customHeight="1" spans="1:13">
      <c r="A281" s="24">
        <f t="shared" si="41"/>
        <v>279</v>
      </c>
      <c r="B281" s="35" t="s">
        <v>964</v>
      </c>
      <c r="C281" s="35" t="str">
        <f t="shared" si="36"/>
        <v>女</v>
      </c>
      <c r="D281" s="36" t="s">
        <v>458</v>
      </c>
      <c r="E281" s="43" t="s">
        <v>749</v>
      </c>
      <c r="F281" s="35" t="s">
        <v>841</v>
      </c>
      <c r="G281" s="37">
        <v>43052</v>
      </c>
      <c r="H281" s="36">
        <v>3.2</v>
      </c>
      <c r="I281" s="36">
        <v>3.2</v>
      </c>
      <c r="J281" s="36">
        <v>0</v>
      </c>
      <c r="K281" s="24" t="s">
        <v>16</v>
      </c>
      <c r="L281" s="40"/>
      <c r="M281" s="40"/>
    </row>
    <row r="282" ht="30" customHeight="1" spans="1:13">
      <c r="A282" s="24">
        <f t="shared" si="41"/>
        <v>280</v>
      </c>
      <c r="B282" s="35" t="s">
        <v>965</v>
      </c>
      <c r="C282" s="35" t="str">
        <f t="shared" ref="C282:C345" si="45">IF(OR(LEN(D282)=15,LEN(D282)=18),IF(MOD(MID(D282,15,3)*1,2),"男","女"),#N/A)</f>
        <v>女</v>
      </c>
      <c r="D282" s="36" t="s">
        <v>567</v>
      </c>
      <c r="E282" s="43" t="s">
        <v>749</v>
      </c>
      <c r="F282" s="35" t="s">
        <v>841</v>
      </c>
      <c r="G282" s="37">
        <v>43052</v>
      </c>
      <c r="H282" s="36">
        <v>3</v>
      </c>
      <c r="I282" s="36">
        <v>3</v>
      </c>
      <c r="J282" s="36">
        <v>0</v>
      </c>
      <c r="K282" s="24" t="s">
        <v>16</v>
      </c>
      <c r="L282" s="40"/>
      <c r="M282" s="40"/>
    </row>
    <row r="283" ht="30" customHeight="1" spans="1:13">
      <c r="A283" s="24">
        <f t="shared" si="41"/>
        <v>281</v>
      </c>
      <c r="B283" s="35" t="s">
        <v>966</v>
      </c>
      <c r="C283" s="35" t="str">
        <f t="shared" si="45"/>
        <v>男</v>
      </c>
      <c r="D283" s="36" t="s">
        <v>641</v>
      </c>
      <c r="E283" s="43" t="s">
        <v>749</v>
      </c>
      <c r="F283" s="35" t="s">
        <v>841</v>
      </c>
      <c r="G283" s="37">
        <v>43052</v>
      </c>
      <c r="H283" s="36">
        <v>4.1</v>
      </c>
      <c r="I283" s="36">
        <v>4.1</v>
      </c>
      <c r="J283" s="36">
        <v>0</v>
      </c>
      <c r="K283" s="24" t="s">
        <v>16</v>
      </c>
      <c r="L283" s="40"/>
      <c r="M283" s="40"/>
    </row>
    <row r="284" ht="30" customHeight="1" spans="1:13">
      <c r="A284" s="24">
        <f t="shared" si="41"/>
        <v>282</v>
      </c>
      <c r="B284" s="35" t="s">
        <v>967</v>
      </c>
      <c r="C284" s="35" t="str">
        <f t="shared" si="45"/>
        <v>男</v>
      </c>
      <c r="D284" s="36" t="s">
        <v>675</v>
      </c>
      <c r="E284" s="35" t="s">
        <v>651</v>
      </c>
      <c r="F284" s="35" t="s">
        <v>841</v>
      </c>
      <c r="G284" s="37">
        <v>43052</v>
      </c>
      <c r="H284" s="36">
        <v>1.76</v>
      </c>
      <c r="I284" s="36">
        <v>1.76</v>
      </c>
      <c r="J284" s="36">
        <f t="shared" ref="J284:J287" si="46">+I284-H284</f>
        <v>0</v>
      </c>
      <c r="K284" s="24" t="s">
        <v>16</v>
      </c>
      <c r="L284" s="40"/>
      <c r="M284" s="40"/>
    </row>
    <row r="285" ht="30" customHeight="1" spans="1:13">
      <c r="A285" s="24">
        <f t="shared" si="41"/>
        <v>283</v>
      </c>
      <c r="B285" s="35" t="s">
        <v>968</v>
      </c>
      <c r="C285" s="35" t="str">
        <f t="shared" si="45"/>
        <v>女</v>
      </c>
      <c r="D285" s="36" t="s">
        <v>798</v>
      </c>
      <c r="E285" s="35" t="s">
        <v>651</v>
      </c>
      <c r="F285" s="35" t="s">
        <v>841</v>
      </c>
      <c r="G285" s="37">
        <v>43052</v>
      </c>
      <c r="H285" s="36">
        <v>2.5</v>
      </c>
      <c r="I285" s="36">
        <v>2.5</v>
      </c>
      <c r="J285" s="36">
        <f t="shared" si="46"/>
        <v>0</v>
      </c>
      <c r="K285" s="24" t="s">
        <v>16</v>
      </c>
      <c r="L285" s="40"/>
      <c r="M285" s="40"/>
    </row>
    <row r="286" ht="30" customHeight="1" spans="1:13">
      <c r="A286" s="24">
        <f t="shared" si="41"/>
        <v>284</v>
      </c>
      <c r="B286" s="35" t="s">
        <v>969</v>
      </c>
      <c r="C286" s="35" t="str">
        <f t="shared" si="45"/>
        <v>女</v>
      </c>
      <c r="D286" s="36" t="s">
        <v>970</v>
      </c>
      <c r="E286" s="35" t="s">
        <v>655</v>
      </c>
      <c r="F286" s="35" t="s">
        <v>841</v>
      </c>
      <c r="G286" s="37">
        <v>43052</v>
      </c>
      <c r="H286" s="36">
        <v>2.3</v>
      </c>
      <c r="I286" s="36">
        <v>2.3</v>
      </c>
      <c r="J286" s="36">
        <f t="shared" si="46"/>
        <v>0</v>
      </c>
      <c r="K286" s="24" t="s">
        <v>16</v>
      </c>
      <c r="L286" s="40"/>
      <c r="M286" s="40"/>
    </row>
    <row r="287" ht="30" customHeight="1" spans="1:13">
      <c r="A287" s="24">
        <f t="shared" si="41"/>
        <v>285</v>
      </c>
      <c r="B287" s="35" t="s">
        <v>971</v>
      </c>
      <c r="C287" s="35" t="str">
        <f t="shared" si="45"/>
        <v>女</v>
      </c>
      <c r="D287" s="36" t="s">
        <v>608</v>
      </c>
      <c r="E287" s="35" t="s">
        <v>655</v>
      </c>
      <c r="F287" s="35" t="s">
        <v>841</v>
      </c>
      <c r="G287" s="37">
        <v>43052</v>
      </c>
      <c r="H287" s="36">
        <v>1.55</v>
      </c>
      <c r="I287" s="36">
        <v>1.55</v>
      </c>
      <c r="J287" s="36">
        <f t="shared" si="46"/>
        <v>0</v>
      </c>
      <c r="K287" s="24" t="s">
        <v>16</v>
      </c>
      <c r="L287" s="40"/>
      <c r="M287" s="40"/>
    </row>
    <row r="288" ht="30" customHeight="1" spans="1:13">
      <c r="A288" s="24">
        <f t="shared" si="41"/>
        <v>286</v>
      </c>
      <c r="B288" s="35" t="s">
        <v>972</v>
      </c>
      <c r="C288" s="35" t="str">
        <f t="shared" si="45"/>
        <v>女</v>
      </c>
      <c r="D288" s="36" t="s">
        <v>691</v>
      </c>
      <c r="E288" s="35" t="s">
        <v>591</v>
      </c>
      <c r="F288" s="35" t="s">
        <v>841</v>
      </c>
      <c r="G288" s="37">
        <v>43052</v>
      </c>
      <c r="H288" s="36">
        <v>2.4</v>
      </c>
      <c r="I288" s="36">
        <v>2.4</v>
      </c>
      <c r="J288" s="36">
        <v>0</v>
      </c>
      <c r="K288" s="24" t="s">
        <v>16</v>
      </c>
      <c r="L288" s="40"/>
      <c r="M288" s="40"/>
    </row>
    <row r="289" ht="30" customHeight="1" spans="1:13">
      <c r="A289" s="24">
        <f t="shared" si="41"/>
        <v>287</v>
      </c>
      <c r="B289" s="35" t="s">
        <v>935</v>
      </c>
      <c r="C289" s="35" t="str">
        <f t="shared" si="45"/>
        <v>男</v>
      </c>
      <c r="D289" s="36" t="s">
        <v>923</v>
      </c>
      <c r="E289" s="35" t="s">
        <v>591</v>
      </c>
      <c r="F289" s="35" t="s">
        <v>841</v>
      </c>
      <c r="G289" s="37">
        <v>43052</v>
      </c>
      <c r="H289" s="36">
        <v>2.3</v>
      </c>
      <c r="I289" s="36">
        <v>2.3</v>
      </c>
      <c r="J289" s="36">
        <v>0</v>
      </c>
      <c r="K289" s="24" t="s">
        <v>16</v>
      </c>
      <c r="L289" s="40"/>
      <c r="M289" s="40"/>
    </row>
    <row r="290" ht="30" customHeight="1" spans="1:13">
      <c r="A290" s="24">
        <f t="shared" si="41"/>
        <v>288</v>
      </c>
      <c r="B290" s="35" t="s">
        <v>973</v>
      </c>
      <c r="C290" s="35" t="str">
        <f t="shared" si="45"/>
        <v>女</v>
      </c>
      <c r="D290" s="36" t="s">
        <v>335</v>
      </c>
      <c r="E290" s="35" t="s">
        <v>651</v>
      </c>
      <c r="F290" s="35" t="s">
        <v>841</v>
      </c>
      <c r="G290" s="37">
        <v>43052</v>
      </c>
      <c r="H290" s="36">
        <v>1.57</v>
      </c>
      <c r="I290" s="36">
        <v>1.57</v>
      </c>
      <c r="J290" s="36">
        <f t="shared" ref="J290:J293" si="47">+I290-H290</f>
        <v>0</v>
      </c>
      <c r="K290" s="24" t="s">
        <v>16</v>
      </c>
      <c r="L290" s="40"/>
      <c r="M290" s="40"/>
    </row>
    <row r="291" ht="30" customHeight="1" spans="1:13">
      <c r="A291" s="24">
        <f t="shared" si="41"/>
        <v>289</v>
      </c>
      <c r="B291" s="35" t="s">
        <v>836</v>
      </c>
      <c r="C291" s="35" t="str">
        <f t="shared" si="45"/>
        <v>男</v>
      </c>
      <c r="D291" s="36" t="s">
        <v>407</v>
      </c>
      <c r="E291" s="35" t="s">
        <v>651</v>
      </c>
      <c r="F291" s="35" t="s">
        <v>841</v>
      </c>
      <c r="G291" s="37">
        <v>43052</v>
      </c>
      <c r="H291" s="36">
        <v>3</v>
      </c>
      <c r="I291" s="36">
        <v>3</v>
      </c>
      <c r="J291" s="36">
        <f t="shared" si="47"/>
        <v>0</v>
      </c>
      <c r="K291" s="24" t="s">
        <v>16</v>
      </c>
      <c r="L291" s="40"/>
      <c r="M291" s="40"/>
    </row>
    <row r="292" ht="30" customHeight="1" spans="1:13">
      <c r="A292" s="24">
        <f t="shared" si="41"/>
        <v>290</v>
      </c>
      <c r="B292" s="42" t="s">
        <v>974</v>
      </c>
      <c r="C292" s="35" t="str">
        <f t="shared" si="45"/>
        <v>男</v>
      </c>
      <c r="D292" s="36" t="s">
        <v>975</v>
      </c>
      <c r="E292" s="35" t="s">
        <v>600</v>
      </c>
      <c r="F292" s="35" t="s">
        <v>841</v>
      </c>
      <c r="G292" s="37">
        <v>43052</v>
      </c>
      <c r="H292" s="36">
        <v>1.51</v>
      </c>
      <c r="I292" s="36">
        <v>1.51</v>
      </c>
      <c r="J292" s="36">
        <f t="shared" si="47"/>
        <v>0</v>
      </c>
      <c r="K292" s="24" t="s">
        <v>16</v>
      </c>
      <c r="L292" s="41"/>
      <c r="M292" s="40"/>
    </row>
    <row r="293" ht="30" customHeight="1" spans="1:13">
      <c r="A293" s="24">
        <f t="shared" si="41"/>
        <v>291</v>
      </c>
      <c r="B293" s="35" t="s">
        <v>976</v>
      </c>
      <c r="C293" s="35" t="str">
        <f t="shared" si="45"/>
        <v>女</v>
      </c>
      <c r="D293" s="36" t="s">
        <v>977</v>
      </c>
      <c r="E293" s="35" t="s">
        <v>600</v>
      </c>
      <c r="F293" s="35" t="s">
        <v>841</v>
      </c>
      <c r="G293" s="37">
        <v>43052</v>
      </c>
      <c r="H293" s="36">
        <v>1.51</v>
      </c>
      <c r="I293" s="36">
        <v>1.51</v>
      </c>
      <c r="J293" s="36">
        <f t="shared" si="47"/>
        <v>0</v>
      </c>
      <c r="K293" s="24" t="s">
        <v>16</v>
      </c>
      <c r="L293" s="40"/>
      <c r="M293" s="40"/>
    </row>
    <row r="294" ht="30" customHeight="1" spans="1:13">
      <c r="A294" s="24">
        <f t="shared" si="41"/>
        <v>292</v>
      </c>
      <c r="B294" s="42" t="s">
        <v>978</v>
      </c>
      <c r="C294" s="35" t="str">
        <f t="shared" si="45"/>
        <v>女</v>
      </c>
      <c r="D294" s="36" t="s">
        <v>979</v>
      </c>
      <c r="E294" s="35" t="s">
        <v>623</v>
      </c>
      <c r="F294" s="35" t="s">
        <v>841</v>
      </c>
      <c r="G294" s="37">
        <v>43052</v>
      </c>
      <c r="H294" s="36">
        <v>1.4</v>
      </c>
      <c r="I294" s="36">
        <v>1.4</v>
      </c>
      <c r="J294" s="36">
        <f t="shared" ref="J294:J303" si="48">I294-H294</f>
        <v>0</v>
      </c>
      <c r="K294" s="24" t="s">
        <v>16</v>
      </c>
      <c r="L294" s="41"/>
      <c r="M294" s="40"/>
    </row>
    <row r="295" ht="30" customHeight="1" spans="1:13">
      <c r="A295" s="24">
        <f t="shared" si="41"/>
        <v>293</v>
      </c>
      <c r="B295" s="35" t="s">
        <v>980</v>
      </c>
      <c r="C295" s="35" t="str">
        <f t="shared" si="45"/>
        <v>男</v>
      </c>
      <c r="D295" s="36" t="s">
        <v>738</v>
      </c>
      <c r="E295" s="35" t="s">
        <v>651</v>
      </c>
      <c r="F295" s="35" t="s">
        <v>841</v>
      </c>
      <c r="G295" s="37">
        <v>43052</v>
      </c>
      <c r="H295" s="36">
        <v>2.5</v>
      </c>
      <c r="I295" s="36">
        <v>2.5</v>
      </c>
      <c r="J295" s="36">
        <f t="shared" ref="J295:J298" si="49">+I295-H295</f>
        <v>0</v>
      </c>
      <c r="K295" s="24" t="s">
        <v>16</v>
      </c>
      <c r="L295" s="40"/>
      <c r="M295" s="40"/>
    </row>
    <row r="296" ht="30" customHeight="1" spans="1:13">
      <c r="A296" s="24">
        <f t="shared" si="41"/>
        <v>294</v>
      </c>
      <c r="B296" s="35" t="s">
        <v>981</v>
      </c>
      <c r="C296" s="35" t="str">
        <f t="shared" si="45"/>
        <v>女</v>
      </c>
      <c r="D296" s="36" t="s">
        <v>982</v>
      </c>
      <c r="E296" s="35" t="s">
        <v>710</v>
      </c>
      <c r="F296" s="35" t="s">
        <v>841</v>
      </c>
      <c r="G296" s="37">
        <v>43052</v>
      </c>
      <c r="H296" s="36">
        <v>2.2</v>
      </c>
      <c r="I296" s="36">
        <v>2.2</v>
      </c>
      <c r="J296" s="36">
        <f t="shared" si="48"/>
        <v>0</v>
      </c>
      <c r="K296" s="24" t="s">
        <v>16</v>
      </c>
      <c r="L296" s="40"/>
      <c r="M296" s="40"/>
    </row>
    <row r="297" ht="30" customHeight="1" spans="1:13">
      <c r="A297" s="24">
        <f t="shared" si="41"/>
        <v>295</v>
      </c>
      <c r="B297" s="35" t="s">
        <v>983</v>
      </c>
      <c r="C297" s="35" t="str">
        <f t="shared" si="45"/>
        <v>男</v>
      </c>
      <c r="D297" s="36" t="s">
        <v>612</v>
      </c>
      <c r="E297" s="35" t="s">
        <v>655</v>
      </c>
      <c r="F297" s="35" t="s">
        <v>841</v>
      </c>
      <c r="G297" s="37">
        <v>43052</v>
      </c>
      <c r="H297" s="36">
        <v>1.45</v>
      </c>
      <c r="I297" s="36">
        <v>1.45</v>
      </c>
      <c r="J297" s="36">
        <f t="shared" si="49"/>
        <v>0</v>
      </c>
      <c r="K297" s="24" t="s">
        <v>16</v>
      </c>
      <c r="L297" s="40"/>
      <c r="M297" s="40"/>
    </row>
    <row r="298" ht="30" customHeight="1" spans="1:13">
      <c r="A298" s="24">
        <f t="shared" si="41"/>
        <v>296</v>
      </c>
      <c r="B298" s="35" t="s">
        <v>984</v>
      </c>
      <c r="C298" s="35" t="str">
        <f t="shared" si="45"/>
        <v>女</v>
      </c>
      <c r="D298" s="36" t="s">
        <v>985</v>
      </c>
      <c r="E298" s="35" t="s">
        <v>651</v>
      </c>
      <c r="F298" s="35" t="s">
        <v>841</v>
      </c>
      <c r="G298" s="37">
        <v>43052</v>
      </c>
      <c r="H298" s="36">
        <v>3</v>
      </c>
      <c r="I298" s="36">
        <v>3</v>
      </c>
      <c r="J298" s="36">
        <f t="shared" si="49"/>
        <v>0</v>
      </c>
      <c r="K298" s="24" t="s">
        <v>16</v>
      </c>
      <c r="L298" s="40"/>
      <c r="M298" s="40"/>
    </row>
    <row r="299" ht="30" customHeight="1" spans="1:13">
      <c r="A299" s="24">
        <f t="shared" si="41"/>
        <v>297</v>
      </c>
      <c r="B299" s="35" t="s">
        <v>986</v>
      </c>
      <c r="C299" s="35" t="str">
        <f t="shared" si="45"/>
        <v>女</v>
      </c>
      <c r="D299" s="36" t="s">
        <v>987</v>
      </c>
      <c r="E299" s="35" t="s">
        <v>735</v>
      </c>
      <c r="F299" s="35" t="s">
        <v>841</v>
      </c>
      <c r="G299" s="37">
        <v>43052</v>
      </c>
      <c r="H299" s="36">
        <v>2.5</v>
      </c>
      <c r="I299" s="36">
        <v>2.5</v>
      </c>
      <c r="J299" s="36">
        <f t="shared" si="48"/>
        <v>0</v>
      </c>
      <c r="K299" s="24" t="s">
        <v>16</v>
      </c>
      <c r="L299" s="40"/>
      <c r="M299" s="40"/>
    </row>
    <row r="300" ht="30" customHeight="1" spans="1:13">
      <c r="A300" s="24">
        <f t="shared" si="41"/>
        <v>298</v>
      </c>
      <c r="B300" s="35" t="s">
        <v>988</v>
      </c>
      <c r="C300" s="35" t="str">
        <f t="shared" si="45"/>
        <v>男</v>
      </c>
      <c r="D300" s="36" t="s">
        <v>641</v>
      </c>
      <c r="E300" s="35" t="s">
        <v>710</v>
      </c>
      <c r="F300" s="35" t="s">
        <v>841</v>
      </c>
      <c r="G300" s="37">
        <v>43052</v>
      </c>
      <c r="H300" s="36">
        <v>2.1</v>
      </c>
      <c r="I300" s="36">
        <v>2.1</v>
      </c>
      <c r="J300" s="36">
        <f t="shared" si="48"/>
        <v>0</v>
      </c>
      <c r="K300" s="24" t="s">
        <v>16</v>
      </c>
      <c r="L300" s="40"/>
      <c r="M300" s="40"/>
    </row>
    <row r="301" ht="30" customHeight="1" spans="1:13">
      <c r="A301" s="24">
        <f t="shared" si="41"/>
        <v>299</v>
      </c>
      <c r="B301" s="35" t="s">
        <v>989</v>
      </c>
      <c r="C301" s="35" t="str">
        <f t="shared" si="45"/>
        <v>男</v>
      </c>
      <c r="D301" s="36" t="s">
        <v>599</v>
      </c>
      <c r="E301" s="35" t="s">
        <v>623</v>
      </c>
      <c r="F301" s="35" t="s">
        <v>841</v>
      </c>
      <c r="G301" s="37">
        <v>43052</v>
      </c>
      <c r="H301" s="36">
        <v>1.5</v>
      </c>
      <c r="I301" s="36">
        <v>1.5</v>
      </c>
      <c r="J301" s="36">
        <f t="shared" si="48"/>
        <v>0</v>
      </c>
      <c r="K301" s="24" t="s">
        <v>16</v>
      </c>
      <c r="L301" s="40"/>
      <c r="M301" s="40"/>
    </row>
    <row r="302" ht="30" customHeight="1" spans="1:13">
      <c r="A302" s="24">
        <f t="shared" si="41"/>
        <v>300</v>
      </c>
      <c r="B302" s="35" t="s">
        <v>990</v>
      </c>
      <c r="C302" s="35" t="str">
        <f t="shared" si="45"/>
        <v>男</v>
      </c>
      <c r="D302" s="36" t="s">
        <v>593</v>
      </c>
      <c r="E302" s="35" t="s">
        <v>710</v>
      </c>
      <c r="F302" s="35" t="s">
        <v>841</v>
      </c>
      <c r="G302" s="37">
        <v>43052</v>
      </c>
      <c r="H302" s="36">
        <v>1.35</v>
      </c>
      <c r="I302" s="36">
        <v>1.35</v>
      </c>
      <c r="J302" s="36">
        <f t="shared" si="48"/>
        <v>0</v>
      </c>
      <c r="K302" s="24" t="s">
        <v>16</v>
      </c>
      <c r="L302" s="40"/>
      <c r="M302" s="40"/>
    </row>
    <row r="303" ht="30" customHeight="1" spans="1:13">
      <c r="A303" s="24">
        <f t="shared" si="41"/>
        <v>301</v>
      </c>
      <c r="B303" s="35" t="s">
        <v>991</v>
      </c>
      <c r="C303" s="35" t="str">
        <f t="shared" si="45"/>
        <v>男</v>
      </c>
      <c r="D303" s="36" t="s">
        <v>730</v>
      </c>
      <c r="E303" s="35" t="s">
        <v>623</v>
      </c>
      <c r="F303" s="35" t="s">
        <v>841</v>
      </c>
      <c r="G303" s="37">
        <v>43052</v>
      </c>
      <c r="H303" s="36">
        <v>1.6</v>
      </c>
      <c r="I303" s="36">
        <v>1.6</v>
      </c>
      <c r="J303" s="36">
        <f t="shared" si="48"/>
        <v>0</v>
      </c>
      <c r="K303" s="24" t="s">
        <v>16</v>
      </c>
      <c r="L303" s="40"/>
      <c r="M303" s="40"/>
    </row>
    <row r="304" ht="30" customHeight="1" spans="1:13">
      <c r="A304" s="24">
        <f t="shared" si="41"/>
        <v>302</v>
      </c>
      <c r="B304" s="35" t="s">
        <v>992</v>
      </c>
      <c r="C304" s="35" t="str">
        <f t="shared" si="45"/>
        <v>女</v>
      </c>
      <c r="D304" s="36" t="s">
        <v>993</v>
      </c>
      <c r="E304" s="35" t="s">
        <v>588</v>
      </c>
      <c r="F304" s="35" t="s">
        <v>841</v>
      </c>
      <c r="G304" s="37">
        <v>43052</v>
      </c>
      <c r="H304" s="36">
        <v>3.2</v>
      </c>
      <c r="I304" s="36">
        <v>3.2</v>
      </c>
      <c r="J304" s="36">
        <v>0</v>
      </c>
      <c r="K304" s="24" t="s">
        <v>16</v>
      </c>
      <c r="L304" s="40"/>
      <c r="M304" s="40"/>
    </row>
    <row r="305" ht="30" customHeight="1" spans="1:13">
      <c r="A305" s="24">
        <f t="shared" si="41"/>
        <v>303</v>
      </c>
      <c r="B305" s="35" t="s">
        <v>994</v>
      </c>
      <c r="C305" s="35" t="str">
        <f t="shared" si="45"/>
        <v>女</v>
      </c>
      <c r="D305" s="36" t="s">
        <v>67</v>
      </c>
      <c r="E305" s="35" t="s">
        <v>749</v>
      </c>
      <c r="F305" s="35" t="s">
        <v>841</v>
      </c>
      <c r="G305" s="37">
        <v>43052</v>
      </c>
      <c r="H305" s="36">
        <v>3.6</v>
      </c>
      <c r="I305" s="36">
        <v>3.6</v>
      </c>
      <c r="J305" s="36">
        <v>0</v>
      </c>
      <c r="K305" s="24" t="s">
        <v>16</v>
      </c>
      <c r="L305" s="40"/>
      <c r="M305" s="40"/>
    </row>
    <row r="306" ht="30" customHeight="1" spans="1:13">
      <c r="A306" s="24">
        <f t="shared" si="41"/>
        <v>304</v>
      </c>
      <c r="B306" s="35" t="s">
        <v>743</v>
      </c>
      <c r="C306" s="35" t="str">
        <f t="shared" si="45"/>
        <v>男</v>
      </c>
      <c r="D306" s="36" t="s">
        <v>670</v>
      </c>
      <c r="E306" s="35" t="s">
        <v>710</v>
      </c>
      <c r="F306" s="35" t="s">
        <v>841</v>
      </c>
      <c r="G306" s="37">
        <v>43052</v>
      </c>
      <c r="H306" s="36">
        <v>1</v>
      </c>
      <c r="I306" s="36">
        <v>1</v>
      </c>
      <c r="J306" s="36">
        <f>I306-H306</f>
        <v>0</v>
      </c>
      <c r="K306" s="24" t="s">
        <v>16</v>
      </c>
      <c r="L306" s="40"/>
      <c r="M306" s="40"/>
    </row>
    <row r="307" ht="30" customHeight="1" spans="1:13">
      <c r="A307" s="24">
        <f t="shared" si="41"/>
        <v>305</v>
      </c>
      <c r="B307" s="35" t="s">
        <v>995</v>
      </c>
      <c r="C307" s="35" t="str">
        <f t="shared" si="45"/>
        <v>女</v>
      </c>
      <c r="D307" s="36" t="s">
        <v>996</v>
      </c>
      <c r="E307" s="35" t="s">
        <v>710</v>
      </c>
      <c r="F307" s="35" t="s">
        <v>841</v>
      </c>
      <c r="G307" s="37">
        <v>43052</v>
      </c>
      <c r="H307" s="36">
        <v>1.1</v>
      </c>
      <c r="I307" s="36">
        <v>1.1</v>
      </c>
      <c r="J307" s="36">
        <f>I307-H307</f>
        <v>0</v>
      </c>
      <c r="K307" s="24" t="s">
        <v>16</v>
      </c>
      <c r="L307" s="40"/>
      <c r="M307" s="40"/>
    </row>
    <row r="308" ht="30" customHeight="1" spans="1:13">
      <c r="A308" s="24">
        <f t="shared" si="41"/>
        <v>306</v>
      </c>
      <c r="B308" s="35" t="s">
        <v>997</v>
      </c>
      <c r="C308" s="35" t="str">
        <f t="shared" si="45"/>
        <v>女</v>
      </c>
      <c r="D308" s="36" t="s">
        <v>998</v>
      </c>
      <c r="E308" s="35" t="s">
        <v>591</v>
      </c>
      <c r="F308" s="35" t="s">
        <v>841</v>
      </c>
      <c r="G308" s="37">
        <v>43052</v>
      </c>
      <c r="H308" s="36">
        <v>1.6</v>
      </c>
      <c r="I308" s="36">
        <v>1.6</v>
      </c>
      <c r="J308" s="36">
        <v>0</v>
      </c>
      <c r="K308" s="24" t="s">
        <v>16</v>
      </c>
      <c r="L308" s="40"/>
      <c r="M308" s="40"/>
    </row>
    <row r="309" ht="30" customHeight="1" spans="1:13">
      <c r="A309" s="24">
        <f t="shared" si="41"/>
        <v>307</v>
      </c>
      <c r="B309" s="35" t="s">
        <v>999</v>
      </c>
      <c r="C309" s="35" t="str">
        <f t="shared" si="45"/>
        <v>女</v>
      </c>
      <c r="D309" s="36" t="s">
        <v>1000</v>
      </c>
      <c r="E309" s="35" t="s">
        <v>588</v>
      </c>
      <c r="F309" s="35" t="s">
        <v>841</v>
      </c>
      <c r="G309" s="37">
        <v>43052</v>
      </c>
      <c r="H309" s="36">
        <v>3.3</v>
      </c>
      <c r="I309" s="36">
        <v>3.3</v>
      </c>
      <c r="J309" s="36">
        <v>0</v>
      </c>
      <c r="K309" s="24" t="s">
        <v>16</v>
      </c>
      <c r="L309" s="40"/>
      <c r="M309" s="40"/>
    </row>
    <row r="310" ht="30" customHeight="1" spans="1:13">
      <c r="A310" s="24">
        <f t="shared" si="41"/>
        <v>308</v>
      </c>
      <c r="B310" s="35" t="s">
        <v>1001</v>
      </c>
      <c r="C310" s="35" t="str">
        <f t="shared" si="45"/>
        <v>女</v>
      </c>
      <c r="D310" s="36" t="s">
        <v>606</v>
      </c>
      <c r="E310" s="35" t="s">
        <v>655</v>
      </c>
      <c r="F310" s="35" t="s">
        <v>841</v>
      </c>
      <c r="G310" s="37">
        <v>43052</v>
      </c>
      <c r="H310" s="36">
        <v>1.8</v>
      </c>
      <c r="I310" s="36">
        <v>1.8</v>
      </c>
      <c r="J310" s="36">
        <f t="shared" ref="J310:J316" si="50">+I310-H310</f>
        <v>0</v>
      </c>
      <c r="K310" s="24" t="s">
        <v>16</v>
      </c>
      <c r="L310" s="40"/>
      <c r="M310" s="40"/>
    </row>
    <row r="311" ht="30" customHeight="1" spans="1:13">
      <c r="A311" s="24">
        <f t="shared" si="41"/>
        <v>309</v>
      </c>
      <c r="B311" s="35" t="s">
        <v>1002</v>
      </c>
      <c r="C311" s="35" t="str">
        <f t="shared" si="45"/>
        <v>女</v>
      </c>
      <c r="D311" s="36" t="s">
        <v>691</v>
      </c>
      <c r="E311" s="35" t="s">
        <v>655</v>
      </c>
      <c r="F311" s="35" t="s">
        <v>841</v>
      </c>
      <c r="G311" s="37">
        <v>43052</v>
      </c>
      <c r="H311" s="36">
        <v>1.8</v>
      </c>
      <c r="I311" s="36">
        <v>1.8</v>
      </c>
      <c r="J311" s="36">
        <f t="shared" si="50"/>
        <v>0</v>
      </c>
      <c r="K311" s="24" t="s">
        <v>16</v>
      </c>
      <c r="L311" s="40"/>
      <c r="M311" s="40"/>
    </row>
    <row r="312" ht="30" customHeight="1" spans="1:13">
      <c r="A312" s="24">
        <f t="shared" si="41"/>
        <v>310</v>
      </c>
      <c r="B312" s="35" t="s">
        <v>1003</v>
      </c>
      <c r="C312" s="35" t="str">
        <f t="shared" si="45"/>
        <v>女</v>
      </c>
      <c r="D312" s="36" t="s">
        <v>289</v>
      </c>
      <c r="E312" s="35" t="s">
        <v>710</v>
      </c>
      <c r="F312" s="35" t="s">
        <v>841</v>
      </c>
      <c r="G312" s="37">
        <v>43052</v>
      </c>
      <c r="H312" s="36">
        <v>1.1</v>
      </c>
      <c r="I312" s="36">
        <v>1.1</v>
      </c>
      <c r="J312" s="36">
        <f>I312-H312</f>
        <v>0</v>
      </c>
      <c r="K312" s="24" t="s">
        <v>16</v>
      </c>
      <c r="L312" s="40"/>
      <c r="M312" s="40"/>
    </row>
    <row r="313" ht="30" customHeight="1" spans="1:13">
      <c r="A313" s="24">
        <f t="shared" si="41"/>
        <v>311</v>
      </c>
      <c r="B313" s="35" t="s">
        <v>1004</v>
      </c>
      <c r="C313" s="35" t="str">
        <f t="shared" si="45"/>
        <v>男</v>
      </c>
      <c r="D313" s="36" t="s">
        <v>420</v>
      </c>
      <c r="E313" s="35" t="s">
        <v>710</v>
      </c>
      <c r="F313" s="35" t="s">
        <v>841</v>
      </c>
      <c r="G313" s="37">
        <v>43052</v>
      </c>
      <c r="H313" s="36">
        <v>1.89</v>
      </c>
      <c r="I313" s="36">
        <v>1.89</v>
      </c>
      <c r="J313" s="36">
        <f>I313-H313</f>
        <v>0</v>
      </c>
      <c r="K313" s="24" t="s">
        <v>16</v>
      </c>
      <c r="L313" s="40"/>
      <c r="M313" s="40"/>
    </row>
    <row r="314" ht="30" customHeight="1" spans="1:13">
      <c r="A314" s="24">
        <f t="shared" si="41"/>
        <v>312</v>
      </c>
      <c r="B314" s="35" t="s">
        <v>1005</v>
      </c>
      <c r="C314" s="35" t="str">
        <f t="shared" si="45"/>
        <v>男</v>
      </c>
      <c r="D314" s="36" t="s">
        <v>733</v>
      </c>
      <c r="E314" s="35" t="s">
        <v>655</v>
      </c>
      <c r="F314" s="35" t="s">
        <v>841</v>
      </c>
      <c r="G314" s="37">
        <v>43052</v>
      </c>
      <c r="H314" s="36">
        <v>1.9</v>
      </c>
      <c r="I314" s="36">
        <v>1.9</v>
      </c>
      <c r="J314" s="36">
        <f t="shared" si="50"/>
        <v>0</v>
      </c>
      <c r="K314" s="24" t="s">
        <v>16</v>
      </c>
      <c r="L314" s="40"/>
      <c r="M314" s="40"/>
    </row>
    <row r="315" ht="30" customHeight="1" spans="1:13">
      <c r="A315" s="24">
        <f t="shared" si="41"/>
        <v>313</v>
      </c>
      <c r="B315" s="35" t="s">
        <v>1006</v>
      </c>
      <c r="C315" s="35" t="str">
        <f t="shared" si="45"/>
        <v>女</v>
      </c>
      <c r="D315" s="36" t="s">
        <v>691</v>
      </c>
      <c r="E315" s="35" t="s">
        <v>655</v>
      </c>
      <c r="F315" s="35" t="s">
        <v>841</v>
      </c>
      <c r="G315" s="37">
        <v>43052</v>
      </c>
      <c r="H315" s="36">
        <v>1.43</v>
      </c>
      <c r="I315" s="36">
        <v>1.43</v>
      </c>
      <c r="J315" s="36">
        <f t="shared" si="50"/>
        <v>0</v>
      </c>
      <c r="K315" s="24" t="s">
        <v>16</v>
      </c>
      <c r="L315" s="40"/>
      <c r="M315" s="40"/>
    </row>
    <row r="316" ht="30" customHeight="1" spans="1:13">
      <c r="A316" s="24">
        <f t="shared" si="41"/>
        <v>314</v>
      </c>
      <c r="B316" s="35" t="s">
        <v>1007</v>
      </c>
      <c r="C316" s="35" t="str">
        <f t="shared" si="45"/>
        <v>女</v>
      </c>
      <c r="D316" s="36" t="s">
        <v>618</v>
      </c>
      <c r="E316" s="35" t="s">
        <v>655</v>
      </c>
      <c r="F316" s="35" t="s">
        <v>841</v>
      </c>
      <c r="G316" s="37">
        <v>43052</v>
      </c>
      <c r="H316" s="36">
        <v>2</v>
      </c>
      <c r="I316" s="36">
        <v>2</v>
      </c>
      <c r="J316" s="36">
        <f t="shared" si="50"/>
        <v>0</v>
      </c>
      <c r="K316" s="24" t="s">
        <v>16</v>
      </c>
      <c r="L316" s="40"/>
      <c r="M316" s="40"/>
    </row>
    <row r="317" ht="30" customHeight="1" spans="1:13">
      <c r="A317" s="24">
        <f t="shared" si="41"/>
        <v>315</v>
      </c>
      <c r="B317" s="35" t="s">
        <v>1008</v>
      </c>
      <c r="C317" s="35" t="str">
        <f t="shared" si="45"/>
        <v>女</v>
      </c>
      <c r="D317" s="36" t="s">
        <v>1009</v>
      </c>
      <c r="E317" s="35" t="s">
        <v>591</v>
      </c>
      <c r="F317" s="35" t="s">
        <v>841</v>
      </c>
      <c r="G317" s="37">
        <v>43052</v>
      </c>
      <c r="H317" s="36">
        <v>1.8</v>
      </c>
      <c r="I317" s="36">
        <v>1.8</v>
      </c>
      <c r="J317" s="36">
        <v>0</v>
      </c>
      <c r="K317" s="24" t="s">
        <v>16</v>
      </c>
      <c r="L317" s="40"/>
      <c r="M317" s="40"/>
    </row>
    <row r="318" ht="30" customHeight="1" spans="1:13">
      <c r="A318" s="24">
        <f t="shared" si="41"/>
        <v>316</v>
      </c>
      <c r="B318" s="35" t="s">
        <v>1010</v>
      </c>
      <c r="C318" s="35" t="str">
        <f t="shared" si="45"/>
        <v>男</v>
      </c>
      <c r="D318" s="36" t="s">
        <v>1011</v>
      </c>
      <c r="E318" s="35" t="s">
        <v>591</v>
      </c>
      <c r="F318" s="35" t="s">
        <v>841</v>
      </c>
      <c r="G318" s="37">
        <v>43052</v>
      </c>
      <c r="H318" s="36">
        <v>2.8</v>
      </c>
      <c r="I318" s="36">
        <v>2.8</v>
      </c>
      <c r="J318" s="36">
        <v>0</v>
      </c>
      <c r="K318" s="24" t="s">
        <v>16</v>
      </c>
      <c r="L318" s="40"/>
      <c r="M318" s="40"/>
    </row>
    <row r="319" ht="30" customHeight="1" spans="1:13">
      <c r="A319" s="24">
        <f t="shared" si="41"/>
        <v>317</v>
      </c>
      <c r="B319" s="35" t="s">
        <v>1012</v>
      </c>
      <c r="C319" s="35" t="str">
        <f t="shared" si="45"/>
        <v>男</v>
      </c>
      <c r="D319" s="36" t="s">
        <v>599</v>
      </c>
      <c r="E319" s="35" t="s">
        <v>655</v>
      </c>
      <c r="F319" s="35" t="s">
        <v>841</v>
      </c>
      <c r="G319" s="37">
        <v>43052</v>
      </c>
      <c r="H319" s="36">
        <v>2</v>
      </c>
      <c r="I319" s="36">
        <v>2</v>
      </c>
      <c r="J319" s="36">
        <f t="shared" ref="J319:J326" si="51">+I319-H319</f>
        <v>0</v>
      </c>
      <c r="K319" s="24" t="s">
        <v>16</v>
      </c>
      <c r="L319" s="40"/>
      <c r="M319" s="40"/>
    </row>
    <row r="320" ht="30" customHeight="1" spans="1:13">
      <c r="A320" s="24">
        <f t="shared" si="41"/>
        <v>318</v>
      </c>
      <c r="B320" s="35" t="s">
        <v>1013</v>
      </c>
      <c r="C320" s="35" t="str">
        <f t="shared" si="45"/>
        <v>女</v>
      </c>
      <c r="D320" s="36" t="s">
        <v>1014</v>
      </c>
      <c r="E320" s="35" t="s">
        <v>655</v>
      </c>
      <c r="F320" s="35" t="s">
        <v>841</v>
      </c>
      <c r="G320" s="37">
        <v>43052</v>
      </c>
      <c r="H320" s="36">
        <v>2</v>
      </c>
      <c r="I320" s="36">
        <v>2</v>
      </c>
      <c r="J320" s="36">
        <f t="shared" si="51"/>
        <v>0</v>
      </c>
      <c r="K320" s="24" t="s">
        <v>16</v>
      </c>
      <c r="L320" s="40"/>
      <c r="M320" s="40"/>
    </row>
    <row r="321" ht="30" customHeight="1" spans="1:13">
      <c r="A321" s="24">
        <f t="shared" si="41"/>
        <v>319</v>
      </c>
      <c r="B321" s="35" t="s">
        <v>1015</v>
      </c>
      <c r="C321" s="35" t="str">
        <f t="shared" si="45"/>
        <v>男</v>
      </c>
      <c r="D321" s="36" t="s">
        <v>641</v>
      </c>
      <c r="E321" s="35" t="s">
        <v>655</v>
      </c>
      <c r="F321" s="35" t="s">
        <v>841</v>
      </c>
      <c r="G321" s="37">
        <v>43052</v>
      </c>
      <c r="H321" s="36">
        <v>2.8</v>
      </c>
      <c r="I321" s="36">
        <v>2.8</v>
      </c>
      <c r="J321" s="36">
        <f t="shared" si="51"/>
        <v>0</v>
      </c>
      <c r="K321" s="24" t="s">
        <v>16</v>
      </c>
      <c r="L321" s="40"/>
      <c r="M321" s="40"/>
    </row>
    <row r="322" ht="30" customHeight="1" spans="1:13">
      <c r="A322" s="24">
        <f t="shared" si="41"/>
        <v>320</v>
      </c>
      <c r="B322" s="35" t="s">
        <v>1016</v>
      </c>
      <c r="C322" s="35" t="str">
        <f t="shared" si="45"/>
        <v>女</v>
      </c>
      <c r="D322" s="36" t="s">
        <v>567</v>
      </c>
      <c r="E322" s="35" t="s">
        <v>655</v>
      </c>
      <c r="F322" s="35" t="s">
        <v>841</v>
      </c>
      <c r="G322" s="37">
        <v>43052</v>
      </c>
      <c r="H322" s="36">
        <v>1.58</v>
      </c>
      <c r="I322" s="36">
        <v>1.58</v>
      </c>
      <c r="J322" s="36">
        <f t="shared" si="51"/>
        <v>0</v>
      </c>
      <c r="K322" s="24" t="s">
        <v>16</v>
      </c>
      <c r="L322" s="40"/>
      <c r="M322" s="40"/>
    </row>
    <row r="323" ht="30" customHeight="1" spans="1:13">
      <c r="A323" s="24">
        <f t="shared" ref="A323:A386" si="52">ROW()-2</f>
        <v>321</v>
      </c>
      <c r="B323" s="35" t="s">
        <v>1017</v>
      </c>
      <c r="C323" s="35" t="str">
        <f t="shared" si="45"/>
        <v>女</v>
      </c>
      <c r="D323" s="36" t="s">
        <v>1018</v>
      </c>
      <c r="E323" s="35" t="s">
        <v>655</v>
      </c>
      <c r="F323" s="35" t="s">
        <v>841</v>
      </c>
      <c r="G323" s="37">
        <v>43052</v>
      </c>
      <c r="H323" s="36">
        <v>1.89</v>
      </c>
      <c r="I323" s="36">
        <v>1.89</v>
      </c>
      <c r="J323" s="36">
        <f t="shared" si="51"/>
        <v>0</v>
      </c>
      <c r="K323" s="24" t="s">
        <v>16</v>
      </c>
      <c r="L323" s="40"/>
      <c r="M323" s="40"/>
    </row>
    <row r="324" ht="30" customHeight="1" spans="1:13">
      <c r="A324" s="24">
        <f t="shared" si="52"/>
        <v>322</v>
      </c>
      <c r="B324" s="35" t="s">
        <v>1019</v>
      </c>
      <c r="C324" s="35" t="str">
        <f t="shared" si="45"/>
        <v>男</v>
      </c>
      <c r="D324" s="36" t="s">
        <v>738</v>
      </c>
      <c r="E324" s="35" t="s">
        <v>655</v>
      </c>
      <c r="F324" s="35" t="s">
        <v>841</v>
      </c>
      <c r="G324" s="37">
        <v>43052</v>
      </c>
      <c r="H324" s="36">
        <v>2.5</v>
      </c>
      <c r="I324" s="36">
        <v>2.5</v>
      </c>
      <c r="J324" s="36">
        <f t="shared" si="51"/>
        <v>0</v>
      </c>
      <c r="K324" s="24" t="s">
        <v>16</v>
      </c>
      <c r="L324" s="40"/>
      <c r="M324" s="40"/>
    </row>
    <row r="325" ht="30" customHeight="1" spans="1:13">
      <c r="A325" s="24">
        <f t="shared" si="52"/>
        <v>323</v>
      </c>
      <c r="B325" s="42" t="s">
        <v>1020</v>
      </c>
      <c r="C325" s="35" t="str">
        <f t="shared" si="45"/>
        <v>女</v>
      </c>
      <c r="D325" s="36" t="s">
        <v>1021</v>
      </c>
      <c r="E325" s="35" t="s">
        <v>655</v>
      </c>
      <c r="F325" s="35" t="s">
        <v>841</v>
      </c>
      <c r="G325" s="37">
        <v>43052</v>
      </c>
      <c r="H325" s="36">
        <v>3</v>
      </c>
      <c r="I325" s="36">
        <v>3</v>
      </c>
      <c r="J325" s="36">
        <f t="shared" si="51"/>
        <v>0</v>
      </c>
      <c r="K325" s="24" t="s">
        <v>16</v>
      </c>
      <c r="L325" s="41"/>
      <c r="M325" s="40"/>
    </row>
    <row r="326" ht="30" customHeight="1" spans="1:13">
      <c r="A326" s="24">
        <f t="shared" si="52"/>
        <v>324</v>
      </c>
      <c r="B326" s="35" t="s">
        <v>1022</v>
      </c>
      <c r="C326" s="35" t="str">
        <f t="shared" si="45"/>
        <v>女</v>
      </c>
      <c r="D326" s="36" t="s">
        <v>226</v>
      </c>
      <c r="E326" s="35" t="s">
        <v>655</v>
      </c>
      <c r="F326" s="35" t="s">
        <v>841</v>
      </c>
      <c r="G326" s="37">
        <v>43052</v>
      </c>
      <c r="H326" s="36">
        <v>2.5</v>
      </c>
      <c r="I326" s="36">
        <v>2.5</v>
      </c>
      <c r="J326" s="36">
        <f t="shared" si="51"/>
        <v>0</v>
      </c>
      <c r="K326" s="24" t="s">
        <v>16</v>
      </c>
      <c r="L326" s="40"/>
      <c r="M326" s="40"/>
    </row>
    <row r="327" ht="30" customHeight="1" spans="1:13">
      <c r="A327" s="24">
        <f t="shared" si="52"/>
        <v>325</v>
      </c>
      <c r="B327" s="35" t="s">
        <v>1023</v>
      </c>
      <c r="C327" s="35" t="str">
        <f t="shared" si="45"/>
        <v>女</v>
      </c>
      <c r="D327" s="36" t="s">
        <v>1024</v>
      </c>
      <c r="E327" s="35" t="s">
        <v>710</v>
      </c>
      <c r="F327" s="35" t="s">
        <v>841</v>
      </c>
      <c r="G327" s="37">
        <v>43052</v>
      </c>
      <c r="H327" s="36">
        <v>1.89</v>
      </c>
      <c r="I327" s="36">
        <v>1.89</v>
      </c>
      <c r="J327" s="36">
        <f>I327-H327</f>
        <v>0</v>
      </c>
      <c r="K327" s="24" t="s">
        <v>16</v>
      </c>
      <c r="L327" s="40"/>
      <c r="M327" s="40"/>
    </row>
    <row r="328" ht="30" customHeight="1" spans="1:13">
      <c r="A328" s="24">
        <f t="shared" si="52"/>
        <v>326</v>
      </c>
      <c r="B328" s="35" t="s">
        <v>1025</v>
      </c>
      <c r="C328" s="35" t="str">
        <f t="shared" si="45"/>
        <v>男</v>
      </c>
      <c r="D328" s="36" t="s">
        <v>597</v>
      </c>
      <c r="E328" s="35" t="s">
        <v>623</v>
      </c>
      <c r="F328" s="35" t="s">
        <v>841</v>
      </c>
      <c r="G328" s="37">
        <v>43052</v>
      </c>
      <c r="H328" s="36">
        <v>1.5</v>
      </c>
      <c r="I328" s="36">
        <v>1.5</v>
      </c>
      <c r="J328" s="36">
        <f>I328-H328</f>
        <v>0</v>
      </c>
      <c r="K328" s="24" t="s">
        <v>16</v>
      </c>
      <c r="L328" s="40"/>
      <c r="M328" s="40"/>
    </row>
    <row r="329" ht="30" customHeight="1" spans="1:13">
      <c r="A329" s="24">
        <f t="shared" si="52"/>
        <v>327</v>
      </c>
      <c r="B329" s="35" t="s">
        <v>1026</v>
      </c>
      <c r="C329" s="35" t="str">
        <f t="shared" si="45"/>
        <v>男</v>
      </c>
      <c r="D329" s="36" t="s">
        <v>1027</v>
      </c>
      <c r="E329" s="35" t="s">
        <v>600</v>
      </c>
      <c r="F329" s="35" t="s">
        <v>841</v>
      </c>
      <c r="G329" s="37">
        <v>43052</v>
      </c>
      <c r="H329" s="36">
        <v>1.51</v>
      </c>
      <c r="I329" s="36">
        <v>1.51</v>
      </c>
      <c r="J329" s="36">
        <f>+I329-H329</f>
        <v>0</v>
      </c>
      <c r="K329" s="24" t="s">
        <v>16</v>
      </c>
      <c r="L329" s="40"/>
      <c r="M329" s="40"/>
    </row>
    <row r="330" ht="30" customHeight="1" spans="1:13">
      <c r="A330" s="24">
        <f t="shared" si="52"/>
        <v>328</v>
      </c>
      <c r="B330" s="35" t="s">
        <v>1028</v>
      </c>
      <c r="C330" s="35" t="str">
        <f t="shared" si="45"/>
        <v>男</v>
      </c>
      <c r="D330" s="36" t="s">
        <v>646</v>
      </c>
      <c r="E330" s="35" t="s">
        <v>591</v>
      </c>
      <c r="F330" s="35" t="s">
        <v>841</v>
      </c>
      <c r="G330" s="37">
        <v>43052</v>
      </c>
      <c r="H330" s="36">
        <v>1.8</v>
      </c>
      <c r="I330" s="36">
        <v>1.8</v>
      </c>
      <c r="J330" s="36">
        <v>0</v>
      </c>
      <c r="K330" s="24" t="s">
        <v>16</v>
      </c>
      <c r="L330" s="40"/>
      <c r="M330" s="40"/>
    </row>
    <row r="331" ht="30" customHeight="1" spans="1:13">
      <c r="A331" s="24">
        <f t="shared" si="52"/>
        <v>329</v>
      </c>
      <c r="B331" s="35" t="s">
        <v>1029</v>
      </c>
      <c r="C331" s="35" t="str">
        <f t="shared" si="45"/>
        <v>男</v>
      </c>
      <c r="D331" s="36" t="s">
        <v>948</v>
      </c>
      <c r="E331" s="35" t="s">
        <v>588</v>
      </c>
      <c r="F331" s="35" t="s">
        <v>841</v>
      </c>
      <c r="G331" s="37">
        <v>43052</v>
      </c>
      <c r="H331" s="36">
        <v>3.5</v>
      </c>
      <c r="I331" s="36">
        <v>3.5</v>
      </c>
      <c r="J331" s="36">
        <v>0</v>
      </c>
      <c r="K331" s="24" t="s">
        <v>16</v>
      </c>
      <c r="L331" s="40"/>
      <c r="M331" s="40"/>
    </row>
    <row r="332" ht="30" customHeight="1" spans="1:13">
      <c r="A332" s="24">
        <f t="shared" si="52"/>
        <v>330</v>
      </c>
      <c r="B332" s="35" t="s">
        <v>1030</v>
      </c>
      <c r="C332" s="35" t="str">
        <f t="shared" si="45"/>
        <v>女</v>
      </c>
      <c r="D332" s="36" t="s">
        <v>543</v>
      </c>
      <c r="E332" s="35" t="s">
        <v>588</v>
      </c>
      <c r="F332" s="35" t="s">
        <v>841</v>
      </c>
      <c r="G332" s="37">
        <v>43052</v>
      </c>
      <c r="H332" s="36">
        <v>3.2</v>
      </c>
      <c r="I332" s="36">
        <v>3.2</v>
      </c>
      <c r="J332" s="36">
        <v>0</v>
      </c>
      <c r="K332" s="24" t="s">
        <v>16</v>
      </c>
      <c r="L332" s="40"/>
      <c r="M332" s="40"/>
    </row>
    <row r="333" ht="30" customHeight="1" spans="1:13">
      <c r="A333" s="24">
        <f t="shared" si="52"/>
        <v>331</v>
      </c>
      <c r="B333" s="35" t="s">
        <v>1031</v>
      </c>
      <c r="C333" s="35" t="str">
        <f t="shared" si="45"/>
        <v>女</v>
      </c>
      <c r="D333" s="36" t="s">
        <v>1032</v>
      </c>
      <c r="E333" s="35" t="s">
        <v>623</v>
      </c>
      <c r="F333" s="35" t="s">
        <v>841</v>
      </c>
      <c r="G333" s="37">
        <v>43052</v>
      </c>
      <c r="H333" s="36">
        <v>2</v>
      </c>
      <c r="I333" s="36">
        <v>2</v>
      </c>
      <c r="J333" s="36">
        <f t="shared" ref="J333:J338" si="53">I333-H333</f>
        <v>0</v>
      </c>
      <c r="K333" s="24" t="s">
        <v>16</v>
      </c>
      <c r="L333" s="40"/>
      <c r="M333" s="40"/>
    </row>
    <row r="334" ht="30" customHeight="1" spans="1:13">
      <c r="A334" s="24">
        <f t="shared" si="52"/>
        <v>332</v>
      </c>
      <c r="B334" s="35" t="s">
        <v>1033</v>
      </c>
      <c r="C334" s="35" t="str">
        <f t="shared" si="45"/>
        <v>男</v>
      </c>
      <c r="D334" s="36" t="s">
        <v>730</v>
      </c>
      <c r="E334" s="43" t="s">
        <v>749</v>
      </c>
      <c r="F334" s="35" t="s">
        <v>841</v>
      </c>
      <c r="G334" s="37">
        <v>43052</v>
      </c>
      <c r="H334" s="36">
        <v>2</v>
      </c>
      <c r="I334" s="36">
        <v>2</v>
      </c>
      <c r="J334" s="36">
        <v>0</v>
      </c>
      <c r="K334" s="24" t="s">
        <v>16</v>
      </c>
      <c r="L334" s="40"/>
      <c r="M334" s="40"/>
    </row>
    <row r="335" ht="30" customHeight="1" spans="1:13">
      <c r="A335" s="24">
        <f t="shared" si="52"/>
        <v>333</v>
      </c>
      <c r="B335" s="35" t="s">
        <v>1034</v>
      </c>
      <c r="C335" s="35" t="str">
        <f t="shared" si="45"/>
        <v>女</v>
      </c>
      <c r="D335" s="36" t="s">
        <v>567</v>
      </c>
      <c r="E335" s="43" t="s">
        <v>749</v>
      </c>
      <c r="F335" s="35" t="s">
        <v>841</v>
      </c>
      <c r="G335" s="37">
        <v>43052</v>
      </c>
      <c r="H335" s="36">
        <v>5</v>
      </c>
      <c r="I335" s="36">
        <v>5</v>
      </c>
      <c r="J335" s="36">
        <v>0</v>
      </c>
      <c r="K335" s="24" t="s">
        <v>16</v>
      </c>
      <c r="L335" s="40"/>
      <c r="M335" s="40"/>
    </row>
    <row r="336" ht="30" customHeight="1" spans="1:13">
      <c r="A336" s="24">
        <f t="shared" si="52"/>
        <v>334</v>
      </c>
      <c r="B336" s="35" t="s">
        <v>1035</v>
      </c>
      <c r="C336" s="35" t="str">
        <f t="shared" si="45"/>
        <v>男</v>
      </c>
      <c r="D336" s="36" t="s">
        <v>923</v>
      </c>
      <c r="E336" s="43" t="s">
        <v>749</v>
      </c>
      <c r="F336" s="35" t="s">
        <v>841</v>
      </c>
      <c r="G336" s="37">
        <v>43052</v>
      </c>
      <c r="H336" s="36">
        <v>3.2</v>
      </c>
      <c r="I336" s="36">
        <v>3.2</v>
      </c>
      <c r="J336" s="36">
        <v>0</v>
      </c>
      <c r="K336" s="24" t="s">
        <v>16</v>
      </c>
      <c r="L336" s="40"/>
      <c r="M336" s="40"/>
    </row>
    <row r="337" ht="30" customHeight="1" spans="1:13">
      <c r="A337" s="24">
        <f t="shared" si="52"/>
        <v>335</v>
      </c>
      <c r="B337" s="35" t="s">
        <v>1036</v>
      </c>
      <c r="C337" s="35" t="str">
        <f t="shared" si="45"/>
        <v>男</v>
      </c>
      <c r="D337" s="36" t="s">
        <v>794</v>
      </c>
      <c r="E337" s="35" t="s">
        <v>735</v>
      </c>
      <c r="F337" s="35" t="s">
        <v>841</v>
      </c>
      <c r="G337" s="37">
        <v>43052</v>
      </c>
      <c r="H337" s="36">
        <v>2.8</v>
      </c>
      <c r="I337" s="36">
        <v>2.8</v>
      </c>
      <c r="J337" s="36">
        <f t="shared" si="53"/>
        <v>0</v>
      </c>
      <c r="K337" s="24" t="s">
        <v>16</v>
      </c>
      <c r="L337" s="40"/>
      <c r="M337" s="40"/>
    </row>
    <row r="338" ht="30" customHeight="1" spans="1:13">
      <c r="A338" s="24">
        <f t="shared" si="52"/>
        <v>336</v>
      </c>
      <c r="B338" s="42" t="s">
        <v>1037</v>
      </c>
      <c r="C338" s="42" t="str">
        <f t="shared" si="45"/>
        <v>女</v>
      </c>
      <c r="D338" s="45" t="s">
        <v>662</v>
      </c>
      <c r="E338" s="42" t="s">
        <v>735</v>
      </c>
      <c r="F338" s="35" t="s">
        <v>841</v>
      </c>
      <c r="G338" s="37">
        <v>43052</v>
      </c>
      <c r="H338" s="45">
        <v>2.85</v>
      </c>
      <c r="I338" s="45">
        <v>2.85</v>
      </c>
      <c r="J338" s="45">
        <f t="shared" si="53"/>
        <v>0</v>
      </c>
      <c r="K338" s="24" t="s">
        <v>16</v>
      </c>
      <c r="L338" s="40"/>
      <c r="M338" s="40"/>
    </row>
    <row r="339" ht="30" customHeight="1" spans="1:13">
      <c r="A339" s="24">
        <f t="shared" si="52"/>
        <v>337</v>
      </c>
      <c r="B339" s="42" t="s">
        <v>1038</v>
      </c>
      <c r="C339" s="42" t="str">
        <f t="shared" si="45"/>
        <v>女</v>
      </c>
      <c r="D339" s="45" t="s">
        <v>1039</v>
      </c>
      <c r="E339" s="42" t="s">
        <v>600</v>
      </c>
      <c r="F339" s="35" t="s">
        <v>841</v>
      </c>
      <c r="G339" s="37">
        <v>43052</v>
      </c>
      <c r="H339" s="45">
        <v>1.51</v>
      </c>
      <c r="I339" s="45">
        <v>1.51</v>
      </c>
      <c r="J339" s="45">
        <f t="shared" ref="J339:J342" si="54">+I339-H339</f>
        <v>0</v>
      </c>
      <c r="K339" s="24" t="s">
        <v>16</v>
      </c>
      <c r="L339" s="40"/>
      <c r="M339" s="40"/>
    </row>
    <row r="340" ht="30" customHeight="1" spans="1:13">
      <c r="A340" s="24">
        <f t="shared" si="52"/>
        <v>338</v>
      </c>
      <c r="B340" s="35" t="s">
        <v>1040</v>
      </c>
      <c r="C340" s="35" t="str">
        <f t="shared" si="45"/>
        <v>男</v>
      </c>
      <c r="D340" s="36" t="s">
        <v>599</v>
      </c>
      <c r="E340" s="43" t="s">
        <v>749</v>
      </c>
      <c r="F340" s="35" t="s">
        <v>841</v>
      </c>
      <c r="G340" s="37">
        <v>43052</v>
      </c>
      <c r="H340" s="36">
        <v>2.6</v>
      </c>
      <c r="I340" s="36">
        <v>2.6</v>
      </c>
      <c r="J340" s="36">
        <v>0</v>
      </c>
      <c r="K340" s="24" t="s">
        <v>16</v>
      </c>
      <c r="L340" s="40"/>
      <c r="M340" s="40"/>
    </row>
    <row r="341" ht="30" customHeight="1" spans="1:13">
      <c r="A341" s="24">
        <f t="shared" si="52"/>
        <v>339</v>
      </c>
      <c r="B341" s="42" t="s">
        <v>1041</v>
      </c>
      <c r="C341" s="42" t="str">
        <f t="shared" si="45"/>
        <v>男</v>
      </c>
      <c r="D341" s="45" t="s">
        <v>1042</v>
      </c>
      <c r="E341" s="42" t="s">
        <v>658</v>
      </c>
      <c r="F341" s="35" t="s">
        <v>841</v>
      </c>
      <c r="G341" s="37">
        <v>43052</v>
      </c>
      <c r="H341" s="45">
        <v>1.8</v>
      </c>
      <c r="I341" s="45">
        <v>1.8</v>
      </c>
      <c r="J341" s="45">
        <f t="shared" si="54"/>
        <v>0</v>
      </c>
      <c r="K341" s="24" t="s">
        <v>16</v>
      </c>
      <c r="L341" s="40"/>
      <c r="M341" s="40"/>
    </row>
    <row r="342" ht="30" customHeight="1" spans="1:13">
      <c r="A342" s="24">
        <f t="shared" si="52"/>
        <v>340</v>
      </c>
      <c r="B342" s="42" t="s">
        <v>836</v>
      </c>
      <c r="C342" s="42" t="str">
        <f t="shared" si="45"/>
        <v>男</v>
      </c>
      <c r="D342" s="45" t="s">
        <v>1043</v>
      </c>
      <c r="E342" s="42" t="s">
        <v>658</v>
      </c>
      <c r="F342" s="35" t="s">
        <v>841</v>
      </c>
      <c r="G342" s="37">
        <v>43052</v>
      </c>
      <c r="H342" s="45">
        <v>2.2</v>
      </c>
      <c r="I342" s="45">
        <v>2.2</v>
      </c>
      <c r="J342" s="45">
        <f t="shared" si="54"/>
        <v>0</v>
      </c>
      <c r="K342" s="24" t="s">
        <v>16</v>
      </c>
      <c r="L342" s="41"/>
      <c r="M342" s="40"/>
    </row>
    <row r="343" ht="30" customHeight="1" spans="1:13">
      <c r="A343" s="24">
        <f t="shared" si="52"/>
        <v>341</v>
      </c>
      <c r="B343" s="35" t="s">
        <v>1044</v>
      </c>
      <c r="C343" s="35" t="str">
        <f t="shared" si="45"/>
        <v>男</v>
      </c>
      <c r="D343" s="36" t="s">
        <v>633</v>
      </c>
      <c r="E343" s="43" t="s">
        <v>749</v>
      </c>
      <c r="F343" s="35" t="s">
        <v>841</v>
      </c>
      <c r="G343" s="37">
        <v>43052</v>
      </c>
      <c r="H343" s="36">
        <v>2.7</v>
      </c>
      <c r="I343" s="36">
        <v>2.7</v>
      </c>
      <c r="J343" s="36">
        <v>0</v>
      </c>
      <c r="K343" s="24" t="s">
        <v>16</v>
      </c>
      <c r="L343" s="40"/>
      <c r="M343" s="40"/>
    </row>
    <row r="344" ht="30" customHeight="1" spans="1:13">
      <c r="A344" s="24">
        <f t="shared" si="52"/>
        <v>342</v>
      </c>
      <c r="B344" s="35" t="s">
        <v>1045</v>
      </c>
      <c r="C344" s="35" t="str">
        <f t="shared" si="45"/>
        <v>女</v>
      </c>
      <c r="D344" s="36" t="s">
        <v>398</v>
      </c>
      <c r="E344" s="43" t="s">
        <v>749</v>
      </c>
      <c r="F344" s="35" t="s">
        <v>841</v>
      </c>
      <c r="G344" s="37">
        <v>43052</v>
      </c>
      <c r="H344" s="36">
        <v>5</v>
      </c>
      <c r="I344" s="36">
        <v>5</v>
      </c>
      <c r="J344" s="36">
        <v>0</v>
      </c>
      <c r="K344" s="24" t="s">
        <v>16</v>
      </c>
      <c r="L344" s="40"/>
      <c r="M344" s="40"/>
    </row>
    <row r="345" ht="30" customHeight="1" spans="1:13">
      <c r="A345" s="24">
        <f t="shared" si="52"/>
        <v>343</v>
      </c>
      <c r="B345" s="35" t="s">
        <v>1046</v>
      </c>
      <c r="C345" s="35" t="str">
        <f t="shared" si="45"/>
        <v>女</v>
      </c>
      <c r="D345" s="36" t="s">
        <v>271</v>
      </c>
      <c r="E345" s="43" t="s">
        <v>749</v>
      </c>
      <c r="F345" s="35" t="s">
        <v>841</v>
      </c>
      <c r="G345" s="37">
        <v>43052</v>
      </c>
      <c r="H345" s="36">
        <v>4</v>
      </c>
      <c r="I345" s="36">
        <v>4</v>
      </c>
      <c r="J345" s="36">
        <v>0</v>
      </c>
      <c r="K345" s="24" t="s">
        <v>16</v>
      </c>
      <c r="L345" s="40"/>
      <c r="M345" s="40"/>
    </row>
    <row r="346" ht="30" customHeight="1" spans="1:13">
      <c r="A346" s="24">
        <f t="shared" si="52"/>
        <v>344</v>
      </c>
      <c r="B346" s="35" t="s">
        <v>1047</v>
      </c>
      <c r="C346" s="35" t="str">
        <f t="shared" ref="C346:C409" si="55">IF(OR(LEN(D346)=15,LEN(D346)=18),IF(MOD(MID(D346,15,3)*1,2),"男","女"),#N/A)</f>
        <v>女</v>
      </c>
      <c r="D346" s="36" t="s">
        <v>394</v>
      </c>
      <c r="E346" s="35" t="s">
        <v>655</v>
      </c>
      <c r="F346" s="35" t="s">
        <v>841</v>
      </c>
      <c r="G346" s="37">
        <v>43052</v>
      </c>
      <c r="H346" s="36">
        <v>1.3</v>
      </c>
      <c r="I346" s="36">
        <v>1.3</v>
      </c>
      <c r="J346" s="36">
        <f t="shared" ref="J346:J350" si="56">+I346-H346</f>
        <v>0</v>
      </c>
      <c r="K346" s="24" t="s">
        <v>16</v>
      </c>
      <c r="L346" s="40"/>
      <c r="M346" s="40"/>
    </row>
    <row r="347" ht="30" customHeight="1" spans="1:13">
      <c r="A347" s="24">
        <f t="shared" si="52"/>
        <v>345</v>
      </c>
      <c r="B347" s="35" t="s">
        <v>1048</v>
      </c>
      <c r="C347" s="35" t="str">
        <f t="shared" si="55"/>
        <v>女</v>
      </c>
      <c r="D347" s="36" t="s">
        <v>514</v>
      </c>
      <c r="E347" s="35" t="s">
        <v>655</v>
      </c>
      <c r="F347" s="35" t="s">
        <v>841</v>
      </c>
      <c r="G347" s="37">
        <v>43052</v>
      </c>
      <c r="H347" s="36">
        <v>1.3</v>
      </c>
      <c r="I347" s="36">
        <v>1.3</v>
      </c>
      <c r="J347" s="36">
        <f t="shared" si="56"/>
        <v>0</v>
      </c>
      <c r="K347" s="24" t="s">
        <v>16</v>
      </c>
      <c r="L347" s="40"/>
      <c r="M347" s="40"/>
    </row>
    <row r="348" ht="30" customHeight="1" spans="1:13">
      <c r="A348" s="24">
        <f t="shared" si="52"/>
        <v>346</v>
      </c>
      <c r="B348" s="35" t="s">
        <v>1049</v>
      </c>
      <c r="C348" s="35" t="str">
        <f t="shared" si="55"/>
        <v>男</v>
      </c>
      <c r="D348" s="36" t="s">
        <v>903</v>
      </c>
      <c r="E348" s="35" t="s">
        <v>655</v>
      </c>
      <c r="F348" s="35" t="s">
        <v>841</v>
      </c>
      <c r="G348" s="37">
        <v>43052</v>
      </c>
      <c r="H348" s="36">
        <v>1.5</v>
      </c>
      <c r="I348" s="36">
        <v>1.5</v>
      </c>
      <c r="J348" s="36">
        <f t="shared" si="56"/>
        <v>0</v>
      </c>
      <c r="K348" s="24" t="s">
        <v>16</v>
      </c>
      <c r="L348" s="40"/>
      <c r="M348" s="40"/>
    </row>
    <row r="349" ht="30" customHeight="1" spans="1:13">
      <c r="A349" s="24">
        <f t="shared" si="52"/>
        <v>347</v>
      </c>
      <c r="B349" s="35" t="s">
        <v>1050</v>
      </c>
      <c r="C349" s="35" t="str">
        <f t="shared" si="55"/>
        <v>男</v>
      </c>
      <c r="D349" s="36" t="s">
        <v>646</v>
      </c>
      <c r="E349" s="35" t="s">
        <v>1051</v>
      </c>
      <c r="F349" s="35" t="s">
        <v>841</v>
      </c>
      <c r="G349" s="37">
        <v>43052</v>
      </c>
      <c r="H349" s="36">
        <v>0.8</v>
      </c>
      <c r="I349" s="36">
        <v>0.8</v>
      </c>
      <c r="J349" s="36">
        <f t="shared" si="56"/>
        <v>0</v>
      </c>
      <c r="K349" s="24" t="s">
        <v>16</v>
      </c>
      <c r="L349" s="40"/>
      <c r="M349" s="40"/>
    </row>
    <row r="350" ht="30" customHeight="1" spans="1:13">
      <c r="A350" s="24">
        <f t="shared" si="52"/>
        <v>348</v>
      </c>
      <c r="B350" s="35" t="s">
        <v>1052</v>
      </c>
      <c r="C350" s="35" t="str">
        <f t="shared" si="55"/>
        <v>女</v>
      </c>
      <c r="D350" s="36" t="s">
        <v>618</v>
      </c>
      <c r="E350" s="35" t="s">
        <v>1051</v>
      </c>
      <c r="F350" s="35" t="s">
        <v>841</v>
      </c>
      <c r="G350" s="37">
        <v>43052</v>
      </c>
      <c r="H350" s="36">
        <v>0.8</v>
      </c>
      <c r="I350" s="36">
        <v>0.8</v>
      </c>
      <c r="J350" s="36">
        <f t="shared" si="56"/>
        <v>0</v>
      </c>
      <c r="K350" s="24" t="s">
        <v>16</v>
      </c>
      <c r="L350" s="40"/>
      <c r="M350" s="40"/>
    </row>
    <row r="351" ht="30" customHeight="1" spans="1:13">
      <c r="A351" s="24">
        <f t="shared" si="52"/>
        <v>349</v>
      </c>
      <c r="B351" s="35" t="s">
        <v>1053</v>
      </c>
      <c r="C351" s="35" t="str">
        <f t="shared" si="55"/>
        <v>男</v>
      </c>
      <c r="D351" s="36" t="s">
        <v>646</v>
      </c>
      <c r="E351" s="35" t="s">
        <v>1051</v>
      </c>
      <c r="F351" s="35" t="s">
        <v>841</v>
      </c>
      <c r="G351" s="37">
        <v>43052</v>
      </c>
      <c r="H351" s="36">
        <v>3.2</v>
      </c>
      <c r="I351" s="36">
        <v>3.2</v>
      </c>
      <c r="J351" s="36">
        <v>0</v>
      </c>
      <c r="K351" s="24" t="s">
        <v>16</v>
      </c>
      <c r="L351" s="40"/>
      <c r="M351" s="40"/>
    </row>
    <row r="352" ht="30" customHeight="1" spans="1:13">
      <c r="A352" s="24">
        <f t="shared" si="52"/>
        <v>350</v>
      </c>
      <c r="B352" s="35" t="s">
        <v>1054</v>
      </c>
      <c r="C352" s="35" t="str">
        <f t="shared" si="55"/>
        <v>女</v>
      </c>
      <c r="D352" s="36" t="s">
        <v>514</v>
      </c>
      <c r="E352" s="35" t="s">
        <v>1051</v>
      </c>
      <c r="F352" s="35" t="s">
        <v>841</v>
      </c>
      <c r="G352" s="37">
        <v>43052</v>
      </c>
      <c r="H352" s="36">
        <v>1.25</v>
      </c>
      <c r="I352" s="36">
        <v>1.25</v>
      </c>
      <c r="J352" s="36">
        <f>+I352-H352</f>
        <v>0</v>
      </c>
      <c r="K352" s="24" t="s">
        <v>16</v>
      </c>
      <c r="L352" s="40"/>
      <c r="M352" s="40"/>
    </row>
    <row r="353" ht="30" customHeight="1" spans="1:13">
      <c r="A353" s="24">
        <f t="shared" si="52"/>
        <v>351</v>
      </c>
      <c r="B353" s="42" t="s">
        <v>1055</v>
      </c>
      <c r="C353" s="35" t="str">
        <f t="shared" si="55"/>
        <v>女</v>
      </c>
      <c r="D353" s="36" t="s">
        <v>514</v>
      </c>
      <c r="E353" s="35" t="s">
        <v>1051</v>
      </c>
      <c r="F353" s="35" t="s">
        <v>841</v>
      </c>
      <c r="G353" s="37">
        <v>43052</v>
      </c>
      <c r="H353" s="36">
        <v>3.2</v>
      </c>
      <c r="I353" s="36">
        <v>3.2</v>
      </c>
      <c r="J353" s="36">
        <f t="shared" ref="J353:J375" si="57">I353-H353</f>
        <v>0</v>
      </c>
      <c r="K353" s="24" t="s">
        <v>16</v>
      </c>
      <c r="L353" s="41"/>
      <c r="M353" s="40"/>
    </row>
    <row r="354" ht="30" customHeight="1" spans="1:13">
      <c r="A354" s="24">
        <f t="shared" si="52"/>
        <v>352</v>
      </c>
      <c r="B354" s="35" t="s">
        <v>1056</v>
      </c>
      <c r="C354" s="35" t="str">
        <f t="shared" si="55"/>
        <v>男</v>
      </c>
      <c r="D354" s="36" t="s">
        <v>641</v>
      </c>
      <c r="E354" s="35" t="s">
        <v>1051</v>
      </c>
      <c r="F354" s="35" t="s">
        <v>841</v>
      </c>
      <c r="G354" s="37">
        <v>43052</v>
      </c>
      <c r="H354" s="36">
        <v>1.25</v>
      </c>
      <c r="I354" s="36">
        <v>1.25</v>
      </c>
      <c r="J354" s="36">
        <f t="shared" si="57"/>
        <v>0</v>
      </c>
      <c r="K354" s="24" t="s">
        <v>16</v>
      </c>
      <c r="L354" s="40"/>
      <c r="M354" s="40"/>
    </row>
    <row r="355" ht="30" customHeight="1" spans="1:13">
      <c r="A355" s="24">
        <f t="shared" si="52"/>
        <v>353</v>
      </c>
      <c r="B355" s="35" t="s">
        <v>1057</v>
      </c>
      <c r="C355" s="35" t="str">
        <f t="shared" si="55"/>
        <v>男</v>
      </c>
      <c r="D355" s="36" t="s">
        <v>657</v>
      </c>
      <c r="E355" s="35" t="s">
        <v>1051</v>
      </c>
      <c r="F355" s="35" t="s">
        <v>841</v>
      </c>
      <c r="G355" s="37">
        <v>43052</v>
      </c>
      <c r="H355" s="36">
        <v>1.25</v>
      </c>
      <c r="I355" s="36">
        <v>1.25</v>
      </c>
      <c r="J355" s="36">
        <f t="shared" si="57"/>
        <v>0</v>
      </c>
      <c r="K355" s="24" t="s">
        <v>16</v>
      </c>
      <c r="L355" s="40"/>
      <c r="M355" s="40"/>
    </row>
    <row r="356" ht="30" customHeight="1" spans="1:13">
      <c r="A356" s="24">
        <f t="shared" si="52"/>
        <v>354</v>
      </c>
      <c r="B356" s="35" t="s">
        <v>1058</v>
      </c>
      <c r="C356" s="35" t="str">
        <f t="shared" si="55"/>
        <v>女</v>
      </c>
      <c r="D356" s="36" t="s">
        <v>844</v>
      </c>
      <c r="E356" s="35" t="s">
        <v>1051</v>
      </c>
      <c r="F356" s="35" t="s">
        <v>841</v>
      </c>
      <c r="G356" s="37">
        <v>43052</v>
      </c>
      <c r="H356" s="36">
        <v>1.25</v>
      </c>
      <c r="I356" s="36">
        <v>1.25</v>
      </c>
      <c r="J356" s="36">
        <f t="shared" si="57"/>
        <v>0</v>
      </c>
      <c r="K356" s="24" t="s">
        <v>16</v>
      </c>
      <c r="L356" s="40"/>
      <c r="M356" s="40"/>
    </row>
    <row r="357" ht="30" customHeight="1" spans="1:13">
      <c r="A357" s="24">
        <f t="shared" si="52"/>
        <v>355</v>
      </c>
      <c r="B357" s="42" t="s">
        <v>1059</v>
      </c>
      <c r="C357" s="35" t="str">
        <f t="shared" si="55"/>
        <v>男</v>
      </c>
      <c r="D357" s="36" t="s">
        <v>612</v>
      </c>
      <c r="E357" s="35" t="s">
        <v>1051</v>
      </c>
      <c r="F357" s="35" t="s">
        <v>841</v>
      </c>
      <c r="G357" s="37">
        <v>43052</v>
      </c>
      <c r="H357" s="36">
        <v>1.4</v>
      </c>
      <c r="I357" s="36">
        <v>1.4</v>
      </c>
      <c r="J357" s="36">
        <f t="shared" si="57"/>
        <v>0</v>
      </c>
      <c r="K357" s="24" t="s">
        <v>16</v>
      </c>
      <c r="L357" s="41"/>
      <c r="M357" s="40"/>
    </row>
    <row r="358" ht="30" customHeight="1" spans="1:13">
      <c r="A358" s="24">
        <f t="shared" si="52"/>
        <v>356</v>
      </c>
      <c r="B358" s="35" t="s">
        <v>1060</v>
      </c>
      <c r="C358" s="35" t="str">
        <f t="shared" si="55"/>
        <v>男</v>
      </c>
      <c r="D358" s="36" t="s">
        <v>612</v>
      </c>
      <c r="E358" s="35" t="s">
        <v>1051</v>
      </c>
      <c r="F358" s="35" t="s">
        <v>841</v>
      </c>
      <c r="G358" s="37">
        <v>43052</v>
      </c>
      <c r="H358" s="36">
        <v>1.4</v>
      </c>
      <c r="I358" s="36">
        <v>1.4</v>
      </c>
      <c r="J358" s="36">
        <f t="shared" si="57"/>
        <v>0</v>
      </c>
      <c r="K358" s="24" t="s">
        <v>16</v>
      </c>
      <c r="L358" s="40"/>
      <c r="M358" s="40"/>
    </row>
    <row r="359" ht="30" customHeight="1" spans="1:13">
      <c r="A359" s="24">
        <f t="shared" si="52"/>
        <v>357</v>
      </c>
      <c r="B359" s="35" t="s">
        <v>1061</v>
      </c>
      <c r="C359" s="35" t="str">
        <f t="shared" si="55"/>
        <v>男</v>
      </c>
      <c r="D359" s="36" t="s">
        <v>633</v>
      </c>
      <c r="E359" s="35" t="s">
        <v>1051</v>
      </c>
      <c r="F359" s="35" t="s">
        <v>841</v>
      </c>
      <c r="G359" s="37">
        <v>43052</v>
      </c>
      <c r="H359" s="36">
        <v>1.4</v>
      </c>
      <c r="I359" s="36">
        <v>1.4</v>
      </c>
      <c r="J359" s="36">
        <f t="shared" si="57"/>
        <v>0</v>
      </c>
      <c r="K359" s="24" t="s">
        <v>16</v>
      </c>
      <c r="L359" s="40"/>
      <c r="M359" s="40"/>
    </row>
    <row r="360" ht="30" customHeight="1" spans="1:13">
      <c r="A360" s="24">
        <f t="shared" si="52"/>
        <v>358</v>
      </c>
      <c r="B360" s="35" t="s">
        <v>1062</v>
      </c>
      <c r="C360" s="35" t="str">
        <f t="shared" si="55"/>
        <v>女</v>
      </c>
      <c r="D360" s="36" t="s">
        <v>608</v>
      </c>
      <c r="E360" s="35" t="s">
        <v>1051</v>
      </c>
      <c r="F360" s="35" t="s">
        <v>841</v>
      </c>
      <c r="G360" s="37">
        <v>43052</v>
      </c>
      <c r="H360" s="36">
        <v>1.25</v>
      </c>
      <c r="I360" s="36">
        <v>1.25</v>
      </c>
      <c r="J360" s="36">
        <f t="shared" si="57"/>
        <v>0</v>
      </c>
      <c r="K360" s="24" t="s">
        <v>16</v>
      </c>
      <c r="L360" s="40"/>
      <c r="M360" s="40"/>
    </row>
    <row r="361" ht="30" customHeight="1" spans="1:13">
      <c r="A361" s="24">
        <f t="shared" si="52"/>
        <v>359</v>
      </c>
      <c r="B361" s="35" t="s">
        <v>1063</v>
      </c>
      <c r="C361" s="35" t="str">
        <f t="shared" si="55"/>
        <v>男</v>
      </c>
      <c r="D361" s="36" t="s">
        <v>629</v>
      </c>
      <c r="E361" s="35" t="s">
        <v>1051</v>
      </c>
      <c r="F361" s="35" t="s">
        <v>841</v>
      </c>
      <c r="G361" s="37">
        <v>43052</v>
      </c>
      <c r="H361" s="36">
        <v>1.25</v>
      </c>
      <c r="I361" s="36">
        <v>1.25</v>
      </c>
      <c r="J361" s="36">
        <f t="shared" si="57"/>
        <v>0</v>
      </c>
      <c r="K361" s="24" t="s">
        <v>16</v>
      </c>
      <c r="L361" s="40"/>
      <c r="M361" s="40"/>
    </row>
    <row r="362" ht="30" customHeight="1" spans="1:13">
      <c r="A362" s="24">
        <f t="shared" si="52"/>
        <v>360</v>
      </c>
      <c r="B362" s="35" t="s">
        <v>1064</v>
      </c>
      <c r="C362" s="35" t="str">
        <f t="shared" si="55"/>
        <v>男</v>
      </c>
      <c r="D362" s="36" t="s">
        <v>794</v>
      </c>
      <c r="E362" s="35" t="s">
        <v>1051</v>
      </c>
      <c r="F362" s="35" t="s">
        <v>841</v>
      </c>
      <c r="G362" s="37">
        <v>43052</v>
      </c>
      <c r="H362" s="36">
        <v>2.2</v>
      </c>
      <c r="I362" s="36">
        <v>2.2</v>
      </c>
      <c r="J362" s="36">
        <f t="shared" si="57"/>
        <v>0</v>
      </c>
      <c r="K362" s="24" t="s">
        <v>16</v>
      </c>
      <c r="L362" s="40"/>
      <c r="M362" s="40"/>
    </row>
    <row r="363" ht="30" customHeight="1" spans="1:13">
      <c r="A363" s="24">
        <f t="shared" si="52"/>
        <v>361</v>
      </c>
      <c r="B363" s="35" t="s">
        <v>1065</v>
      </c>
      <c r="C363" s="35" t="str">
        <f t="shared" si="55"/>
        <v>女</v>
      </c>
      <c r="D363" s="36" t="s">
        <v>1066</v>
      </c>
      <c r="E363" s="35" t="s">
        <v>1051</v>
      </c>
      <c r="F363" s="35" t="s">
        <v>841</v>
      </c>
      <c r="G363" s="37">
        <v>43052</v>
      </c>
      <c r="H363" s="36">
        <v>3.2</v>
      </c>
      <c r="I363" s="36">
        <v>3.2</v>
      </c>
      <c r="J363" s="36">
        <f t="shared" si="57"/>
        <v>0</v>
      </c>
      <c r="K363" s="24" t="s">
        <v>16</v>
      </c>
      <c r="L363" s="40"/>
      <c r="M363" s="40"/>
    </row>
    <row r="364" ht="30" customHeight="1" spans="1:13">
      <c r="A364" s="24">
        <f t="shared" si="52"/>
        <v>362</v>
      </c>
      <c r="B364" s="35" t="s">
        <v>1067</v>
      </c>
      <c r="C364" s="35" t="str">
        <f t="shared" si="55"/>
        <v>男</v>
      </c>
      <c r="D364" s="36" t="s">
        <v>612</v>
      </c>
      <c r="E364" s="35" t="s">
        <v>1051</v>
      </c>
      <c r="F364" s="35" t="s">
        <v>841</v>
      </c>
      <c r="G364" s="37">
        <v>43052</v>
      </c>
      <c r="H364" s="36">
        <v>1.25</v>
      </c>
      <c r="I364" s="36">
        <v>1.25</v>
      </c>
      <c r="J364" s="36">
        <f t="shared" si="57"/>
        <v>0</v>
      </c>
      <c r="K364" s="24" t="s">
        <v>16</v>
      </c>
      <c r="L364" s="40"/>
      <c r="M364" s="40"/>
    </row>
    <row r="365" ht="30" customHeight="1" spans="1:13">
      <c r="A365" s="24">
        <f t="shared" si="52"/>
        <v>363</v>
      </c>
      <c r="B365" s="35" t="s">
        <v>1068</v>
      </c>
      <c r="C365" s="35" t="str">
        <f t="shared" si="55"/>
        <v>女</v>
      </c>
      <c r="D365" s="36" t="s">
        <v>1069</v>
      </c>
      <c r="E365" s="35" t="s">
        <v>1051</v>
      </c>
      <c r="F365" s="35" t="s">
        <v>841</v>
      </c>
      <c r="G365" s="37">
        <v>43052</v>
      </c>
      <c r="H365" s="36">
        <v>1.25</v>
      </c>
      <c r="I365" s="36">
        <v>1.25</v>
      </c>
      <c r="J365" s="36">
        <f t="shared" si="57"/>
        <v>0</v>
      </c>
      <c r="K365" s="24" t="s">
        <v>16</v>
      </c>
      <c r="L365" s="40"/>
      <c r="M365" s="40"/>
    </row>
    <row r="366" ht="30" customHeight="1" spans="1:13">
      <c r="A366" s="24">
        <f t="shared" si="52"/>
        <v>364</v>
      </c>
      <c r="B366" s="35" t="s">
        <v>1070</v>
      </c>
      <c r="C366" s="35" t="str">
        <f t="shared" si="55"/>
        <v>男</v>
      </c>
      <c r="D366" s="36" t="s">
        <v>593</v>
      </c>
      <c r="E366" s="35" t="s">
        <v>1051</v>
      </c>
      <c r="F366" s="35" t="s">
        <v>841</v>
      </c>
      <c r="G366" s="37">
        <v>43052</v>
      </c>
      <c r="H366" s="36">
        <v>1.25</v>
      </c>
      <c r="I366" s="36">
        <v>1.25</v>
      </c>
      <c r="J366" s="36">
        <f t="shared" si="57"/>
        <v>0</v>
      </c>
      <c r="K366" s="24" t="s">
        <v>16</v>
      </c>
      <c r="L366" s="40"/>
      <c r="M366" s="40"/>
    </row>
    <row r="367" ht="30" customHeight="1" spans="1:13">
      <c r="A367" s="24">
        <f t="shared" si="52"/>
        <v>365</v>
      </c>
      <c r="B367" s="35" t="s">
        <v>1071</v>
      </c>
      <c r="C367" s="35" t="str">
        <f t="shared" si="55"/>
        <v>男</v>
      </c>
      <c r="D367" s="36" t="s">
        <v>407</v>
      </c>
      <c r="E367" s="35" t="s">
        <v>1051</v>
      </c>
      <c r="F367" s="35" t="s">
        <v>841</v>
      </c>
      <c r="G367" s="37">
        <v>43052</v>
      </c>
      <c r="H367" s="36">
        <v>1.4</v>
      </c>
      <c r="I367" s="36">
        <v>1.4</v>
      </c>
      <c r="J367" s="36">
        <f t="shared" si="57"/>
        <v>0</v>
      </c>
      <c r="K367" s="24" t="s">
        <v>16</v>
      </c>
      <c r="L367" s="40"/>
      <c r="M367" s="40"/>
    </row>
    <row r="368" ht="30" customHeight="1" spans="1:13">
      <c r="A368" s="24">
        <f t="shared" si="52"/>
        <v>366</v>
      </c>
      <c r="B368" s="35" t="s">
        <v>1072</v>
      </c>
      <c r="C368" s="35" t="str">
        <f t="shared" si="55"/>
        <v>女</v>
      </c>
      <c r="D368" s="36" t="s">
        <v>1073</v>
      </c>
      <c r="E368" s="35" t="s">
        <v>1051</v>
      </c>
      <c r="F368" s="35" t="s">
        <v>841</v>
      </c>
      <c r="G368" s="37">
        <v>43052</v>
      </c>
      <c r="H368" s="36">
        <v>1.4</v>
      </c>
      <c r="I368" s="36">
        <v>1.4</v>
      </c>
      <c r="J368" s="36">
        <f t="shared" si="57"/>
        <v>0</v>
      </c>
      <c r="K368" s="24" t="s">
        <v>16</v>
      </c>
      <c r="L368" s="40"/>
      <c r="M368" s="40"/>
    </row>
    <row r="369" ht="30" customHeight="1" spans="1:13">
      <c r="A369" s="24">
        <f t="shared" si="52"/>
        <v>367</v>
      </c>
      <c r="B369" s="35" t="s">
        <v>1074</v>
      </c>
      <c r="C369" s="35" t="str">
        <f t="shared" si="55"/>
        <v>女</v>
      </c>
      <c r="D369" s="36" t="s">
        <v>707</v>
      </c>
      <c r="E369" s="35" t="s">
        <v>1051</v>
      </c>
      <c r="F369" s="35" t="s">
        <v>841</v>
      </c>
      <c r="G369" s="37">
        <v>43052</v>
      </c>
      <c r="H369" s="36">
        <v>1.4</v>
      </c>
      <c r="I369" s="36">
        <v>1.4</v>
      </c>
      <c r="J369" s="36">
        <f t="shared" si="57"/>
        <v>0</v>
      </c>
      <c r="K369" s="24" t="s">
        <v>16</v>
      </c>
      <c r="L369" s="40"/>
      <c r="M369" s="40"/>
    </row>
    <row r="370" ht="30" customHeight="1" spans="1:13">
      <c r="A370" s="24">
        <f t="shared" si="52"/>
        <v>368</v>
      </c>
      <c r="B370" s="35" t="s">
        <v>1075</v>
      </c>
      <c r="C370" s="35" t="str">
        <f t="shared" si="55"/>
        <v>男</v>
      </c>
      <c r="D370" s="36" t="s">
        <v>597</v>
      </c>
      <c r="E370" s="35" t="s">
        <v>1051</v>
      </c>
      <c r="F370" s="35" t="s">
        <v>841</v>
      </c>
      <c r="G370" s="37">
        <v>43052</v>
      </c>
      <c r="H370" s="36">
        <v>1.25</v>
      </c>
      <c r="I370" s="36">
        <v>1.25</v>
      </c>
      <c r="J370" s="36">
        <f t="shared" si="57"/>
        <v>0</v>
      </c>
      <c r="K370" s="24" t="s">
        <v>16</v>
      </c>
      <c r="L370" s="40"/>
      <c r="M370" s="40"/>
    </row>
    <row r="371" ht="30" customHeight="1" spans="1:13">
      <c r="A371" s="24">
        <f t="shared" si="52"/>
        <v>369</v>
      </c>
      <c r="B371" s="35" t="s">
        <v>1076</v>
      </c>
      <c r="C371" s="35" t="str">
        <f t="shared" si="55"/>
        <v>女</v>
      </c>
      <c r="D371" s="36" t="s">
        <v>608</v>
      </c>
      <c r="E371" s="35" t="s">
        <v>1051</v>
      </c>
      <c r="F371" s="35" t="s">
        <v>841</v>
      </c>
      <c r="G371" s="37">
        <v>43052</v>
      </c>
      <c r="H371" s="36">
        <v>2.2</v>
      </c>
      <c r="I371" s="36">
        <v>2.2</v>
      </c>
      <c r="J371" s="36">
        <f t="shared" si="57"/>
        <v>0</v>
      </c>
      <c r="K371" s="24" t="s">
        <v>16</v>
      </c>
      <c r="L371" s="40"/>
      <c r="M371" s="40"/>
    </row>
    <row r="372" ht="30" customHeight="1" spans="1:13">
      <c r="A372" s="24">
        <f t="shared" si="52"/>
        <v>370</v>
      </c>
      <c r="B372" s="35" t="s">
        <v>1077</v>
      </c>
      <c r="C372" s="35" t="str">
        <f t="shared" si="55"/>
        <v>女</v>
      </c>
      <c r="D372" s="36" t="s">
        <v>458</v>
      </c>
      <c r="E372" s="35" t="s">
        <v>1051</v>
      </c>
      <c r="F372" s="35" t="s">
        <v>841</v>
      </c>
      <c r="G372" s="37">
        <v>43052</v>
      </c>
      <c r="H372" s="36">
        <v>1.25</v>
      </c>
      <c r="I372" s="36">
        <v>1.25</v>
      </c>
      <c r="J372" s="36">
        <f t="shared" si="57"/>
        <v>0</v>
      </c>
      <c r="K372" s="24" t="s">
        <v>16</v>
      </c>
      <c r="L372" s="40"/>
      <c r="M372" s="40"/>
    </row>
    <row r="373" ht="30" customHeight="1" spans="1:13">
      <c r="A373" s="24">
        <f t="shared" si="52"/>
        <v>371</v>
      </c>
      <c r="B373" s="42" t="s">
        <v>1078</v>
      </c>
      <c r="C373" s="35" t="str">
        <f t="shared" si="55"/>
        <v>女</v>
      </c>
      <c r="D373" s="36" t="s">
        <v>567</v>
      </c>
      <c r="E373" s="35" t="s">
        <v>1051</v>
      </c>
      <c r="F373" s="35" t="s">
        <v>841</v>
      </c>
      <c r="G373" s="37">
        <v>43052</v>
      </c>
      <c r="H373" s="36">
        <v>1.25</v>
      </c>
      <c r="I373" s="36">
        <v>1.25</v>
      </c>
      <c r="J373" s="36">
        <f t="shared" si="57"/>
        <v>0</v>
      </c>
      <c r="K373" s="24" t="s">
        <v>16</v>
      </c>
      <c r="L373" s="41"/>
      <c r="M373" s="40"/>
    </row>
    <row r="374" ht="30" customHeight="1" spans="1:13">
      <c r="A374" s="24">
        <f t="shared" si="52"/>
        <v>372</v>
      </c>
      <c r="B374" s="35" t="s">
        <v>1079</v>
      </c>
      <c r="C374" s="35" t="str">
        <f t="shared" si="55"/>
        <v>男</v>
      </c>
      <c r="D374" s="36" t="s">
        <v>903</v>
      </c>
      <c r="E374" s="35" t="s">
        <v>1051</v>
      </c>
      <c r="F374" s="35" t="s">
        <v>841</v>
      </c>
      <c r="G374" s="37">
        <v>43052</v>
      </c>
      <c r="H374" s="36">
        <v>1.25</v>
      </c>
      <c r="I374" s="36">
        <v>1.25</v>
      </c>
      <c r="J374" s="36">
        <f t="shared" si="57"/>
        <v>0</v>
      </c>
      <c r="K374" s="24" t="s">
        <v>16</v>
      </c>
      <c r="L374" s="40"/>
      <c r="M374" s="40"/>
    </row>
    <row r="375" ht="30" customHeight="1" spans="1:13">
      <c r="A375" s="24">
        <f t="shared" si="52"/>
        <v>373</v>
      </c>
      <c r="B375" s="35" t="s">
        <v>1080</v>
      </c>
      <c r="C375" s="35" t="str">
        <f t="shared" si="55"/>
        <v>男</v>
      </c>
      <c r="D375" s="36" t="s">
        <v>1081</v>
      </c>
      <c r="E375" s="35" t="s">
        <v>1051</v>
      </c>
      <c r="F375" s="35" t="s">
        <v>841</v>
      </c>
      <c r="G375" s="37">
        <v>43052</v>
      </c>
      <c r="H375" s="36">
        <v>1.4</v>
      </c>
      <c r="I375" s="36">
        <v>1.4</v>
      </c>
      <c r="J375" s="36">
        <f t="shared" si="57"/>
        <v>0</v>
      </c>
      <c r="K375" s="24" t="s">
        <v>16</v>
      </c>
      <c r="L375" s="40"/>
      <c r="M375" s="40"/>
    </row>
    <row r="376" ht="30" customHeight="1" spans="1:13">
      <c r="A376" s="24">
        <f t="shared" si="52"/>
        <v>374</v>
      </c>
      <c r="B376" s="35" t="s">
        <v>1082</v>
      </c>
      <c r="C376" s="35" t="str">
        <f t="shared" si="55"/>
        <v>女</v>
      </c>
      <c r="D376" s="36" t="s">
        <v>409</v>
      </c>
      <c r="E376" s="35" t="s">
        <v>1083</v>
      </c>
      <c r="F376" s="35" t="s">
        <v>841</v>
      </c>
      <c r="G376" s="37">
        <v>43052</v>
      </c>
      <c r="H376" s="36">
        <v>0.8</v>
      </c>
      <c r="I376" s="36">
        <v>0.8</v>
      </c>
      <c r="J376" s="36">
        <f t="shared" ref="J376:J383" si="58">+I376-H376</f>
        <v>0</v>
      </c>
      <c r="K376" s="24" t="s">
        <v>16</v>
      </c>
      <c r="L376" s="40"/>
      <c r="M376" s="40"/>
    </row>
    <row r="377" ht="30" customHeight="1" spans="1:13">
      <c r="A377" s="24">
        <f t="shared" si="52"/>
        <v>375</v>
      </c>
      <c r="B377" s="35" t="s">
        <v>1084</v>
      </c>
      <c r="C377" s="35" t="str">
        <f t="shared" si="55"/>
        <v>男</v>
      </c>
      <c r="D377" s="36" t="s">
        <v>646</v>
      </c>
      <c r="E377" s="35" t="s">
        <v>1083</v>
      </c>
      <c r="F377" s="35" t="s">
        <v>841</v>
      </c>
      <c r="G377" s="37">
        <v>43052</v>
      </c>
      <c r="H377" s="36">
        <v>0.8</v>
      </c>
      <c r="I377" s="36">
        <v>0.8</v>
      </c>
      <c r="J377" s="36">
        <f t="shared" si="58"/>
        <v>0</v>
      </c>
      <c r="K377" s="24" t="s">
        <v>16</v>
      </c>
      <c r="L377" s="40"/>
      <c r="M377" s="40"/>
    </row>
    <row r="378" ht="30" customHeight="1" spans="1:13">
      <c r="A378" s="24">
        <f t="shared" si="52"/>
        <v>376</v>
      </c>
      <c r="B378" s="35" t="s">
        <v>1085</v>
      </c>
      <c r="C378" s="35" t="str">
        <f t="shared" si="55"/>
        <v>女</v>
      </c>
      <c r="D378" s="36" t="s">
        <v>143</v>
      </c>
      <c r="E378" s="35" t="s">
        <v>1083</v>
      </c>
      <c r="F378" s="35" t="s">
        <v>841</v>
      </c>
      <c r="G378" s="37">
        <v>43052</v>
      </c>
      <c r="H378" s="36">
        <v>0.4</v>
      </c>
      <c r="I378" s="36">
        <v>0.4</v>
      </c>
      <c r="J378" s="36">
        <f t="shared" si="58"/>
        <v>0</v>
      </c>
      <c r="K378" s="24" t="s">
        <v>16</v>
      </c>
      <c r="L378" s="40"/>
      <c r="M378" s="40"/>
    </row>
    <row r="379" ht="30" customHeight="1" spans="1:13">
      <c r="A379" s="24">
        <f t="shared" si="52"/>
        <v>377</v>
      </c>
      <c r="B379" s="35" t="s">
        <v>1086</v>
      </c>
      <c r="C379" s="35" t="str">
        <f t="shared" si="55"/>
        <v>女</v>
      </c>
      <c r="D379" s="36" t="s">
        <v>767</v>
      </c>
      <c r="E379" s="35" t="s">
        <v>1083</v>
      </c>
      <c r="F379" s="35" t="s">
        <v>841</v>
      </c>
      <c r="G379" s="37">
        <v>43052</v>
      </c>
      <c r="H379" s="36">
        <v>0.4</v>
      </c>
      <c r="I379" s="36">
        <v>0.4</v>
      </c>
      <c r="J379" s="36">
        <f t="shared" si="58"/>
        <v>0</v>
      </c>
      <c r="K379" s="24" t="s">
        <v>16</v>
      </c>
      <c r="L379" s="40"/>
      <c r="M379" s="40"/>
    </row>
    <row r="380" ht="30" customHeight="1" spans="1:13">
      <c r="A380" s="24">
        <f t="shared" si="52"/>
        <v>378</v>
      </c>
      <c r="B380" s="35" t="s">
        <v>1087</v>
      </c>
      <c r="C380" s="35" t="str">
        <f t="shared" si="55"/>
        <v>女</v>
      </c>
      <c r="D380" s="36" t="s">
        <v>662</v>
      </c>
      <c r="E380" s="35" t="s">
        <v>1083</v>
      </c>
      <c r="F380" s="35" t="s">
        <v>841</v>
      </c>
      <c r="G380" s="37">
        <v>43052</v>
      </c>
      <c r="H380" s="36">
        <v>0.8</v>
      </c>
      <c r="I380" s="36">
        <v>0.8</v>
      </c>
      <c r="J380" s="36">
        <f t="shared" si="58"/>
        <v>0</v>
      </c>
      <c r="K380" s="24" t="s">
        <v>16</v>
      </c>
      <c r="L380" s="40"/>
      <c r="M380" s="40"/>
    </row>
    <row r="381" ht="30" customHeight="1" spans="1:13">
      <c r="A381" s="24">
        <f t="shared" si="52"/>
        <v>379</v>
      </c>
      <c r="B381" s="35" t="s">
        <v>1088</v>
      </c>
      <c r="C381" s="35" t="str">
        <f t="shared" si="55"/>
        <v>女</v>
      </c>
      <c r="D381" s="36" t="s">
        <v>291</v>
      </c>
      <c r="E381" s="35" t="s">
        <v>1083</v>
      </c>
      <c r="F381" s="35" t="s">
        <v>841</v>
      </c>
      <c r="G381" s="37">
        <v>43052</v>
      </c>
      <c r="H381" s="36">
        <v>0.9</v>
      </c>
      <c r="I381" s="36">
        <v>0.9</v>
      </c>
      <c r="J381" s="36">
        <f t="shared" si="58"/>
        <v>0</v>
      </c>
      <c r="K381" s="24" t="s">
        <v>16</v>
      </c>
      <c r="L381" s="40"/>
      <c r="M381" s="40"/>
    </row>
    <row r="382" ht="30" customHeight="1" spans="1:13">
      <c r="A382" s="24">
        <f t="shared" si="52"/>
        <v>380</v>
      </c>
      <c r="B382" s="35" t="s">
        <v>1089</v>
      </c>
      <c r="C382" s="35" t="str">
        <f t="shared" si="55"/>
        <v>男</v>
      </c>
      <c r="D382" s="36" t="s">
        <v>629</v>
      </c>
      <c r="E382" s="35" t="s">
        <v>1083</v>
      </c>
      <c r="F382" s="35" t="s">
        <v>841</v>
      </c>
      <c r="G382" s="37">
        <v>43052</v>
      </c>
      <c r="H382" s="36">
        <v>0.5</v>
      </c>
      <c r="I382" s="36">
        <v>0.5</v>
      </c>
      <c r="J382" s="36">
        <f t="shared" si="58"/>
        <v>0</v>
      </c>
      <c r="K382" s="24" t="s">
        <v>16</v>
      </c>
      <c r="L382" s="40"/>
      <c r="M382" s="40"/>
    </row>
    <row r="383" ht="30" customHeight="1" spans="1:13">
      <c r="A383" s="24">
        <f t="shared" si="52"/>
        <v>381</v>
      </c>
      <c r="B383" s="35" t="s">
        <v>1090</v>
      </c>
      <c r="C383" s="35" t="str">
        <f t="shared" si="55"/>
        <v>女</v>
      </c>
      <c r="D383" s="36" t="s">
        <v>567</v>
      </c>
      <c r="E383" s="35" t="s">
        <v>1083</v>
      </c>
      <c r="F383" s="35" t="s">
        <v>841</v>
      </c>
      <c r="G383" s="37">
        <v>43052</v>
      </c>
      <c r="H383" s="36">
        <v>0.6</v>
      </c>
      <c r="I383" s="36">
        <v>0.6</v>
      </c>
      <c r="J383" s="36">
        <f t="shared" si="58"/>
        <v>0</v>
      </c>
      <c r="K383" s="24" t="s">
        <v>16</v>
      </c>
      <c r="L383" s="40"/>
      <c r="M383" s="40"/>
    </row>
    <row r="384" ht="30" customHeight="1" spans="1:13">
      <c r="A384" s="24">
        <f t="shared" si="52"/>
        <v>382</v>
      </c>
      <c r="B384" s="35" t="s">
        <v>1091</v>
      </c>
      <c r="C384" s="35" t="str">
        <f t="shared" si="55"/>
        <v>女</v>
      </c>
      <c r="D384" s="35" t="s">
        <v>1092</v>
      </c>
      <c r="E384" s="43" t="s">
        <v>749</v>
      </c>
      <c r="F384" s="46" t="s">
        <v>1093</v>
      </c>
      <c r="G384" s="37">
        <v>43052</v>
      </c>
      <c r="H384" s="35">
        <v>3</v>
      </c>
      <c r="I384" s="35">
        <v>3</v>
      </c>
      <c r="J384" s="37">
        <v>0</v>
      </c>
      <c r="K384" s="24" t="s">
        <v>16</v>
      </c>
      <c r="L384" s="40"/>
      <c r="M384" s="40"/>
    </row>
    <row r="385" ht="30" customHeight="1" spans="1:13">
      <c r="A385" s="24">
        <f t="shared" si="52"/>
        <v>383</v>
      </c>
      <c r="B385" s="35" t="s">
        <v>1094</v>
      </c>
      <c r="C385" s="35" t="str">
        <f t="shared" si="55"/>
        <v>男</v>
      </c>
      <c r="D385" s="35" t="s">
        <v>183</v>
      </c>
      <c r="E385" s="43" t="s">
        <v>749</v>
      </c>
      <c r="F385" s="46" t="s">
        <v>1093</v>
      </c>
      <c r="G385" s="37">
        <v>43052</v>
      </c>
      <c r="H385" s="35">
        <v>3.2</v>
      </c>
      <c r="I385" s="35">
        <v>3.2</v>
      </c>
      <c r="J385" s="37">
        <v>0</v>
      </c>
      <c r="K385" s="24" t="s">
        <v>16</v>
      </c>
      <c r="L385" s="40"/>
      <c r="M385" s="40"/>
    </row>
    <row r="386" ht="30" customHeight="1" spans="1:13">
      <c r="A386" s="24">
        <f t="shared" si="52"/>
        <v>384</v>
      </c>
      <c r="B386" s="35" t="s">
        <v>1095</v>
      </c>
      <c r="C386" s="35" t="str">
        <f t="shared" si="55"/>
        <v>女</v>
      </c>
      <c r="D386" s="35" t="s">
        <v>13</v>
      </c>
      <c r="E386" s="43" t="s">
        <v>749</v>
      </c>
      <c r="F386" s="46" t="s">
        <v>1093</v>
      </c>
      <c r="G386" s="37">
        <v>43052</v>
      </c>
      <c r="H386" s="35">
        <v>3.3</v>
      </c>
      <c r="I386" s="35">
        <v>3.3</v>
      </c>
      <c r="J386" s="37">
        <v>0</v>
      </c>
      <c r="K386" s="24" t="s">
        <v>16</v>
      </c>
      <c r="L386" s="40"/>
      <c r="M386" s="40"/>
    </row>
    <row r="387" ht="30" customHeight="1" spans="1:13">
      <c r="A387" s="24">
        <f t="shared" ref="A387:A450" si="59">ROW()-2</f>
        <v>385</v>
      </c>
      <c r="B387" s="35" t="s">
        <v>1096</v>
      </c>
      <c r="C387" s="35" t="str">
        <f t="shared" si="55"/>
        <v>男</v>
      </c>
      <c r="D387" s="35" t="s">
        <v>31</v>
      </c>
      <c r="E387" s="43" t="s">
        <v>749</v>
      </c>
      <c r="F387" s="46" t="s">
        <v>1093</v>
      </c>
      <c r="G387" s="37">
        <v>43052</v>
      </c>
      <c r="H387" s="35">
        <v>3.5</v>
      </c>
      <c r="I387" s="35">
        <v>3.5</v>
      </c>
      <c r="J387" s="37">
        <v>0</v>
      </c>
      <c r="K387" s="24" t="s">
        <v>16</v>
      </c>
      <c r="L387" s="40"/>
      <c r="M387" s="40"/>
    </row>
    <row r="388" ht="30" customHeight="1" spans="1:13">
      <c r="A388" s="24">
        <f t="shared" si="59"/>
        <v>386</v>
      </c>
      <c r="B388" s="35" t="s">
        <v>1097</v>
      </c>
      <c r="C388" s="35" t="str">
        <f t="shared" si="55"/>
        <v>女</v>
      </c>
      <c r="D388" s="35" t="s">
        <v>86</v>
      </c>
      <c r="E388" s="42" t="s">
        <v>658</v>
      </c>
      <c r="F388" s="46" t="s">
        <v>1093</v>
      </c>
      <c r="G388" s="37">
        <v>43052</v>
      </c>
      <c r="H388" s="35">
        <v>2.1</v>
      </c>
      <c r="I388" s="35">
        <v>2.1</v>
      </c>
      <c r="J388" s="37">
        <f>+I388-H388</f>
        <v>0</v>
      </c>
      <c r="K388" s="24" t="s">
        <v>16</v>
      </c>
      <c r="L388" s="40"/>
      <c r="M388" s="40"/>
    </row>
    <row r="389" ht="30" customHeight="1" spans="1:13">
      <c r="A389" s="24">
        <f t="shared" si="59"/>
        <v>387</v>
      </c>
      <c r="B389" s="35" t="s">
        <v>1098</v>
      </c>
      <c r="C389" s="35" t="str">
        <f t="shared" si="55"/>
        <v>男</v>
      </c>
      <c r="D389" s="35" t="s">
        <v>633</v>
      </c>
      <c r="E389" s="35" t="s">
        <v>588</v>
      </c>
      <c r="F389" s="46" t="s">
        <v>1093</v>
      </c>
      <c r="G389" s="37">
        <v>43052</v>
      </c>
      <c r="H389" s="35">
        <v>3.2</v>
      </c>
      <c r="I389" s="35">
        <v>3.2</v>
      </c>
      <c r="J389" s="37">
        <v>0</v>
      </c>
      <c r="K389" s="24" t="s">
        <v>16</v>
      </c>
      <c r="L389" s="40"/>
      <c r="M389" s="40"/>
    </row>
    <row r="390" ht="30" customHeight="1" spans="1:13">
      <c r="A390" s="24">
        <f t="shared" si="59"/>
        <v>388</v>
      </c>
      <c r="B390" s="42" t="s">
        <v>1099</v>
      </c>
      <c r="C390" s="35" t="str">
        <f t="shared" si="55"/>
        <v>男</v>
      </c>
      <c r="D390" s="35" t="s">
        <v>641</v>
      </c>
      <c r="E390" s="35" t="s">
        <v>588</v>
      </c>
      <c r="F390" s="46" t="s">
        <v>1093</v>
      </c>
      <c r="G390" s="37">
        <v>43052</v>
      </c>
      <c r="H390" s="35">
        <v>3.5</v>
      </c>
      <c r="I390" s="35">
        <v>3.5</v>
      </c>
      <c r="J390" s="37">
        <v>0</v>
      </c>
      <c r="K390" s="24" t="s">
        <v>16</v>
      </c>
      <c r="L390" s="41"/>
      <c r="M390" s="40"/>
    </row>
    <row r="391" ht="30" customHeight="1" spans="1:13">
      <c r="A391" s="24">
        <f t="shared" si="59"/>
        <v>389</v>
      </c>
      <c r="B391" s="35" t="s">
        <v>1100</v>
      </c>
      <c r="C391" s="35" t="str">
        <f t="shared" si="55"/>
        <v>女</v>
      </c>
      <c r="D391" s="35" t="s">
        <v>398</v>
      </c>
      <c r="E391" s="35" t="s">
        <v>623</v>
      </c>
      <c r="F391" s="46" t="s">
        <v>1093</v>
      </c>
      <c r="G391" s="37">
        <v>43052</v>
      </c>
      <c r="H391" s="35">
        <v>1.9</v>
      </c>
      <c r="I391" s="35">
        <v>1.9</v>
      </c>
      <c r="J391" s="37">
        <f t="shared" ref="J391:J393" si="60">I391-H391</f>
        <v>0</v>
      </c>
      <c r="K391" s="24" t="s">
        <v>16</v>
      </c>
      <c r="L391" s="40"/>
      <c r="M391" s="40"/>
    </row>
    <row r="392" ht="30" customHeight="1" spans="1:13">
      <c r="A392" s="24">
        <f t="shared" si="59"/>
        <v>390</v>
      </c>
      <c r="B392" s="35" t="s">
        <v>935</v>
      </c>
      <c r="C392" s="35" t="str">
        <f t="shared" si="55"/>
        <v>男</v>
      </c>
      <c r="D392" s="35" t="s">
        <v>1101</v>
      </c>
      <c r="E392" s="35" t="s">
        <v>623</v>
      </c>
      <c r="F392" s="46" t="s">
        <v>1093</v>
      </c>
      <c r="G392" s="37">
        <v>43052</v>
      </c>
      <c r="H392" s="35">
        <v>1.9</v>
      </c>
      <c r="I392" s="35">
        <v>1.9</v>
      </c>
      <c r="J392" s="37">
        <f t="shared" si="60"/>
        <v>0</v>
      </c>
      <c r="K392" s="24" t="s">
        <v>16</v>
      </c>
      <c r="L392" s="40"/>
      <c r="M392" s="40"/>
    </row>
    <row r="393" ht="30" customHeight="1" spans="1:13">
      <c r="A393" s="24">
        <f t="shared" si="59"/>
        <v>391</v>
      </c>
      <c r="B393" s="35" t="s">
        <v>1102</v>
      </c>
      <c r="C393" s="35" t="str">
        <f t="shared" si="55"/>
        <v>女</v>
      </c>
      <c r="D393" s="35" t="s">
        <v>20</v>
      </c>
      <c r="E393" s="35" t="s">
        <v>623</v>
      </c>
      <c r="F393" s="46" t="s">
        <v>1093</v>
      </c>
      <c r="G393" s="37">
        <v>43052</v>
      </c>
      <c r="H393" s="35">
        <v>1.9</v>
      </c>
      <c r="I393" s="35">
        <v>1.9</v>
      </c>
      <c r="J393" s="37">
        <f t="shared" si="60"/>
        <v>0</v>
      </c>
      <c r="K393" s="24" t="s">
        <v>16</v>
      </c>
      <c r="L393" s="40"/>
      <c r="M393" s="40"/>
    </row>
    <row r="394" ht="30" customHeight="1" spans="1:13">
      <c r="A394" s="24">
        <f t="shared" si="59"/>
        <v>392</v>
      </c>
      <c r="B394" s="35" t="s">
        <v>1103</v>
      </c>
      <c r="C394" s="35" t="str">
        <f t="shared" si="55"/>
        <v>男</v>
      </c>
      <c r="D394" s="35" t="s">
        <v>597</v>
      </c>
      <c r="E394" s="35" t="s">
        <v>861</v>
      </c>
      <c r="F394" s="46" t="s">
        <v>1093</v>
      </c>
      <c r="G394" s="37">
        <v>43052</v>
      </c>
      <c r="H394" s="35">
        <v>2.035</v>
      </c>
      <c r="I394" s="35">
        <v>2.035</v>
      </c>
      <c r="J394" s="37">
        <f>+I394-H394</f>
        <v>0</v>
      </c>
      <c r="K394" s="24" t="s">
        <v>16</v>
      </c>
      <c r="L394" s="40"/>
      <c r="M394" s="40"/>
    </row>
    <row r="395" ht="30" customHeight="1" spans="1:13">
      <c r="A395" s="24">
        <f t="shared" si="59"/>
        <v>393</v>
      </c>
      <c r="B395" s="35" t="s">
        <v>1104</v>
      </c>
      <c r="C395" s="35" t="str">
        <f t="shared" si="55"/>
        <v>男</v>
      </c>
      <c r="D395" s="35" t="s">
        <v>612</v>
      </c>
      <c r="E395" s="35" t="s">
        <v>623</v>
      </c>
      <c r="F395" s="46" t="s">
        <v>1093</v>
      </c>
      <c r="G395" s="37">
        <v>43052</v>
      </c>
      <c r="H395" s="35">
        <v>1</v>
      </c>
      <c r="I395" s="35">
        <v>1</v>
      </c>
      <c r="J395" s="37">
        <f t="shared" ref="J395:J402" si="61">I395-H395</f>
        <v>0</v>
      </c>
      <c r="K395" s="24" t="s">
        <v>16</v>
      </c>
      <c r="L395" s="40"/>
      <c r="M395" s="40"/>
    </row>
    <row r="396" ht="30" customHeight="1" spans="1:13">
      <c r="A396" s="24">
        <f t="shared" si="59"/>
        <v>394</v>
      </c>
      <c r="B396" s="35" t="s">
        <v>1105</v>
      </c>
      <c r="C396" s="35" t="str">
        <f t="shared" si="55"/>
        <v>女</v>
      </c>
      <c r="D396" s="35" t="s">
        <v>1106</v>
      </c>
      <c r="E396" s="35" t="s">
        <v>588</v>
      </c>
      <c r="F396" s="46" t="s">
        <v>1093</v>
      </c>
      <c r="G396" s="37">
        <v>43052</v>
      </c>
      <c r="H396" s="35">
        <v>2.7</v>
      </c>
      <c r="I396" s="35">
        <v>2.7</v>
      </c>
      <c r="J396" s="37">
        <v>0</v>
      </c>
      <c r="K396" s="24" t="s">
        <v>16</v>
      </c>
      <c r="L396" s="40"/>
      <c r="M396" s="40"/>
    </row>
    <row r="397" ht="30" customHeight="1" spans="1:13">
      <c r="A397" s="24">
        <f t="shared" si="59"/>
        <v>395</v>
      </c>
      <c r="B397" s="35" t="s">
        <v>1107</v>
      </c>
      <c r="C397" s="35" t="str">
        <f t="shared" si="55"/>
        <v>男</v>
      </c>
      <c r="D397" s="35" t="s">
        <v>657</v>
      </c>
      <c r="E397" s="35" t="s">
        <v>588</v>
      </c>
      <c r="F397" s="46" t="s">
        <v>1093</v>
      </c>
      <c r="G397" s="37">
        <v>43052</v>
      </c>
      <c r="H397" s="35">
        <v>2</v>
      </c>
      <c r="I397" s="35">
        <v>2</v>
      </c>
      <c r="J397" s="37">
        <v>0</v>
      </c>
      <c r="K397" s="24" t="s">
        <v>16</v>
      </c>
      <c r="L397" s="40"/>
      <c r="M397" s="40"/>
    </row>
    <row r="398" ht="30" customHeight="1" spans="1:13">
      <c r="A398" s="24">
        <f t="shared" si="59"/>
        <v>396</v>
      </c>
      <c r="B398" s="35" t="s">
        <v>1108</v>
      </c>
      <c r="C398" s="35" t="str">
        <f t="shared" si="55"/>
        <v>男</v>
      </c>
      <c r="D398" s="35" t="s">
        <v>646</v>
      </c>
      <c r="E398" s="35" t="s">
        <v>710</v>
      </c>
      <c r="F398" s="46" t="s">
        <v>1093</v>
      </c>
      <c r="G398" s="37">
        <v>43052</v>
      </c>
      <c r="H398" s="35">
        <v>1.89</v>
      </c>
      <c r="I398" s="35">
        <v>1.89</v>
      </c>
      <c r="J398" s="37">
        <f t="shared" si="61"/>
        <v>0</v>
      </c>
      <c r="K398" s="24" t="s">
        <v>16</v>
      </c>
      <c r="L398" s="40"/>
      <c r="M398" s="40"/>
    </row>
    <row r="399" ht="30" customHeight="1" spans="1:13">
      <c r="A399" s="24">
        <f t="shared" si="59"/>
        <v>397</v>
      </c>
      <c r="B399" s="35" t="s">
        <v>1109</v>
      </c>
      <c r="C399" s="35" t="str">
        <f t="shared" si="55"/>
        <v>女</v>
      </c>
      <c r="D399" s="35" t="s">
        <v>707</v>
      </c>
      <c r="E399" s="42" t="s">
        <v>710</v>
      </c>
      <c r="F399" s="46" t="s">
        <v>1093</v>
      </c>
      <c r="G399" s="37">
        <v>43052</v>
      </c>
      <c r="H399" s="35">
        <v>2.1</v>
      </c>
      <c r="I399" s="35">
        <v>2.1</v>
      </c>
      <c r="J399" s="37">
        <f t="shared" si="61"/>
        <v>0</v>
      </c>
      <c r="K399" s="24" t="s">
        <v>16</v>
      </c>
      <c r="L399" s="40"/>
      <c r="M399" s="40"/>
    </row>
    <row r="400" ht="30" customHeight="1" spans="1:13">
      <c r="A400" s="24">
        <f t="shared" si="59"/>
        <v>398</v>
      </c>
      <c r="B400" s="35" t="s">
        <v>1110</v>
      </c>
      <c r="C400" s="35" t="str">
        <f t="shared" si="55"/>
        <v>女</v>
      </c>
      <c r="D400" s="35" t="s">
        <v>1111</v>
      </c>
      <c r="E400" s="42" t="s">
        <v>710</v>
      </c>
      <c r="F400" s="46" t="s">
        <v>1093</v>
      </c>
      <c r="G400" s="37">
        <v>43052</v>
      </c>
      <c r="H400" s="35">
        <v>2.2</v>
      </c>
      <c r="I400" s="35">
        <v>2.2</v>
      </c>
      <c r="J400" s="37">
        <f t="shared" si="61"/>
        <v>0</v>
      </c>
      <c r="K400" s="24" t="s">
        <v>16</v>
      </c>
      <c r="L400" s="40"/>
      <c r="M400" s="40"/>
    </row>
    <row r="401" ht="30" customHeight="1" spans="1:13">
      <c r="A401" s="24">
        <f t="shared" si="59"/>
        <v>399</v>
      </c>
      <c r="B401" s="35" t="s">
        <v>1112</v>
      </c>
      <c r="C401" s="35" t="str">
        <f t="shared" si="55"/>
        <v>男</v>
      </c>
      <c r="D401" s="35" t="s">
        <v>923</v>
      </c>
      <c r="E401" s="42" t="s">
        <v>710</v>
      </c>
      <c r="F401" s="46" t="s">
        <v>1093</v>
      </c>
      <c r="G401" s="37">
        <v>43052</v>
      </c>
      <c r="H401" s="35">
        <v>2.2</v>
      </c>
      <c r="I401" s="35">
        <v>2.2</v>
      </c>
      <c r="J401" s="37">
        <f t="shared" si="61"/>
        <v>0</v>
      </c>
      <c r="K401" s="24" t="s">
        <v>16</v>
      </c>
      <c r="L401" s="40"/>
      <c r="M401" s="40"/>
    </row>
    <row r="402" ht="30" customHeight="1" spans="1:13">
      <c r="A402" s="24">
        <f t="shared" si="59"/>
        <v>400</v>
      </c>
      <c r="B402" s="35" t="s">
        <v>1113</v>
      </c>
      <c r="C402" s="35" t="str">
        <f t="shared" si="55"/>
        <v>女</v>
      </c>
      <c r="D402" s="35" t="s">
        <v>707</v>
      </c>
      <c r="E402" s="42" t="s">
        <v>710</v>
      </c>
      <c r="F402" s="46" t="s">
        <v>1093</v>
      </c>
      <c r="G402" s="37">
        <v>43052</v>
      </c>
      <c r="H402" s="35">
        <v>1.004</v>
      </c>
      <c r="I402" s="35">
        <v>1.004</v>
      </c>
      <c r="J402" s="37">
        <f t="shared" si="61"/>
        <v>0</v>
      </c>
      <c r="K402" s="24" t="s">
        <v>16</v>
      </c>
      <c r="L402" s="40"/>
      <c r="M402" s="40"/>
    </row>
    <row r="403" ht="30" customHeight="1" spans="1:13">
      <c r="A403" s="24">
        <f t="shared" si="59"/>
        <v>401</v>
      </c>
      <c r="B403" s="35" t="s">
        <v>1114</v>
      </c>
      <c r="C403" s="35" t="str">
        <f t="shared" si="55"/>
        <v>男</v>
      </c>
      <c r="D403" s="35" t="s">
        <v>794</v>
      </c>
      <c r="E403" s="35" t="s">
        <v>591</v>
      </c>
      <c r="F403" s="46" t="s">
        <v>1093</v>
      </c>
      <c r="G403" s="37">
        <v>43052</v>
      </c>
      <c r="H403" s="35">
        <v>0.9</v>
      </c>
      <c r="I403" s="35">
        <v>0.9</v>
      </c>
      <c r="J403" s="37">
        <v>0</v>
      </c>
      <c r="K403" s="24" t="s">
        <v>16</v>
      </c>
      <c r="L403" s="40"/>
      <c r="M403" s="40"/>
    </row>
    <row r="404" ht="30" customHeight="1" spans="1:13">
      <c r="A404" s="24">
        <f t="shared" si="59"/>
        <v>402</v>
      </c>
      <c r="B404" s="35" t="s">
        <v>1115</v>
      </c>
      <c r="C404" s="35" t="str">
        <f t="shared" si="55"/>
        <v>女</v>
      </c>
      <c r="D404" s="35" t="s">
        <v>1116</v>
      </c>
      <c r="E404" s="42" t="s">
        <v>658</v>
      </c>
      <c r="F404" s="46" t="s">
        <v>1093</v>
      </c>
      <c r="G404" s="37">
        <v>43052</v>
      </c>
      <c r="H404" s="35">
        <v>2.6</v>
      </c>
      <c r="I404" s="35">
        <v>2.6</v>
      </c>
      <c r="J404" s="37">
        <f>+I404-H404</f>
        <v>0</v>
      </c>
      <c r="K404" s="24" t="s">
        <v>16</v>
      </c>
      <c r="L404" s="40"/>
      <c r="M404" s="40"/>
    </row>
    <row r="405" ht="30" customHeight="1" spans="1:13">
      <c r="A405" s="24">
        <f t="shared" si="59"/>
        <v>403</v>
      </c>
      <c r="B405" s="35" t="s">
        <v>1117</v>
      </c>
      <c r="C405" s="35" t="str">
        <f t="shared" si="55"/>
        <v>男</v>
      </c>
      <c r="D405" s="35" t="s">
        <v>657</v>
      </c>
      <c r="E405" s="43" t="s">
        <v>749</v>
      </c>
      <c r="F405" s="46" t="s">
        <v>1093</v>
      </c>
      <c r="G405" s="37">
        <v>43052</v>
      </c>
      <c r="H405" s="35">
        <v>3.2</v>
      </c>
      <c r="I405" s="35">
        <v>3.2</v>
      </c>
      <c r="J405" s="37">
        <v>0</v>
      </c>
      <c r="K405" s="24" t="s">
        <v>16</v>
      </c>
      <c r="L405" s="40"/>
      <c r="M405" s="40"/>
    </row>
    <row r="406" ht="30" customHeight="1" spans="1:13">
      <c r="A406" s="24">
        <f t="shared" si="59"/>
        <v>404</v>
      </c>
      <c r="B406" s="35" t="s">
        <v>1118</v>
      </c>
      <c r="C406" s="35" t="str">
        <f t="shared" si="55"/>
        <v>女</v>
      </c>
      <c r="D406" s="35" t="s">
        <v>398</v>
      </c>
      <c r="E406" s="43" t="s">
        <v>749</v>
      </c>
      <c r="F406" s="46" t="s">
        <v>1093</v>
      </c>
      <c r="G406" s="37">
        <v>43052</v>
      </c>
      <c r="H406" s="35">
        <v>3.5</v>
      </c>
      <c r="I406" s="35">
        <v>3.5</v>
      </c>
      <c r="J406" s="37">
        <v>0</v>
      </c>
      <c r="K406" s="24" t="s">
        <v>16</v>
      </c>
      <c r="L406" s="40"/>
      <c r="M406" s="40"/>
    </row>
    <row r="407" ht="30" customHeight="1" spans="1:13">
      <c r="A407" s="24">
        <f t="shared" si="59"/>
        <v>405</v>
      </c>
      <c r="B407" s="35" t="s">
        <v>1119</v>
      </c>
      <c r="C407" s="35" t="str">
        <f t="shared" si="55"/>
        <v>女</v>
      </c>
      <c r="D407" s="35" t="s">
        <v>662</v>
      </c>
      <c r="E407" s="35" t="s">
        <v>623</v>
      </c>
      <c r="F407" s="46" t="s">
        <v>1093</v>
      </c>
      <c r="G407" s="37">
        <v>43052</v>
      </c>
      <c r="H407" s="35">
        <v>1</v>
      </c>
      <c r="I407" s="35">
        <v>1</v>
      </c>
      <c r="J407" s="37">
        <f t="shared" ref="J407:J409" si="62">I407-H407</f>
        <v>0</v>
      </c>
      <c r="K407" s="24" t="s">
        <v>16</v>
      </c>
      <c r="L407" s="40"/>
      <c r="M407" s="40"/>
    </row>
    <row r="408" ht="30" customHeight="1" spans="1:13">
      <c r="A408" s="24">
        <f t="shared" si="59"/>
        <v>406</v>
      </c>
      <c r="B408" s="35" t="s">
        <v>1120</v>
      </c>
      <c r="C408" s="35" t="str">
        <f t="shared" si="55"/>
        <v>女</v>
      </c>
      <c r="D408" s="36" t="s">
        <v>1121</v>
      </c>
      <c r="E408" s="35" t="s">
        <v>735</v>
      </c>
      <c r="F408" s="35" t="s">
        <v>841</v>
      </c>
      <c r="G408" s="37">
        <v>43052</v>
      </c>
      <c r="H408" s="36">
        <v>2.44</v>
      </c>
      <c r="I408" s="36">
        <v>2.44</v>
      </c>
      <c r="J408" s="36">
        <f t="shared" si="62"/>
        <v>0</v>
      </c>
      <c r="K408" s="24" t="s">
        <v>16</v>
      </c>
      <c r="L408" s="40"/>
      <c r="M408" s="40"/>
    </row>
    <row r="409" ht="30" customHeight="1" spans="1:13">
      <c r="A409" s="44">
        <f t="shared" si="59"/>
        <v>407</v>
      </c>
      <c r="B409" s="42" t="s">
        <v>952</v>
      </c>
      <c r="C409" s="35" t="str">
        <f t="shared" si="55"/>
        <v>男</v>
      </c>
      <c r="D409" s="36" t="s">
        <v>1122</v>
      </c>
      <c r="E409" s="35" t="s">
        <v>735</v>
      </c>
      <c r="F409" s="35" t="s">
        <v>841</v>
      </c>
      <c r="G409" s="37">
        <v>43052</v>
      </c>
      <c r="H409" s="36">
        <v>2.2</v>
      </c>
      <c r="I409" s="36">
        <v>2.2</v>
      </c>
      <c r="J409" s="36">
        <f t="shared" si="62"/>
        <v>0</v>
      </c>
      <c r="K409" s="24" t="s">
        <v>16</v>
      </c>
      <c r="L409" s="41"/>
      <c r="M409" s="40"/>
    </row>
    <row r="410" ht="30" customHeight="1" spans="1:13">
      <c r="A410" s="24">
        <f t="shared" si="59"/>
        <v>408</v>
      </c>
      <c r="B410" s="35" t="s">
        <v>1123</v>
      </c>
      <c r="C410" s="35" t="str">
        <f t="shared" ref="C410:C451" si="63">IF(OR(LEN(D410)=15,LEN(D410)=18),IF(MOD(MID(D410,15,3)*1,2),"男","女"),#N/A)</f>
        <v>男</v>
      </c>
      <c r="D410" s="36" t="s">
        <v>657</v>
      </c>
      <c r="E410" s="35" t="s">
        <v>600</v>
      </c>
      <c r="F410" s="35" t="s">
        <v>841</v>
      </c>
      <c r="G410" s="37">
        <v>43052</v>
      </c>
      <c r="H410" s="36">
        <v>1.4</v>
      </c>
      <c r="I410" s="36">
        <v>1.4</v>
      </c>
      <c r="J410" s="36">
        <f>+I410-H410</f>
        <v>0</v>
      </c>
      <c r="K410" s="24" t="s">
        <v>16</v>
      </c>
      <c r="L410" s="40"/>
      <c r="M410" s="40"/>
    </row>
    <row r="411" ht="30" customHeight="1" spans="1:13">
      <c r="A411" s="24">
        <f t="shared" si="59"/>
        <v>409</v>
      </c>
      <c r="B411" s="35" t="s">
        <v>1124</v>
      </c>
      <c r="C411" s="35" t="str">
        <f t="shared" si="63"/>
        <v>男</v>
      </c>
      <c r="D411" s="36" t="s">
        <v>670</v>
      </c>
      <c r="E411" s="42" t="s">
        <v>710</v>
      </c>
      <c r="F411" s="35" t="s">
        <v>841</v>
      </c>
      <c r="G411" s="37">
        <v>43052</v>
      </c>
      <c r="H411" s="36">
        <v>1.9</v>
      </c>
      <c r="I411" s="36">
        <v>1.9</v>
      </c>
      <c r="J411" s="36">
        <f t="shared" ref="J411:J415" si="64">I411-H411</f>
        <v>0</v>
      </c>
      <c r="K411" s="24" t="s">
        <v>16</v>
      </c>
      <c r="L411" s="40"/>
      <c r="M411" s="40"/>
    </row>
    <row r="412" ht="30" customHeight="1" spans="1:13">
      <c r="A412" s="24">
        <f t="shared" si="59"/>
        <v>410</v>
      </c>
      <c r="B412" s="35" t="s">
        <v>1125</v>
      </c>
      <c r="C412" s="35" t="str">
        <f t="shared" si="63"/>
        <v>女</v>
      </c>
      <c r="D412" s="36" t="s">
        <v>1126</v>
      </c>
      <c r="E412" s="42" t="s">
        <v>710</v>
      </c>
      <c r="F412" s="35" t="s">
        <v>841</v>
      </c>
      <c r="G412" s="37">
        <v>43052</v>
      </c>
      <c r="H412" s="36">
        <v>1.89</v>
      </c>
      <c r="I412" s="36">
        <v>1.89</v>
      </c>
      <c r="J412" s="36">
        <f t="shared" si="64"/>
        <v>0</v>
      </c>
      <c r="K412" s="24" t="s">
        <v>16</v>
      </c>
      <c r="L412" s="40"/>
      <c r="M412" s="40"/>
    </row>
    <row r="413" ht="30" customHeight="1" spans="1:13">
      <c r="A413" s="24">
        <f t="shared" si="59"/>
        <v>411</v>
      </c>
      <c r="B413" s="35" t="s">
        <v>1127</v>
      </c>
      <c r="C413" s="35" t="str">
        <f t="shared" si="63"/>
        <v>男</v>
      </c>
      <c r="D413" s="36" t="s">
        <v>407</v>
      </c>
      <c r="E413" s="42" t="s">
        <v>710</v>
      </c>
      <c r="F413" s="35" t="s">
        <v>841</v>
      </c>
      <c r="G413" s="37">
        <v>43052</v>
      </c>
      <c r="H413" s="36">
        <v>1.89</v>
      </c>
      <c r="I413" s="36">
        <v>1.89</v>
      </c>
      <c r="J413" s="36">
        <f t="shared" si="64"/>
        <v>0</v>
      </c>
      <c r="K413" s="24" t="s">
        <v>16</v>
      </c>
      <c r="L413" s="40"/>
      <c r="M413" s="40"/>
    </row>
    <row r="414" ht="30" customHeight="1" spans="1:13">
      <c r="A414" s="24">
        <f t="shared" si="59"/>
        <v>412</v>
      </c>
      <c r="B414" s="35" t="s">
        <v>1128</v>
      </c>
      <c r="C414" s="35" t="str">
        <f t="shared" si="63"/>
        <v>女</v>
      </c>
      <c r="D414" s="36" t="s">
        <v>291</v>
      </c>
      <c r="E414" s="42" t="s">
        <v>710</v>
      </c>
      <c r="F414" s="35" t="s">
        <v>841</v>
      </c>
      <c r="G414" s="37">
        <v>43052</v>
      </c>
      <c r="H414" s="36">
        <v>2.2</v>
      </c>
      <c r="I414" s="36">
        <v>2.2</v>
      </c>
      <c r="J414" s="36">
        <f t="shared" si="64"/>
        <v>0</v>
      </c>
      <c r="K414" s="24" t="s">
        <v>16</v>
      </c>
      <c r="L414" s="40"/>
      <c r="M414" s="40"/>
    </row>
    <row r="415" ht="30" customHeight="1" spans="1:13">
      <c r="A415" s="24">
        <f t="shared" si="59"/>
        <v>413</v>
      </c>
      <c r="B415" s="35" t="s">
        <v>1129</v>
      </c>
      <c r="C415" s="35" t="str">
        <f t="shared" si="63"/>
        <v>男</v>
      </c>
      <c r="D415" s="36" t="s">
        <v>599</v>
      </c>
      <c r="E415" s="42" t="s">
        <v>710</v>
      </c>
      <c r="F415" s="35" t="s">
        <v>841</v>
      </c>
      <c r="G415" s="37">
        <v>43052</v>
      </c>
      <c r="H415" s="36">
        <v>1.89</v>
      </c>
      <c r="I415" s="36">
        <v>1.89</v>
      </c>
      <c r="J415" s="36">
        <f t="shared" si="64"/>
        <v>0</v>
      </c>
      <c r="K415" s="24" t="s">
        <v>16</v>
      </c>
      <c r="L415" s="40"/>
      <c r="M415" s="40"/>
    </row>
    <row r="416" ht="30" customHeight="1" spans="1:13">
      <c r="A416" s="24">
        <f t="shared" si="59"/>
        <v>414</v>
      </c>
      <c r="B416" s="35" t="s">
        <v>1130</v>
      </c>
      <c r="C416" s="35" t="str">
        <f t="shared" si="63"/>
        <v>男</v>
      </c>
      <c r="D416" s="36" t="s">
        <v>657</v>
      </c>
      <c r="E416" s="35" t="s">
        <v>591</v>
      </c>
      <c r="F416" s="35" t="s">
        <v>841</v>
      </c>
      <c r="G416" s="37">
        <v>43052</v>
      </c>
      <c r="H416" s="36">
        <v>0.9</v>
      </c>
      <c r="I416" s="36">
        <v>0.9</v>
      </c>
      <c r="J416" s="36">
        <v>0</v>
      </c>
      <c r="K416" s="24" t="s">
        <v>16</v>
      </c>
      <c r="L416" s="40"/>
      <c r="M416" s="40"/>
    </row>
    <row r="417" ht="30" customHeight="1" spans="1:13">
      <c r="A417" s="24">
        <f t="shared" si="59"/>
        <v>415</v>
      </c>
      <c r="B417" s="35" t="s">
        <v>1131</v>
      </c>
      <c r="C417" s="35" t="str">
        <f t="shared" si="63"/>
        <v>男</v>
      </c>
      <c r="D417" s="36" t="s">
        <v>599</v>
      </c>
      <c r="E417" s="35" t="s">
        <v>685</v>
      </c>
      <c r="F417" s="35" t="s">
        <v>841</v>
      </c>
      <c r="G417" s="37">
        <v>43052</v>
      </c>
      <c r="H417" s="36">
        <v>2.4</v>
      </c>
      <c r="I417" s="36">
        <v>2.4</v>
      </c>
      <c r="J417" s="36">
        <f>+I417-H417</f>
        <v>0</v>
      </c>
      <c r="K417" s="24" t="s">
        <v>16</v>
      </c>
      <c r="L417" s="40"/>
      <c r="M417" s="40"/>
    </row>
    <row r="418" ht="30" customHeight="1" spans="1:13">
      <c r="A418" s="24">
        <f t="shared" si="59"/>
        <v>416</v>
      </c>
      <c r="B418" s="35" t="s">
        <v>1132</v>
      </c>
      <c r="C418" s="35" t="str">
        <f t="shared" si="63"/>
        <v>男</v>
      </c>
      <c r="D418" s="36" t="s">
        <v>876</v>
      </c>
      <c r="E418" s="43" t="s">
        <v>749</v>
      </c>
      <c r="F418" s="35" t="s">
        <v>841</v>
      </c>
      <c r="G418" s="37">
        <v>43052</v>
      </c>
      <c r="H418" s="36">
        <v>2.7</v>
      </c>
      <c r="I418" s="36">
        <v>2.7</v>
      </c>
      <c r="J418" s="36">
        <v>0</v>
      </c>
      <c r="K418" s="24" t="s">
        <v>16</v>
      </c>
      <c r="L418" s="40"/>
      <c r="M418" s="40"/>
    </row>
    <row r="419" ht="30" customHeight="1" spans="1:13">
      <c r="A419" s="24">
        <f t="shared" si="59"/>
        <v>417</v>
      </c>
      <c r="B419" s="35" t="s">
        <v>1133</v>
      </c>
      <c r="C419" s="35" t="str">
        <f t="shared" si="63"/>
        <v>女</v>
      </c>
      <c r="D419" s="36" t="s">
        <v>1134</v>
      </c>
      <c r="E419" s="35" t="s">
        <v>671</v>
      </c>
      <c r="F419" s="35" t="s">
        <v>841</v>
      </c>
      <c r="G419" s="37">
        <v>43052</v>
      </c>
      <c r="H419" s="36">
        <v>2.1</v>
      </c>
      <c r="I419" s="36">
        <v>2.1</v>
      </c>
      <c r="J419" s="36">
        <f>+I419-H419</f>
        <v>0</v>
      </c>
      <c r="K419" s="24" t="s">
        <v>16</v>
      </c>
      <c r="L419" s="40"/>
      <c r="M419" s="40"/>
    </row>
    <row r="420" ht="30" customHeight="1" spans="1:13">
      <c r="A420" s="24">
        <f t="shared" si="59"/>
        <v>418</v>
      </c>
      <c r="B420" s="35" t="s">
        <v>1135</v>
      </c>
      <c r="C420" s="35" t="str">
        <f t="shared" si="63"/>
        <v>男</v>
      </c>
      <c r="D420" s="36" t="s">
        <v>420</v>
      </c>
      <c r="E420" s="43" t="s">
        <v>749</v>
      </c>
      <c r="F420" s="35" t="s">
        <v>841</v>
      </c>
      <c r="G420" s="37">
        <v>43052</v>
      </c>
      <c r="H420" s="36">
        <v>2.035</v>
      </c>
      <c r="I420" s="36">
        <v>2.035</v>
      </c>
      <c r="J420" s="36">
        <v>0</v>
      </c>
      <c r="K420" s="24" t="s">
        <v>16</v>
      </c>
      <c r="L420" s="40"/>
      <c r="M420" s="40"/>
    </row>
    <row r="421" ht="30" customHeight="1" spans="1:13">
      <c r="A421" s="24">
        <f t="shared" si="59"/>
        <v>419</v>
      </c>
      <c r="B421" s="35" t="s">
        <v>1136</v>
      </c>
      <c r="C421" s="35" t="str">
        <f t="shared" si="63"/>
        <v>女</v>
      </c>
      <c r="D421" s="36" t="s">
        <v>247</v>
      </c>
      <c r="E421" s="43" t="s">
        <v>749</v>
      </c>
      <c r="F421" s="35" t="s">
        <v>841</v>
      </c>
      <c r="G421" s="37">
        <v>43052</v>
      </c>
      <c r="H421" s="36">
        <v>2</v>
      </c>
      <c r="I421" s="36">
        <v>2</v>
      </c>
      <c r="J421" s="36">
        <v>0</v>
      </c>
      <c r="K421" s="24" t="s">
        <v>16</v>
      </c>
      <c r="L421" s="40"/>
      <c r="M421" s="40"/>
    </row>
    <row r="422" ht="30" customHeight="1" spans="1:13">
      <c r="A422" s="24">
        <f t="shared" si="59"/>
        <v>420</v>
      </c>
      <c r="B422" s="35" t="s">
        <v>1137</v>
      </c>
      <c r="C422" s="35" t="str">
        <f t="shared" si="63"/>
        <v>女</v>
      </c>
      <c r="D422" s="36" t="s">
        <v>291</v>
      </c>
      <c r="E422" s="43" t="s">
        <v>749</v>
      </c>
      <c r="F422" s="35" t="s">
        <v>841</v>
      </c>
      <c r="G422" s="37">
        <v>43052</v>
      </c>
      <c r="H422" s="36">
        <v>2</v>
      </c>
      <c r="I422" s="36">
        <v>2</v>
      </c>
      <c r="J422" s="36">
        <v>0</v>
      </c>
      <c r="K422" s="24" t="s">
        <v>16</v>
      </c>
      <c r="L422" s="40"/>
      <c r="M422" s="40"/>
    </row>
    <row r="423" ht="30" customHeight="1" spans="1:13">
      <c r="A423" s="24">
        <f t="shared" si="59"/>
        <v>421</v>
      </c>
      <c r="B423" s="35" t="s">
        <v>1138</v>
      </c>
      <c r="C423" s="35" t="str">
        <f t="shared" si="63"/>
        <v>男</v>
      </c>
      <c r="D423" s="36" t="s">
        <v>82</v>
      </c>
      <c r="E423" s="43" t="s">
        <v>749</v>
      </c>
      <c r="F423" s="35" t="s">
        <v>841</v>
      </c>
      <c r="G423" s="37">
        <v>43052</v>
      </c>
      <c r="H423" s="36">
        <v>3.2</v>
      </c>
      <c r="I423" s="36">
        <v>3.2</v>
      </c>
      <c r="J423" s="36">
        <v>0</v>
      </c>
      <c r="K423" s="24" t="s">
        <v>16</v>
      </c>
      <c r="L423" s="40"/>
      <c r="M423" s="40"/>
    </row>
    <row r="424" ht="30" customHeight="1" spans="1:13">
      <c r="A424" s="24">
        <f t="shared" si="59"/>
        <v>422</v>
      </c>
      <c r="B424" s="35" t="s">
        <v>1139</v>
      </c>
      <c r="C424" s="35" t="str">
        <f t="shared" si="63"/>
        <v>女</v>
      </c>
      <c r="D424" s="36" t="s">
        <v>844</v>
      </c>
      <c r="E424" s="43" t="s">
        <v>749</v>
      </c>
      <c r="F424" s="35" t="s">
        <v>841</v>
      </c>
      <c r="G424" s="37">
        <v>43052</v>
      </c>
      <c r="H424" s="36">
        <v>3.2</v>
      </c>
      <c r="I424" s="36">
        <v>3.2</v>
      </c>
      <c r="J424" s="36">
        <v>0</v>
      </c>
      <c r="K424" s="24" t="s">
        <v>16</v>
      </c>
      <c r="L424" s="40"/>
      <c r="M424" s="40"/>
    </row>
    <row r="425" ht="30" customHeight="1" spans="1:13">
      <c r="A425" s="24">
        <f t="shared" si="59"/>
        <v>423</v>
      </c>
      <c r="B425" s="35" t="s">
        <v>1140</v>
      </c>
      <c r="C425" s="35" t="str">
        <f t="shared" si="63"/>
        <v>女</v>
      </c>
      <c r="D425" s="36" t="s">
        <v>1141</v>
      </c>
      <c r="E425" s="43" t="s">
        <v>749</v>
      </c>
      <c r="F425" s="35" t="s">
        <v>841</v>
      </c>
      <c r="G425" s="37">
        <v>43052</v>
      </c>
      <c r="H425" s="36">
        <v>3</v>
      </c>
      <c r="I425" s="36">
        <v>3</v>
      </c>
      <c r="J425" s="36">
        <v>0</v>
      </c>
      <c r="K425" s="24" t="s">
        <v>16</v>
      </c>
      <c r="L425" s="40"/>
      <c r="M425" s="40"/>
    </row>
    <row r="426" ht="30" customHeight="1" spans="1:13">
      <c r="A426" s="24">
        <f t="shared" si="59"/>
        <v>424</v>
      </c>
      <c r="B426" s="42" t="s">
        <v>1142</v>
      </c>
      <c r="C426" s="35" t="str">
        <f t="shared" si="63"/>
        <v>男</v>
      </c>
      <c r="D426" s="36" t="s">
        <v>1011</v>
      </c>
      <c r="E426" s="43" t="s">
        <v>749</v>
      </c>
      <c r="F426" s="35" t="s">
        <v>841</v>
      </c>
      <c r="G426" s="37">
        <v>43052</v>
      </c>
      <c r="H426" s="36">
        <v>4.1</v>
      </c>
      <c r="I426" s="36">
        <v>4.1</v>
      </c>
      <c r="J426" s="36">
        <v>0</v>
      </c>
      <c r="K426" s="24" t="s">
        <v>16</v>
      </c>
      <c r="L426" s="41"/>
      <c r="M426" s="40"/>
    </row>
    <row r="427" ht="30" customHeight="1" spans="1:13">
      <c r="A427" s="24">
        <f t="shared" si="59"/>
        <v>425</v>
      </c>
      <c r="B427" s="35" t="s">
        <v>1143</v>
      </c>
      <c r="C427" s="35" t="str">
        <f t="shared" si="63"/>
        <v>女</v>
      </c>
      <c r="D427" s="36" t="s">
        <v>1144</v>
      </c>
      <c r="E427" s="35" t="s">
        <v>588</v>
      </c>
      <c r="F427" s="35" t="s">
        <v>841</v>
      </c>
      <c r="G427" s="37">
        <v>43052</v>
      </c>
      <c r="H427" s="36">
        <v>1.03</v>
      </c>
      <c r="I427" s="36">
        <v>1.03</v>
      </c>
      <c r="J427" s="36">
        <v>0</v>
      </c>
      <c r="K427" s="24" t="s">
        <v>16</v>
      </c>
      <c r="L427" s="40"/>
      <c r="M427" s="40"/>
    </row>
    <row r="428" ht="30" customHeight="1" spans="1:13">
      <c r="A428" s="24">
        <f t="shared" si="59"/>
        <v>426</v>
      </c>
      <c r="B428" s="35" t="s">
        <v>1145</v>
      </c>
      <c r="C428" s="35" t="str">
        <f t="shared" si="63"/>
        <v>男</v>
      </c>
      <c r="D428" s="36" t="s">
        <v>670</v>
      </c>
      <c r="E428" s="35" t="s">
        <v>588</v>
      </c>
      <c r="F428" s="35" t="s">
        <v>841</v>
      </c>
      <c r="G428" s="37">
        <v>43052</v>
      </c>
      <c r="H428" s="36">
        <v>2</v>
      </c>
      <c r="I428" s="36">
        <v>2</v>
      </c>
      <c r="J428" s="36">
        <v>0</v>
      </c>
      <c r="K428" s="24" t="s">
        <v>16</v>
      </c>
      <c r="L428" s="40"/>
      <c r="M428" s="40"/>
    </row>
    <row r="429" ht="30" customHeight="1" spans="1:13">
      <c r="A429" s="24">
        <f t="shared" si="59"/>
        <v>427</v>
      </c>
      <c r="B429" s="35" t="s">
        <v>1146</v>
      </c>
      <c r="C429" s="35" t="str">
        <f t="shared" si="63"/>
        <v>男</v>
      </c>
      <c r="D429" s="36" t="s">
        <v>641</v>
      </c>
      <c r="E429" s="43" t="s">
        <v>749</v>
      </c>
      <c r="F429" s="35" t="s">
        <v>841</v>
      </c>
      <c r="G429" s="37">
        <v>43052</v>
      </c>
      <c r="H429" s="36">
        <v>3.6</v>
      </c>
      <c r="I429" s="36">
        <v>3.6</v>
      </c>
      <c r="J429" s="36">
        <v>0</v>
      </c>
      <c r="K429" s="24" t="s">
        <v>16</v>
      </c>
      <c r="L429" s="40"/>
      <c r="M429" s="40"/>
    </row>
    <row r="430" ht="30" customHeight="1" spans="1:13">
      <c r="A430" s="24">
        <f t="shared" si="59"/>
        <v>428</v>
      </c>
      <c r="B430" s="35" t="s">
        <v>1147</v>
      </c>
      <c r="C430" s="35" t="str">
        <f t="shared" si="63"/>
        <v>男</v>
      </c>
      <c r="D430" s="36" t="s">
        <v>90</v>
      </c>
      <c r="E430" s="35" t="s">
        <v>671</v>
      </c>
      <c r="F430" s="35" t="s">
        <v>841</v>
      </c>
      <c r="G430" s="37">
        <v>43052</v>
      </c>
      <c r="H430" s="36">
        <v>2.2</v>
      </c>
      <c r="I430" s="36">
        <v>2.2</v>
      </c>
      <c r="J430" s="36">
        <f t="shared" ref="J430:J432" si="65">+I430-H430</f>
        <v>0</v>
      </c>
      <c r="K430" s="24" t="s">
        <v>16</v>
      </c>
      <c r="L430" s="40"/>
      <c r="M430" s="40"/>
    </row>
    <row r="431" ht="30" customHeight="1" spans="1:13">
      <c r="A431" s="24">
        <f t="shared" si="59"/>
        <v>429</v>
      </c>
      <c r="B431" s="35" t="s">
        <v>1148</v>
      </c>
      <c r="C431" s="35" t="str">
        <f t="shared" si="63"/>
        <v>女</v>
      </c>
      <c r="D431" s="36" t="s">
        <v>1149</v>
      </c>
      <c r="E431" s="35" t="s">
        <v>631</v>
      </c>
      <c r="F431" s="35" t="s">
        <v>841</v>
      </c>
      <c r="G431" s="37">
        <v>43052</v>
      </c>
      <c r="H431" s="36">
        <v>1.3</v>
      </c>
      <c r="I431" s="36">
        <v>1.3</v>
      </c>
      <c r="J431" s="36">
        <f t="shared" si="65"/>
        <v>0</v>
      </c>
      <c r="K431" s="24" t="s">
        <v>16</v>
      </c>
      <c r="L431" s="40"/>
      <c r="M431" s="40"/>
    </row>
    <row r="432" ht="30" customHeight="1" spans="1:13">
      <c r="A432" s="24">
        <f t="shared" si="59"/>
        <v>430</v>
      </c>
      <c r="B432" s="35" t="s">
        <v>1150</v>
      </c>
      <c r="C432" s="35" t="str">
        <f t="shared" si="63"/>
        <v>男</v>
      </c>
      <c r="D432" s="36" t="s">
        <v>593</v>
      </c>
      <c r="E432" s="35" t="s">
        <v>658</v>
      </c>
      <c r="F432" s="35" t="s">
        <v>841</v>
      </c>
      <c r="G432" s="37">
        <v>43052</v>
      </c>
      <c r="H432" s="36">
        <v>1.4</v>
      </c>
      <c r="I432" s="36">
        <v>1.4</v>
      </c>
      <c r="J432" s="36">
        <f t="shared" si="65"/>
        <v>0</v>
      </c>
      <c r="K432" s="24" t="s">
        <v>16</v>
      </c>
      <c r="L432" s="40"/>
      <c r="M432" s="40"/>
    </row>
    <row r="433" ht="30" customHeight="1" spans="1:13">
      <c r="A433" s="24">
        <f t="shared" si="59"/>
        <v>431</v>
      </c>
      <c r="B433" s="35" t="s">
        <v>1151</v>
      </c>
      <c r="C433" s="35" t="str">
        <f t="shared" si="63"/>
        <v>男</v>
      </c>
      <c r="D433" s="36" t="s">
        <v>923</v>
      </c>
      <c r="E433" s="43" t="s">
        <v>749</v>
      </c>
      <c r="F433" s="35" t="s">
        <v>841</v>
      </c>
      <c r="G433" s="37">
        <v>43052</v>
      </c>
      <c r="H433" s="36">
        <v>2</v>
      </c>
      <c r="I433" s="36">
        <v>2</v>
      </c>
      <c r="J433" s="36">
        <v>0</v>
      </c>
      <c r="K433" s="24" t="s">
        <v>16</v>
      </c>
      <c r="L433" s="40"/>
      <c r="M433" s="40"/>
    </row>
    <row r="434" ht="30" customHeight="1" spans="1:13">
      <c r="A434" s="24">
        <f t="shared" si="59"/>
        <v>432</v>
      </c>
      <c r="B434" s="42" t="s">
        <v>566</v>
      </c>
      <c r="C434" s="35" t="str">
        <f t="shared" si="63"/>
        <v>女</v>
      </c>
      <c r="D434" s="36" t="s">
        <v>1152</v>
      </c>
      <c r="E434" s="43" t="s">
        <v>749</v>
      </c>
      <c r="F434" s="35" t="s">
        <v>841</v>
      </c>
      <c r="G434" s="37">
        <v>43052</v>
      </c>
      <c r="H434" s="36">
        <v>5</v>
      </c>
      <c r="I434" s="36">
        <v>5</v>
      </c>
      <c r="J434" s="36">
        <v>0</v>
      </c>
      <c r="K434" s="24" t="s">
        <v>16</v>
      </c>
      <c r="L434" s="40"/>
      <c r="M434" s="40"/>
    </row>
    <row r="435" ht="30" customHeight="1" spans="1:13">
      <c r="A435" s="24">
        <f t="shared" si="59"/>
        <v>433</v>
      </c>
      <c r="B435" s="35" t="s">
        <v>1153</v>
      </c>
      <c r="C435" s="35" t="str">
        <f t="shared" si="63"/>
        <v>男</v>
      </c>
      <c r="D435" s="36" t="s">
        <v>1154</v>
      </c>
      <c r="E435" s="43" t="s">
        <v>749</v>
      </c>
      <c r="F435" s="35" t="s">
        <v>841</v>
      </c>
      <c r="G435" s="37">
        <v>43052</v>
      </c>
      <c r="H435" s="36">
        <v>3.2</v>
      </c>
      <c r="I435" s="36">
        <v>3.2</v>
      </c>
      <c r="J435" s="36">
        <v>0</v>
      </c>
      <c r="K435" s="24" t="s">
        <v>16</v>
      </c>
      <c r="L435" s="40"/>
      <c r="M435" s="40"/>
    </row>
    <row r="436" ht="30" customHeight="1" spans="1:13">
      <c r="A436" s="24">
        <f t="shared" si="59"/>
        <v>434</v>
      </c>
      <c r="B436" s="35" t="s">
        <v>1155</v>
      </c>
      <c r="C436" s="35" t="str">
        <f t="shared" si="63"/>
        <v>女</v>
      </c>
      <c r="D436" s="36" t="s">
        <v>1156</v>
      </c>
      <c r="E436" s="43" t="s">
        <v>749</v>
      </c>
      <c r="F436" s="35" t="s">
        <v>841</v>
      </c>
      <c r="G436" s="37">
        <v>43052</v>
      </c>
      <c r="H436" s="36">
        <v>2.6</v>
      </c>
      <c r="I436" s="36">
        <v>2.6</v>
      </c>
      <c r="J436" s="36">
        <v>0</v>
      </c>
      <c r="K436" s="24" t="s">
        <v>16</v>
      </c>
      <c r="L436" s="40"/>
      <c r="M436" s="40"/>
    </row>
    <row r="437" ht="30" customHeight="1" spans="1:13">
      <c r="A437" s="24">
        <f t="shared" si="59"/>
        <v>435</v>
      </c>
      <c r="B437" s="35" t="s">
        <v>1157</v>
      </c>
      <c r="C437" s="35" t="str">
        <f t="shared" si="63"/>
        <v>男</v>
      </c>
      <c r="D437" s="36" t="s">
        <v>1158</v>
      </c>
      <c r="E437" s="35" t="s">
        <v>671</v>
      </c>
      <c r="F437" s="35" t="s">
        <v>841</v>
      </c>
      <c r="G437" s="37">
        <v>43052</v>
      </c>
      <c r="H437" s="36">
        <v>2.2</v>
      </c>
      <c r="I437" s="36">
        <v>2.2</v>
      </c>
      <c r="J437" s="36">
        <f t="shared" ref="J437:J442" si="66">+I437-H437</f>
        <v>0</v>
      </c>
      <c r="K437" s="24" t="s">
        <v>16</v>
      </c>
      <c r="L437" s="40"/>
      <c r="M437" s="40"/>
    </row>
    <row r="438" ht="30" customHeight="1" spans="1:13">
      <c r="A438" s="24">
        <f t="shared" si="59"/>
        <v>436</v>
      </c>
      <c r="B438" s="35" t="s">
        <v>1159</v>
      </c>
      <c r="C438" s="35" t="str">
        <f t="shared" si="63"/>
        <v>女</v>
      </c>
      <c r="D438" s="36" t="s">
        <v>398</v>
      </c>
      <c r="E438" s="35" t="s">
        <v>671</v>
      </c>
      <c r="F438" s="35" t="s">
        <v>841</v>
      </c>
      <c r="G438" s="37">
        <v>43052</v>
      </c>
      <c r="H438" s="36">
        <v>2.5</v>
      </c>
      <c r="I438" s="36">
        <v>2.5</v>
      </c>
      <c r="J438" s="36">
        <f t="shared" si="66"/>
        <v>0</v>
      </c>
      <c r="K438" s="24" t="s">
        <v>16</v>
      </c>
      <c r="L438" s="40"/>
      <c r="M438" s="40"/>
    </row>
    <row r="439" ht="30" customHeight="1" spans="1:13">
      <c r="A439" s="24">
        <f t="shared" si="59"/>
        <v>437</v>
      </c>
      <c r="B439" s="35" t="s">
        <v>1160</v>
      </c>
      <c r="C439" s="35" t="str">
        <f t="shared" si="63"/>
        <v>女</v>
      </c>
      <c r="D439" s="36" t="s">
        <v>226</v>
      </c>
      <c r="E439" s="35" t="s">
        <v>1051</v>
      </c>
      <c r="F439" s="35" t="s">
        <v>841</v>
      </c>
      <c r="G439" s="37">
        <v>43052</v>
      </c>
      <c r="H439" s="36">
        <v>1.4</v>
      </c>
      <c r="I439" s="36">
        <v>1.4</v>
      </c>
      <c r="J439" s="36">
        <f>I439-H439</f>
        <v>0</v>
      </c>
      <c r="K439" s="24" t="s">
        <v>16</v>
      </c>
      <c r="L439" s="40"/>
      <c r="M439" s="40"/>
    </row>
    <row r="440" ht="30" customHeight="1" spans="1:13">
      <c r="A440" s="24">
        <f t="shared" si="59"/>
        <v>438</v>
      </c>
      <c r="B440" s="35" t="s">
        <v>1161</v>
      </c>
      <c r="C440" s="35" t="str">
        <f t="shared" si="63"/>
        <v>女</v>
      </c>
      <c r="D440" s="36" t="s">
        <v>618</v>
      </c>
      <c r="E440" s="35" t="s">
        <v>588</v>
      </c>
      <c r="F440" s="35" t="s">
        <v>841</v>
      </c>
      <c r="G440" s="37">
        <v>43052</v>
      </c>
      <c r="H440" s="36">
        <v>3.5</v>
      </c>
      <c r="I440" s="36">
        <v>3.5</v>
      </c>
      <c r="J440" s="36">
        <v>0</v>
      </c>
      <c r="K440" s="24" t="s">
        <v>16</v>
      </c>
      <c r="L440" s="40"/>
      <c r="M440" s="40"/>
    </row>
    <row r="441" ht="30" customHeight="1" spans="1:13">
      <c r="A441" s="24">
        <f t="shared" si="59"/>
        <v>439</v>
      </c>
      <c r="B441" s="35" t="s">
        <v>1162</v>
      </c>
      <c r="C441" s="35" t="str">
        <f t="shared" si="63"/>
        <v>女</v>
      </c>
      <c r="D441" s="36" t="s">
        <v>289</v>
      </c>
      <c r="E441" s="35" t="s">
        <v>631</v>
      </c>
      <c r="F441" s="35" t="s">
        <v>841</v>
      </c>
      <c r="G441" s="37">
        <v>43052</v>
      </c>
      <c r="H441" s="36">
        <v>2.1</v>
      </c>
      <c r="I441" s="36">
        <v>2.1</v>
      </c>
      <c r="J441" s="36">
        <f t="shared" si="66"/>
        <v>0</v>
      </c>
      <c r="K441" s="24" t="s">
        <v>16</v>
      </c>
      <c r="L441" s="40"/>
      <c r="M441" s="40"/>
    </row>
    <row r="442" ht="30" customHeight="1" spans="1:13">
      <c r="A442" s="24">
        <f t="shared" si="59"/>
        <v>440</v>
      </c>
      <c r="B442" s="42" t="s">
        <v>1163</v>
      </c>
      <c r="C442" s="35" t="str">
        <f t="shared" si="63"/>
        <v>女</v>
      </c>
      <c r="D442" s="36" t="s">
        <v>1032</v>
      </c>
      <c r="E442" s="35" t="s">
        <v>631</v>
      </c>
      <c r="F442" s="35" t="s">
        <v>841</v>
      </c>
      <c r="G442" s="37">
        <v>43052</v>
      </c>
      <c r="H442" s="36">
        <v>1.5</v>
      </c>
      <c r="I442" s="36">
        <v>1.5</v>
      </c>
      <c r="J442" s="36">
        <f t="shared" si="66"/>
        <v>0</v>
      </c>
      <c r="K442" s="24" t="s">
        <v>16</v>
      </c>
      <c r="L442" s="41"/>
      <c r="M442" s="40"/>
    </row>
    <row r="443" ht="30" customHeight="1" spans="1:13">
      <c r="A443" s="24">
        <f t="shared" si="59"/>
        <v>441</v>
      </c>
      <c r="B443" s="35" t="s">
        <v>1164</v>
      </c>
      <c r="C443" s="35" t="str">
        <f t="shared" si="63"/>
        <v>女</v>
      </c>
      <c r="D443" s="36" t="s">
        <v>1165</v>
      </c>
      <c r="E443" s="35" t="s">
        <v>749</v>
      </c>
      <c r="F443" s="35" t="s">
        <v>841</v>
      </c>
      <c r="G443" s="37">
        <v>43052</v>
      </c>
      <c r="H443" s="36">
        <v>2.7</v>
      </c>
      <c r="I443" s="36">
        <v>2.7</v>
      </c>
      <c r="J443" s="36">
        <v>0</v>
      </c>
      <c r="K443" s="24" t="s">
        <v>16</v>
      </c>
      <c r="L443" s="40"/>
      <c r="M443" s="40"/>
    </row>
    <row r="444" ht="30" customHeight="1" spans="1:13">
      <c r="A444" s="24">
        <f t="shared" si="59"/>
        <v>442</v>
      </c>
      <c r="B444" s="35" t="s">
        <v>1166</v>
      </c>
      <c r="C444" s="35" t="str">
        <f t="shared" si="63"/>
        <v>男</v>
      </c>
      <c r="D444" s="36" t="s">
        <v>1167</v>
      </c>
      <c r="E444" s="35" t="s">
        <v>600</v>
      </c>
      <c r="F444" s="35" t="s">
        <v>841</v>
      </c>
      <c r="G444" s="37">
        <v>43052</v>
      </c>
      <c r="H444" s="36">
        <v>1.51</v>
      </c>
      <c r="I444" s="36">
        <v>1.51</v>
      </c>
      <c r="J444" s="36">
        <f>+I444-H444</f>
        <v>0</v>
      </c>
      <c r="K444" s="24" t="s">
        <v>16</v>
      </c>
      <c r="L444" s="40"/>
      <c r="M444" s="40"/>
    </row>
    <row r="445" ht="30" customHeight="1" spans="1:13">
      <c r="A445" s="24">
        <f t="shared" si="59"/>
        <v>443</v>
      </c>
      <c r="B445" s="35" t="s">
        <v>1168</v>
      </c>
      <c r="C445" s="35" t="str">
        <f t="shared" si="63"/>
        <v>男</v>
      </c>
      <c r="D445" s="36" t="s">
        <v>407</v>
      </c>
      <c r="E445" s="35" t="s">
        <v>588</v>
      </c>
      <c r="F445" s="35" t="s">
        <v>841</v>
      </c>
      <c r="G445" s="37">
        <v>43052</v>
      </c>
      <c r="H445" s="36">
        <v>3.5</v>
      </c>
      <c r="I445" s="36">
        <v>3.5</v>
      </c>
      <c r="J445" s="36">
        <v>0</v>
      </c>
      <c r="K445" s="24" t="s">
        <v>16</v>
      </c>
      <c r="L445" s="40"/>
      <c r="M445" s="40"/>
    </row>
    <row r="446" ht="30" customHeight="1" spans="1:13">
      <c r="A446" s="24">
        <f t="shared" si="59"/>
        <v>444</v>
      </c>
      <c r="B446" s="35" t="s">
        <v>1169</v>
      </c>
      <c r="C446" s="35" t="str">
        <f t="shared" si="63"/>
        <v>男</v>
      </c>
      <c r="D446" s="36" t="s">
        <v>53</v>
      </c>
      <c r="E446" s="35" t="s">
        <v>588</v>
      </c>
      <c r="F446" s="35" t="s">
        <v>841</v>
      </c>
      <c r="G446" s="37">
        <v>43052</v>
      </c>
      <c r="H446" s="36">
        <v>2.7</v>
      </c>
      <c r="I446" s="36">
        <v>2.7</v>
      </c>
      <c r="J446" s="36">
        <v>0</v>
      </c>
      <c r="K446" s="24" t="s">
        <v>16</v>
      </c>
      <c r="L446" s="40"/>
      <c r="M446" s="40"/>
    </row>
    <row r="447" ht="30" customHeight="1" spans="1:13">
      <c r="A447" s="24">
        <f t="shared" si="59"/>
        <v>445</v>
      </c>
      <c r="B447" s="35" t="s">
        <v>1170</v>
      </c>
      <c r="C447" s="35" t="str">
        <f t="shared" si="63"/>
        <v>女</v>
      </c>
      <c r="D447" s="36" t="s">
        <v>1171</v>
      </c>
      <c r="E447" s="35" t="s">
        <v>588</v>
      </c>
      <c r="F447" s="35" t="s">
        <v>841</v>
      </c>
      <c r="G447" s="37">
        <v>43052</v>
      </c>
      <c r="H447" s="36">
        <v>1.6</v>
      </c>
      <c r="I447" s="36">
        <v>1.6</v>
      </c>
      <c r="J447" s="36">
        <v>0</v>
      </c>
      <c r="K447" s="24" t="s">
        <v>16</v>
      </c>
      <c r="L447" s="40"/>
      <c r="M447" s="40"/>
    </row>
    <row r="448" ht="30" customHeight="1" spans="1:13">
      <c r="A448" s="24">
        <f t="shared" si="59"/>
        <v>446</v>
      </c>
      <c r="B448" s="35" t="s">
        <v>1172</v>
      </c>
      <c r="C448" s="35" t="str">
        <f t="shared" si="63"/>
        <v>男</v>
      </c>
      <c r="D448" s="36" t="s">
        <v>670</v>
      </c>
      <c r="E448" s="35" t="s">
        <v>588</v>
      </c>
      <c r="F448" s="35" t="s">
        <v>841</v>
      </c>
      <c r="G448" s="37">
        <v>43052</v>
      </c>
      <c r="H448" s="36">
        <v>2.8</v>
      </c>
      <c r="I448" s="36">
        <v>2.8</v>
      </c>
      <c r="J448" s="36">
        <v>0</v>
      </c>
      <c r="K448" s="24" t="s">
        <v>16</v>
      </c>
      <c r="L448" s="40"/>
      <c r="M448" s="40"/>
    </row>
    <row r="449" ht="30" customHeight="1" spans="1:13">
      <c r="A449" s="24">
        <f t="shared" si="59"/>
        <v>447</v>
      </c>
      <c r="B449" s="35" t="s">
        <v>1173</v>
      </c>
      <c r="C449" s="35" t="str">
        <f t="shared" si="63"/>
        <v>女</v>
      </c>
      <c r="D449" s="36" t="s">
        <v>226</v>
      </c>
      <c r="E449" s="43" t="s">
        <v>749</v>
      </c>
      <c r="F449" s="35" t="s">
        <v>841</v>
      </c>
      <c r="G449" s="37">
        <v>43052</v>
      </c>
      <c r="H449" s="36">
        <v>5</v>
      </c>
      <c r="I449" s="36">
        <v>5</v>
      </c>
      <c r="J449" s="36">
        <v>0</v>
      </c>
      <c r="K449" s="24" t="s">
        <v>16</v>
      </c>
      <c r="L449" s="40"/>
      <c r="M449" s="40"/>
    </row>
    <row r="450" ht="30" customHeight="1" spans="1:13">
      <c r="A450" s="24">
        <f t="shared" si="59"/>
        <v>448</v>
      </c>
      <c r="B450" s="35" t="s">
        <v>1174</v>
      </c>
      <c r="C450" s="35" t="str">
        <f t="shared" si="63"/>
        <v>女</v>
      </c>
      <c r="D450" s="36" t="s">
        <v>432</v>
      </c>
      <c r="E450" s="43" t="s">
        <v>749</v>
      </c>
      <c r="F450" s="35" t="s">
        <v>841</v>
      </c>
      <c r="G450" s="37">
        <v>43052</v>
      </c>
      <c r="H450" s="36">
        <v>4</v>
      </c>
      <c r="I450" s="36">
        <v>4</v>
      </c>
      <c r="J450" s="36">
        <v>0</v>
      </c>
      <c r="K450" s="24" t="s">
        <v>16</v>
      </c>
      <c r="L450" s="40"/>
      <c r="M450" s="40"/>
    </row>
    <row r="451" ht="30" customHeight="1" spans="1:13">
      <c r="A451" s="24">
        <f t="shared" ref="A451:A471" si="67">ROW()-2</f>
        <v>449</v>
      </c>
      <c r="B451" s="35" t="s">
        <v>1175</v>
      </c>
      <c r="C451" s="35" t="str">
        <f t="shared" si="63"/>
        <v>女</v>
      </c>
      <c r="D451" s="36" t="s">
        <v>458</v>
      </c>
      <c r="E451" s="43" t="s">
        <v>749</v>
      </c>
      <c r="F451" s="35" t="s">
        <v>841</v>
      </c>
      <c r="G451" s="37">
        <v>43052</v>
      </c>
      <c r="H451" s="36">
        <v>3</v>
      </c>
      <c r="I451" s="36">
        <v>3</v>
      </c>
      <c r="J451" s="36">
        <v>0</v>
      </c>
      <c r="K451" s="24" t="s">
        <v>16</v>
      </c>
      <c r="L451" s="40"/>
      <c r="M451" s="40"/>
    </row>
    <row r="452" ht="30" customHeight="1" spans="1:13">
      <c r="A452" s="24">
        <f t="shared" si="67"/>
        <v>450</v>
      </c>
      <c r="B452" s="35" t="s">
        <v>1176</v>
      </c>
      <c r="C452" s="35" t="s">
        <v>111</v>
      </c>
      <c r="D452" s="36" t="s">
        <v>670</v>
      </c>
      <c r="E452" s="35" t="s">
        <v>685</v>
      </c>
      <c r="F452" s="35" t="s">
        <v>841</v>
      </c>
      <c r="G452" s="37">
        <v>43052</v>
      </c>
      <c r="H452" s="36">
        <v>1.5</v>
      </c>
      <c r="I452" s="36">
        <v>1.5</v>
      </c>
      <c r="J452" s="36">
        <f t="shared" ref="J452:J454" si="68">+I452-H452</f>
        <v>0</v>
      </c>
      <c r="K452" s="24" t="s">
        <v>16</v>
      </c>
      <c r="L452" s="40"/>
      <c r="M452" s="40"/>
    </row>
    <row r="453" ht="30" customHeight="1" spans="1:13">
      <c r="A453" s="24">
        <f t="shared" si="67"/>
        <v>451</v>
      </c>
      <c r="B453" s="35" t="s">
        <v>1177</v>
      </c>
      <c r="C453" s="35" t="str">
        <f t="shared" ref="C453:C456" si="69">IF(OR(LEN(D453)=15,LEN(D453)=18),IF(MOD(MID(D453,15,3)*1,2),"男","女"),#N/A)</f>
        <v>女</v>
      </c>
      <c r="D453" s="36" t="s">
        <v>1178</v>
      </c>
      <c r="E453" s="35" t="s">
        <v>671</v>
      </c>
      <c r="F453" s="35" t="s">
        <v>841</v>
      </c>
      <c r="G453" s="37">
        <v>43052</v>
      </c>
      <c r="H453" s="36">
        <v>1.6</v>
      </c>
      <c r="I453" s="36">
        <v>1.6</v>
      </c>
      <c r="J453" s="36">
        <f t="shared" si="68"/>
        <v>0</v>
      </c>
      <c r="K453" s="24" t="s">
        <v>16</v>
      </c>
      <c r="L453" s="40"/>
      <c r="M453" s="40"/>
    </row>
    <row r="454" ht="30" customHeight="1" spans="1:13">
      <c r="A454" s="24">
        <f t="shared" si="67"/>
        <v>452</v>
      </c>
      <c r="B454" s="35" t="s">
        <v>1179</v>
      </c>
      <c r="C454" s="35" t="str">
        <f t="shared" si="69"/>
        <v>男</v>
      </c>
      <c r="D454" s="36" t="s">
        <v>1011</v>
      </c>
      <c r="E454" s="35" t="s">
        <v>671</v>
      </c>
      <c r="F454" s="35" t="s">
        <v>841</v>
      </c>
      <c r="G454" s="37">
        <v>43052</v>
      </c>
      <c r="H454" s="36">
        <v>1.9</v>
      </c>
      <c r="I454" s="36">
        <v>1.9</v>
      </c>
      <c r="J454" s="36">
        <f t="shared" si="68"/>
        <v>0</v>
      </c>
      <c r="K454" s="24" t="s">
        <v>16</v>
      </c>
      <c r="L454" s="40"/>
      <c r="M454" s="40"/>
    </row>
    <row r="455" ht="30" customHeight="1" spans="1:13">
      <c r="A455" s="24">
        <f t="shared" si="67"/>
        <v>453</v>
      </c>
      <c r="B455" s="35" t="s">
        <v>1180</v>
      </c>
      <c r="C455" s="35" t="str">
        <f t="shared" si="69"/>
        <v>女</v>
      </c>
      <c r="D455" s="36" t="s">
        <v>458</v>
      </c>
      <c r="E455" s="42" t="s">
        <v>710</v>
      </c>
      <c r="F455" s="35" t="s">
        <v>841</v>
      </c>
      <c r="G455" s="37">
        <v>43052</v>
      </c>
      <c r="H455" s="36">
        <v>1.59</v>
      </c>
      <c r="I455" s="36">
        <v>1.59</v>
      </c>
      <c r="J455" s="36">
        <f>I455-H455</f>
        <v>0</v>
      </c>
      <c r="K455" s="24" t="s">
        <v>16</v>
      </c>
      <c r="L455" s="40"/>
      <c r="M455" s="40"/>
    </row>
    <row r="456" ht="30" customHeight="1" spans="1:13">
      <c r="A456" s="24">
        <f t="shared" si="67"/>
        <v>454</v>
      </c>
      <c r="B456" s="35" t="s">
        <v>1181</v>
      </c>
      <c r="C456" s="35" t="str">
        <f t="shared" si="69"/>
        <v>男</v>
      </c>
      <c r="D456" s="36" t="s">
        <v>407</v>
      </c>
      <c r="E456" s="42" t="s">
        <v>710</v>
      </c>
      <c r="F456" s="35" t="s">
        <v>841</v>
      </c>
      <c r="G456" s="37">
        <v>43052</v>
      </c>
      <c r="H456" s="36">
        <v>1.1</v>
      </c>
      <c r="I456" s="36">
        <v>1.1</v>
      </c>
      <c r="J456" s="36">
        <f>I456-H456</f>
        <v>0</v>
      </c>
      <c r="K456" s="24" t="s">
        <v>16</v>
      </c>
      <c r="L456" s="40"/>
      <c r="M456" s="40"/>
    </row>
    <row r="457" ht="30" customHeight="1" spans="1:13">
      <c r="A457" s="24">
        <f t="shared" si="67"/>
        <v>455</v>
      </c>
      <c r="B457" s="35" t="s">
        <v>1182</v>
      </c>
      <c r="C457" s="35" t="s">
        <v>625</v>
      </c>
      <c r="D457" s="36" t="s">
        <v>1183</v>
      </c>
      <c r="E457" s="35" t="s">
        <v>651</v>
      </c>
      <c r="F457" s="35" t="s">
        <v>841</v>
      </c>
      <c r="G457" s="37">
        <v>43052</v>
      </c>
      <c r="H457" s="36">
        <v>2.5</v>
      </c>
      <c r="I457" s="36">
        <v>2.5</v>
      </c>
      <c r="J457" s="36">
        <v>0</v>
      </c>
      <c r="K457" s="24" t="s">
        <v>16</v>
      </c>
      <c r="L457" s="40"/>
      <c r="M457" s="40"/>
    </row>
    <row r="458" ht="30" customHeight="1" spans="1:13">
      <c r="A458" s="24">
        <f t="shared" si="67"/>
        <v>456</v>
      </c>
      <c r="B458" s="35" t="s">
        <v>1184</v>
      </c>
      <c r="C458" s="35" t="s">
        <v>625</v>
      </c>
      <c r="D458" s="36" t="s">
        <v>567</v>
      </c>
      <c r="E458" s="35" t="s">
        <v>651</v>
      </c>
      <c r="F458" s="35" t="s">
        <v>841</v>
      </c>
      <c r="G458" s="37">
        <v>43052</v>
      </c>
      <c r="H458" s="36">
        <v>2.234</v>
      </c>
      <c r="I458" s="36">
        <v>2.234</v>
      </c>
      <c r="J458" s="36">
        <v>0</v>
      </c>
      <c r="K458" s="24" t="s">
        <v>16</v>
      </c>
      <c r="L458" s="40"/>
      <c r="M458" s="40"/>
    </row>
    <row r="459" ht="30" customHeight="1" spans="1:13">
      <c r="A459" s="24">
        <f t="shared" si="67"/>
        <v>457</v>
      </c>
      <c r="B459" s="35" t="s">
        <v>1185</v>
      </c>
      <c r="C459" s="35" t="s">
        <v>111</v>
      </c>
      <c r="D459" s="36" t="s">
        <v>646</v>
      </c>
      <c r="E459" s="35" t="s">
        <v>651</v>
      </c>
      <c r="F459" s="35" t="s">
        <v>841</v>
      </c>
      <c r="G459" s="37">
        <v>43052</v>
      </c>
      <c r="H459" s="36">
        <v>1.5</v>
      </c>
      <c r="I459" s="36">
        <v>1.5</v>
      </c>
      <c r="J459" s="36">
        <v>0</v>
      </c>
      <c r="K459" s="24" t="s">
        <v>16</v>
      </c>
      <c r="L459" s="40"/>
      <c r="M459" s="40"/>
    </row>
    <row r="460" ht="30" customHeight="1" spans="1:13">
      <c r="A460" s="24">
        <f t="shared" si="67"/>
        <v>458</v>
      </c>
      <c r="B460" s="35" t="s">
        <v>1186</v>
      </c>
      <c r="C460" s="35" t="s">
        <v>111</v>
      </c>
      <c r="D460" s="36" t="s">
        <v>597</v>
      </c>
      <c r="E460" s="35" t="s">
        <v>749</v>
      </c>
      <c r="F460" s="35" t="s">
        <v>841</v>
      </c>
      <c r="G460" s="37">
        <v>43052</v>
      </c>
      <c r="H460" s="36">
        <v>3.2</v>
      </c>
      <c r="I460" s="36">
        <v>3.2</v>
      </c>
      <c r="J460" s="36">
        <v>0</v>
      </c>
      <c r="K460" s="24" t="s">
        <v>16</v>
      </c>
      <c r="L460" s="40"/>
      <c r="M460" s="40"/>
    </row>
    <row r="461" ht="30" customHeight="1" spans="1:13">
      <c r="A461" s="24">
        <f t="shared" si="67"/>
        <v>459</v>
      </c>
      <c r="B461" s="35" t="s">
        <v>1187</v>
      </c>
      <c r="C461" s="35" t="s">
        <v>625</v>
      </c>
      <c r="D461" s="36" t="s">
        <v>1188</v>
      </c>
      <c r="E461" s="35" t="s">
        <v>623</v>
      </c>
      <c r="F461" s="35" t="s">
        <v>841</v>
      </c>
      <c r="G461" s="37">
        <v>43052</v>
      </c>
      <c r="H461" s="36">
        <v>1</v>
      </c>
      <c r="I461" s="36">
        <v>1</v>
      </c>
      <c r="J461" s="36">
        <v>0</v>
      </c>
      <c r="K461" s="24" t="s">
        <v>16</v>
      </c>
      <c r="L461" s="41"/>
      <c r="M461" s="40"/>
    </row>
    <row r="462" ht="30" customHeight="1" spans="1:13">
      <c r="A462" s="24">
        <f t="shared" si="67"/>
        <v>460</v>
      </c>
      <c r="B462" s="35" t="s">
        <v>1189</v>
      </c>
      <c r="C462" s="35" t="s">
        <v>625</v>
      </c>
      <c r="D462" s="36" t="s">
        <v>1190</v>
      </c>
      <c r="E462" s="35" t="s">
        <v>623</v>
      </c>
      <c r="F462" s="35" t="s">
        <v>841</v>
      </c>
      <c r="G462" s="37">
        <v>43052</v>
      </c>
      <c r="H462" s="36">
        <v>1</v>
      </c>
      <c r="I462" s="36">
        <v>1</v>
      </c>
      <c r="J462" s="36">
        <v>0</v>
      </c>
      <c r="K462" s="24" t="s">
        <v>16</v>
      </c>
      <c r="L462" s="41"/>
      <c r="M462" s="40"/>
    </row>
    <row r="463" ht="30" customHeight="1" spans="1:13">
      <c r="A463" s="24">
        <f t="shared" si="67"/>
        <v>461</v>
      </c>
      <c r="B463" s="35" t="s">
        <v>1191</v>
      </c>
      <c r="C463" s="35" t="s">
        <v>111</v>
      </c>
      <c r="D463" s="36" t="s">
        <v>593</v>
      </c>
      <c r="E463" s="35" t="s">
        <v>655</v>
      </c>
      <c r="F463" s="35" t="s">
        <v>841</v>
      </c>
      <c r="G463" s="37">
        <v>43052</v>
      </c>
      <c r="H463" s="36">
        <v>3</v>
      </c>
      <c r="I463" s="36">
        <v>3</v>
      </c>
      <c r="J463" s="36">
        <v>0</v>
      </c>
      <c r="K463" s="24" t="s">
        <v>16</v>
      </c>
      <c r="L463" s="41"/>
      <c r="M463" s="40"/>
    </row>
    <row r="464" ht="30" customHeight="1" spans="1:13">
      <c r="A464" s="24">
        <f t="shared" si="67"/>
        <v>462</v>
      </c>
      <c r="B464" s="44" t="s">
        <v>1192</v>
      </c>
      <c r="C464" s="44" t="s">
        <v>111</v>
      </c>
      <c r="D464" s="44" t="s">
        <v>767</v>
      </c>
      <c r="E464" s="35" t="s">
        <v>623</v>
      </c>
      <c r="F464" s="44" t="s">
        <v>841</v>
      </c>
      <c r="G464" s="47">
        <v>43052</v>
      </c>
      <c r="H464" s="44">
        <v>1.5</v>
      </c>
      <c r="I464" s="44">
        <v>1.5</v>
      </c>
      <c r="J464" s="44">
        <v>0</v>
      </c>
      <c r="K464" s="24" t="s">
        <v>16</v>
      </c>
      <c r="L464" s="41"/>
      <c r="M464" s="48"/>
    </row>
    <row r="465" ht="30" customHeight="1" spans="1:13">
      <c r="A465" s="24">
        <f t="shared" si="67"/>
        <v>463</v>
      </c>
      <c r="B465" s="44" t="s">
        <v>1193</v>
      </c>
      <c r="C465" s="44" t="s">
        <v>111</v>
      </c>
      <c r="D465" s="44" t="s">
        <v>1194</v>
      </c>
      <c r="E465" s="35" t="s">
        <v>588</v>
      </c>
      <c r="F465" s="44" t="s">
        <v>841</v>
      </c>
      <c r="G465" s="47">
        <v>43052</v>
      </c>
      <c r="H465" s="44">
        <v>1.3</v>
      </c>
      <c r="I465" s="44">
        <v>1.3</v>
      </c>
      <c r="J465" s="44">
        <v>0</v>
      </c>
      <c r="K465" s="24" t="s">
        <v>16</v>
      </c>
      <c r="L465" s="41"/>
      <c r="M465" s="48"/>
    </row>
    <row r="466" ht="30" customHeight="1" spans="1:13">
      <c r="A466" s="24">
        <f t="shared" si="67"/>
        <v>464</v>
      </c>
      <c r="B466" s="44" t="s">
        <v>1195</v>
      </c>
      <c r="C466" s="44" t="s">
        <v>111</v>
      </c>
      <c r="D466" s="44" t="s">
        <v>226</v>
      </c>
      <c r="E466" s="44" t="s">
        <v>658</v>
      </c>
      <c r="F466" s="44" t="s">
        <v>841</v>
      </c>
      <c r="G466" s="47">
        <v>43052</v>
      </c>
      <c r="H466" s="44">
        <v>1.4</v>
      </c>
      <c r="I466" s="44">
        <v>1.4</v>
      </c>
      <c r="J466" s="44">
        <v>0</v>
      </c>
      <c r="K466" s="24" t="s">
        <v>16</v>
      </c>
      <c r="L466" s="41"/>
      <c r="M466" s="48"/>
    </row>
    <row r="467" ht="30" customHeight="1" spans="1:13">
      <c r="A467" s="44">
        <f t="shared" si="67"/>
        <v>465</v>
      </c>
      <c r="B467" s="44" t="s">
        <v>1196</v>
      </c>
      <c r="C467" s="44" t="s">
        <v>625</v>
      </c>
      <c r="D467" s="43" t="s">
        <v>1197</v>
      </c>
      <c r="E467" s="43" t="s">
        <v>749</v>
      </c>
      <c r="F467" s="43" t="s">
        <v>841</v>
      </c>
      <c r="G467" s="47">
        <v>43041</v>
      </c>
      <c r="H467" s="44">
        <v>1</v>
      </c>
      <c r="I467" s="44">
        <v>1</v>
      </c>
      <c r="J467" s="44">
        <v>0</v>
      </c>
      <c r="K467" s="24" t="s">
        <v>16</v>
      </c>
      <c r="L467" s="41"/>
      <c r="M467" s="38"/>
    </row>
    <row r="468" ht="30" customHeight="1" spans="1:13">
      <c r="A468" s="44">
        <f t="shared" si="67"/>
        <v>466</v>
      </c>
      <c r="B468" s="44" t="s">
        <v>1198</v>
      </c>
      <c r="C468" s="44" t="s">
        <v>111</v>
      </c>
      <c r="D468" s="43" t="s">
        <v>31</v>
      </c>
      <c r="E468" s="43" t="s">
        <v>749</v>
      </c>
      <c r="F468" s="43" t="s">
        <v>841</v>
      </c>
      <c r="G468" s="47">
        <v>43041</v>
      </c>
      <c r="H468" s="44">
        <v>1.55</v>
      </c>
      <c r="I468" s="44">
        <v>1.55</v>
      </c>
      <c r="J468" s="44">
        <v>0</v>
      </c>
      <c r="K468" s="24" t="s">
        <v>16</v>
      </c>
      <c r="L468" s="41"/>
      <c r="M468" s="41"/>
    </row>
    <row r="469" ht="30" customHeight="1" spans="1:13">
      <c r="A469" s="44">
        <f t="shared" si="67"/>
        <v>467</v>
      </c>
      <c r="B469" s="44" t="s">
        <v>278</v>
      </c>
      <c r="C469" s="44" t="s">
        <v>625</v>
      </c>
      <c r="D469" s="43" t="s">
        <v>289</v>
      </c>
      <c r="E469" s="43" t="s">
        <v>749</v>
      </c>
      <c r="F469" s="43" t="s">
        <v>841</v>
      </c>
      <c r="G469" s="47">
        <v>43041</v>
      </c>
      <c r="H469" s="44">
        <v>3.3</v>
      </c>
      <c r="I469" s="44">
        <v>3.3</v>
      </c>
      <c r="J469" s="44">
        <v>0</v>
      </c>
      <c r="K469" s="24" t="s">
        <v>16</v>
      </c>
      <c r="L469" s="41"/>
      <c r="M469" s="38"/>
    </row>
    <row r="470" spans="1:13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</row>
    <row r="471" spans="1:13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</row>
    <row r="472" spans="1:13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</row>
    <row r="473" spans="1:1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</row>
    <row r="474" spans="1:13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</row>
    <row r="475" spans="1:13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</row>
  </sheetData>
  <mergeCells count="1">
    <mergeCell ref="A1:K1"/>
  </mergeCells>
  <conditionalFormatting sqref="G384">
    <cfRule type="expression" dxfId="0" priority="206">
      <formula>AND(SUMPRODUCT(IFERROR(1*(($G$384&amp;"x")=(G384&amp;"x")),0))&gt;1,NOT(ISBLANK(G384)))</formula>
    </cfRule>
  </conditionalFormatting>
  <conditionalFormatting sqref="G385">
    <cfRule type="expression" dxfId="0" priority="205">
      <formula>AND(SUMPRODUCT(IFERROR(1*(($G$385&amp;"x")=(G385&amp;"x")),0))&gt;1,NOT(ISBLANK(G385)))</formula>
    </cfRule>
  </conditionalFormatting>
  <conditionalFormatting sqref="G386">
    <cfRule type="expression" dxfId="0" priority="204">
      <formula>AND(SUMPRODUCT(IFERROR(1*(($G$386&amp;"x")=(G386&amp;"x")),0))&gt;1,NOT(ISBLANK(G386)))</formula>
    </cfRule>
  </conditionalFormatting>
  <conditionalFormatting sqref="G387">
    <cfRule type="expression" dxfId="0" priority="203">
      <formula>AND(SUMPRODUCT(IFERROR(1*(($G$387&amp;"x")=(G387&amp;"x")),0))&gt;1,NOT(ISBLANK(G387)))</formula>
    </cfRule>
  </conditionalFormatting>
  <conditionalFormatting sqref="G388">
    <cfRule type="expression" dxfId="0" priority="202">
      <formula>AND(SUMPRODUCT(IFERROR(1*(($G$388&amp;"x")=(G388&amp;"x")),0))&gt;1,NOT(ISBLANK(G388)))</formula>
    </cfRule>
  </conditionalFormatting>
  <conditionalFormatting sqref="G389">
    <cfRule type="expression" dxfId="0" priority="201">
      <formula>AND(SUMPRODUCT(IFERROR(1*(($G$389&amp;"x")=(G389&amp;"x")),0))&gt;1,NOT(ISBLANK(G389)))</formula>
    </cfRule>
  </conditionalFormatting>
  <conditionalFormatting sqref="G390">
    <cfRule type="expression" dxfId="0" priority="200">
      <formula>AND(SUMPRODUCT(IFERROR(1*(($G$390&amp;"x")=(G390&amp;"x")),0))&gt;1,NOT(ISBLANK(G390)))</formula>
    </cfRule>
  </conditionalFormatting>
  <conditionalFormatting sqref="G391">
    <cfRule type="expression" dxfId="0" priority="199">
      <formula>AND(SUMPRODUCT(IFERROR(1*(($G$391&amp;"x")=(G391&amp;"x")),0))&gt;1,NOT(ISBLANK(G391)))</formula>
    </cfRule>
  </conditionalFormatting>
  <conditionalFormatting sqref="G392">
    <cfRule type="expression" dxfId="0" priority="198">
      <formula>AND(SUMPRODUCT(IFERROR(1*(($G$392&amp;"x")=(G392&amp;"x")),0))&gt;1,NOT(ISBLANK(G392)))</formula>
    </cfRule>
  </conditionalFormatting>
  <conditionalFormatting sqref="G393">
    <cfRule type="expression" dxfId="0" priority="197">
      <formula>AND(SUMPRODUCT(IFERROR(1*(($G$393&amp;"x")=(G393&amp;"x")),0))&gt;1,NOT(ISBLANK(G393)))</formula>
    </cfRule>
  </conditionalFormatting>
  <conditionalFormatting sqref="G394">
    <cfRule type="expression" dxfId="0" priority="196">
      <formula>AND(SUMPRODUCT(IFERROR(1*(($G$394&amp;"x")=(G394&amp;"x")),0))&gt;1,NOT(ISBLANK(G394)))</formula>
    </cfRule>
  </conditionalFormatting>
  <conditionalFormatting sqref="G395">
    <cfRule type="expression" dxfId="0" priority="195">
      <formula>AND(SUMPRODUCT(IFERROR(1*(($G$395&amp;"x")=(G395&amp;"x")),0))&gt;1,NOT(ISBLANK(G395)))</formula>
    </cfRule>
  </conditionalFormatting>
  <conditionalFormatting sqref="G396">
    <cfRule type="expression" dxfId="0" priority="194">
      <formula>AND(SUMPRODUCT(IFERROR(1*(($G$396&amp;"x")=(G396&amp;"x")),0))&gt;1,NOT(ISBLANK(G396)))</formula>
    </cfRule>
  </conditionalFormatting>
  <conditionalFormatting sqref="G397">
    <cfRule type="expression" dxfId="0" priority="193">
      <formula>AND(SUMPRODUCT(IFERROR(1*(($G$397&amp;"x")=(G397&amp;"x")),0))&gt;1,NOT(ISBLANK(G397)))</formula>
    </cfRule>
  </conditionalFormatting>
  <conditionalFormatting sqref="G398">
    <cfRule type="expression" dxfId="0" priority="192">
      <formula>AND(SUMPRODUCT(IFERROR(1*(($G$398&amp;"x")=(G398&amp;"x")),0))&gt;1,NOT(ISBLANK(G398)))</formula>
    </cfRule>
  </conditionalFormatting>
  <conditionalFormatting sqref="G399">
    <cfRule type="expression" dxfId="0" priority="191">
      <formula>AND(SUMPRODUCT(IFERROR(1*(($G$399&amp;"x")=(G399&amp;"x")),0))&gt;1,NOT(ISBLANK(G399)))</formula>
    </cfRule>
  </conditionalFormatting>
  <conditionalFormatting sqref="G400">
    <cfRule type="expression" dxfId="0" priority="190">
      <formula>AND(SUMPRODUCT(IFERROR(1*(($G$400&amp;"x")=(G400&amp;"x")),0))&gt;1,NOT(ISBLANK(G400)))</formula>
    </cfRule>
  </conditionalFormatting>
  <conditionalFormatting sqref="G401">
    <cfRule type="expression" dxfId="0" priority="189">
      <formula>AND(SUMPRODUCT(IFERROR(1*(($G$401&amp;"x")=(G401&amp;"x")),0))&gt;1,NOT(ISBLANK(G401)))</formula>
    </cfRule>
  </conditionalFormatting>
  <conditionalFormatting sqref="G402">
    <cfRule type="expression" dxfId="0" priority="188">
      <formula>AND(SUMPRODUCT(IFERROR(1*(($G$402&amp;"x")=(G402&amp;"x")),0))&gt;1,NOT(ISBLANK(G402)))</formula>
    </cfRule>
  </conditionalFormatting>
  <conditionalFormatting sqref="G403">
    <cfRule type="expression" dxfId="0" priority="187">
      <formula>AND(SUMPRODUCT(IFERROR(1*(($G$403&amp;"x")=(G403&amp;"x")),0))&gt;1,NOT(ISBLANK(G403)))</formula>
    </cfRule>
  </conditionalFormatting>
  <conditionalFormatting sqref="G404">
    <cfRule type="expression" dxfId="0" priority="186">
      <formula>AND(SUMPRODUCT(IFERROR(1*(($G$404&amp;"x")=(G404&amp;"x")),0))&gt;1,NOT(ISBLANK(G404)))</formula>
    </cfRule>
  </conditionalFormatting>
  <conditionalFormatting sqref="G405">
    <cfRule type="expression" dxfId="0" priority="185">
      <formula>AND(SUMPRODUCT(IFERROR(1*(($G$405&amp;"x")=(G405&amp;"x")),0))&gt;1,NOT(ISBLANK(G405)))</formula>
    </cfRule>
  </conditionalFormatting>
  <conditionalFormatting sqref="G406">
    <cfRule type="expression" dxfId="0" priority="184">
      <formula>AND(SUMPRODUCT(IFERROR(1*(($G$406&amp;"x")=(G406&amp;"x")),0))&gt;1,NOT(ISBLANK(G406)))</formula>
    </cfRule>
  </conditionalFormatting>
  <conditionalFormatting sqref="G407">
    <cfRule type="expression" dxfId="0" priority="183">
      <formula>AND(SUMPRODUCT(IFERROR(1*(($G$407&amp;"x")=(G407&amp;"x")),0))&gt;1,NOT(ISBLANK(G407)))</formula>
    </cfRule>
  </conditionalFormatting>
  <pageMargins left="0.66875" right="0.66875" top="1" bottom="0.472222222222222" header="0.5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A1" sqref="A1:K1"/>
    </sheetView>
  </sheetViews>
  <sheetFormatPr defaultColWidth="9" defaultRowHeight="13.5" outlineLevelRow="3"/>
  <cols>
    <col min="1" max="1" width="6.875" customWidth="1"/>
    <col min="2" max="3" width="8.25" customWidth="1"/>
    <col min="4" max="4" width="21.5" customWidth="1"/>
    <col min="5" max="5" width="16.3916666666667" customWidth="1"/>
    <col min="6" max="6" width="15.0083333333333" customWidth="1"/>
    <col min="7" max="7" width="12.375" customWidth="1"/>
    <col min="10" max="10" width="11.2666666666667" customWidth="1"/>
    <col min="11" max="11" width="10.2583333333333" customWidth="1"/>
  </cols>
  <sheetData>
    <row r="1" ht="5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2" customHeight="1" spans="1:11">
      <c r="A2" s="30" t="s">
        <v>1</v>
      </c>
      <c r="B2" s="30" t="s">
        <v>2</v>
      </c>
      <c r="C2" s="30" t="s">
        <v>3</v>
      </c>
      <c r="D2" s="30" t="s">
        <v>4</v>
      </c>
      <c r="E2" s="30" t="s">
        <v>1199</v>
      </c>
      <c r="F2" s="30" t="s">
        <v>6</v>
      </c>
      <c r="G2" s="30" t="s">
        <v>7</v>
      </c>
      <c r="H2" s="31" t="s">
        <v>8</v>
      </c>
      <c r="I2" s="34" t="s">
        <v>9</v>
      </c>
      <c r="J2" s="34" t="s">
        <v>10</v>
      </c>
      <c r="K2" s="30" t="s">
        <v>11</v>
      </c>
    </row>
    <row r="3" ht="39" customHeight="1" spans="1:11">
      <c r="A3" s="4">
        <v>1</v>
      </c>
      <c r="B3" s="4" t="s">
        <v>1200</v>
      </c>
      <c r="C3" s="4" t="s">
        <v>625</v>
      </c>
      <c r="D3" s="4" t="s">
        <v>247</v>
      </c>
      <c r="E3" s="4" t="s">
        <v>1201</v>
      </c>
      <c r="F3" s="4" t="s">
        <v>1202</v>
      </c>
      <c r="G3" s="4" t="s">
        <v>1203</v>
      </c>
      <c r="H3" s="32">
        <v>1.8</v>
      </c>
      <c r="I3" s="32">
        <v>1.9</v>
      </c>
      <c r="J3" s="32">
        <v>0.1</v>
      </c>
      <c r="K3" s="4" t="s">
        <v>16</v>
      </c>
    </row>
    <row r="4" ht="33" customHeight="1" spans="1:11">
      <c r="A4" s="4">
        <v>2</v>
      </c>
      <c r="B4" s="4" t="s">
        <v>1204</v>
      </c>
      <c r="C4" s="4" t="s">
        <v>625</v>
      </c>
      <c r="D4" s="4" t="s">
        <v>394</v>
      </c>
      <c r="E4" s="4" t="s">
        <v>1205</v>
      </c>
      <c r="F4" s="4" t="s">
        <v>1202</v>
      </c>
      <c r="G4" s="4" t="s">
        <v>1203</v>
      </c>
      <c r="H4" s="33">
        <v>1.6</v>
      </c>
      <c r="I4" s="33">
        <v>1.7</v>
      </c>
      <c r="J4" s="33">
        <v>0.1</v>
      </c>
      <c r="K4" s="4" t="s">
        <v>16</v>
      </c>
    </row>
  </sheetData>
  <mergeCells count="1">
    <mergeCell ref="A1:K1"/>
  </mergeCells>
  <pageMargins left="0.786805555555556" right="0.826388888888889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:K1"/>
    </sheetView>
  </sheetViews>
  <sheetFormatPr defaultColWidth="9" defaultRowHeight="13.5" outlineLevelRow="7"/>
  <cols>
    <col min="1" max="1" width="7.88333333333333" customWidth="1"/>
    <col min="2" max="2" width="10.1333333333333" customWidth="1"/>
    <col min="3" max="3" width="5.725" customWidth="1"/>
    <col min="4" max="4" width="20.75" customWidth="1"/>
    <col min="5" max="5" width="16" customWidth="1"/>
    <col min="6" max="6" width="22.6416666666667" customWidth="1"/>
    <col min="7" max="7" width="14.525" customWidth="1"/>
    <col min="8" max="8" width="9.625" customWidth="1"/>
    <col min="9" max="9" width="9.75833333333333" customWidth="1"/>
    <col min="10" max="10" width="11.0083333333333" customWidth="1"/>
    <col min="11" max="11" width="8.475" customWidth="1"/>
  </cols>
  <sheetData>
    <row r="1" ht="4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8"/>
    </row>
    <row r="3" ht="47" customHeight="1" spans="1:12">
      <c r="A3" s="20">
        <v>1</v>
      </c>
      <c r="B3" s="18" t="s">
        <v>1206</v>
      </c>
      <c r="C3" s="20" t="s">
        <v>111</v>
      </c>
      <c r="D3" s="18" t="s">
        <v>593</v>
      </c>
      <c r="E3" s="20" t="s">
        <v>1207</v>
      </c>
      <c r="F3" s="21" t="s">
        <v>1208</v>
      </c>
      <c r="G3" s="22">
        <v>41359</v>
      </c>
      <c r="H3" s="20">
        <v>3.2</v>
      </c>
      <c r="I3" s="20">
        <v>3.2</v>
      </c>
      <c r="J3" s="20">
        <v>0</v>
      </c>
      <c r="K3" s="20" t="s">
        <v>16</v>
      </c>
      <c r="L3" s="29"/>
    </row>
    <row r="4" ht="41" customHeight="1" spans="1:12">
      <c r="A4" s="20">
        <v>2</v>
      </c>
      <c r="B4" s="18" t="s">
        <v>1209</v>
      </c>
      <c r="C4" s="20" t="s">
        <v>111</v>
      </c>
      <c r="D4" s="18" t="s">
        <v>629</v>
      </c>
      <c r="E4" s="20" t="s">
        <v>1207</v>
      </c>
      <c r="F4" s="21" t="s">
        <v>1208</v>
      </c>
      <c r="G4" s="22">
        <v>41359</v>
      </c>
      <c r="H4" s="20">
        <v>2.5</v>
      </c>
      <c r="I4" s="20">
        <v>2.5</v>
      </c>
      <c r="J4" s="20">
        <v>0</v>
      </c>
      <c r="K4" s="20" t="s">
        <v>16</v>
      </c>
      <c r="L4" s="29"/>
    </row>
    <row r="5" ht="42" customHeight="1" spans="1:12">
      <c r="A5" s="20">
        <v>3</v>
      </c>
      <c r="B5" s="18" t="s">
        <v>1210</v>
      </c>
      <c r="C5" s="20" t="s">
        <v>111</v>
      </c>
      <c r="D5" s="18" t="s">
        <v>670</v>
      </c>
      <c r="E5" s="20" t="s">
        <v>1207</v>
      </c>
      <c r="F5" s="21" t="s">
        <v>1208</v>
      </c>
      <c r="G5" s="22">
        <v>41359</v>
      </c>
      <c r="H5" s="20">
        <v>3</v>
      </c>
      <c r="I5" s="20">
        <v>3</v>
      </c>
      <c r="J5" s="20">
        <v>0</v>
      </c>
      <c r="K5" s="20" t="s">
        <v>16</v>
      </c>
      <c r="L5" s="29"/>
    </row>
    <row r="6" ht="40" customHeight="1" spans="1:12">
      <c r="A6" s="20">
        <v>4</v>
      </c>
      <c r="B6" s="18" t="s">
        <v>1211</v>
      </c>
      <c r="C6" s="20" t="s">
        <v>625</v>
      </c>
      <c r="D6" s="18" t="s">
        <v>595</v>
      </c>
      <c r="E6" s="20" t="s">
        <v>1207</v>
      </c>
      <c r="F6" s="21" t="s">
        <v>1208</v>
      </c>
      <c r="G6" s="22">
        <v>41359</v>
      </c>
      <c r="H6" s="20">
        <v>1.9</v>
      </c>
      <c r="I6" s="20">
        <v>1.9</v>
      </c>
      <c r="J6" s="20">
        <v>0</v>
      </c>
      <c r="K6" s="20" t="s">
        <v>16</v>
      </c>
      <c r="L6" s="29"/>
    </row>
    <row r="7" ht="45" customHeight="1" spans="1:12">
      <c r="A7" s="20">
        <v>5</v>
      </c>
      <c r="B7" s="23" t="s">
        <v>1212</v>
      </c>
      <c r="C7" s="24" t="s">
        <v>625</v>
      </c>
      <c r="D7" s="25" t="s">
        <v>707</v>
      </c>
      <c r="E7" s="24" t="s">
        <v>1207</v>
      </c>
      <c r="F7" s="26" t="s">
        <v>1208</v>
      </c>
      <c r="G7" s="27">
        <v>41359</v>
      </c>
      <c r="H7" s="24">
        <v>2.4</v>
      </c>
      <c r="I7" s="24">
        <v>2.4</v>
      </c>
      <c r="J7" s="24">
        <v>0</v>
      </c>
      <c r="K7" s="20" t="s">
        <v>16</v>
      </c>
      <c r="L7" s="29"/>
    </row>
    <row r="8" ht="35" customHeight="1" spans="1:11">
      <c r="A8" s="20">
        <v>6</v>
      </c>
      <c r="B8" s="20" t="s">
        <v>1213</v>
      </c>
      <c r="C8" s="20" t="s">
        <v>111</v>
      </c>
      <c r="D8" s="20" t="s">
        <v>923</v>
      </c>
      <c r="E8" s="20" t="s">
        <v>1207</v>
      </c>
      <c r="F8" s="21" t="s">
        <v>1214</v>
      </c>
      <c r="G8" s="22">
        <v>41359</v>
      </c>
      <c r="H8" s="20">
        <v>3</v>
      </c>
      <c r="I8" s="20">
        <v>3</v>
      </c>
      <c r="J8" s="20">
        <v>0</v>
      </c>
      <c r="K8" s="20" t="s">
        <v>16</v>
      </c>
    </row>
  </sheetData>
  <mergeCells count="1">
    <mergeCell ref="A1:K1"/>
  </mergeCells>
  <conditionalFormatting sqref="D2">
    <cfRule type="expression" dxfId="0" priority="1">
      <formula>AND(SUMPRODUCT(IFERROR(1*(($D$2&amp;"x")=(D2&amp;"x")),0))&gt;1,NOT(ISBLANK(D2)))</formula>
    </cfRule>
  </conditionalFormatting>
  <pageMargins left="0.393055555555556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:K1"/>
    </sheetView>
  </sheetViews>
  <sheetFormatPr defaultColWidth="9" defaultRowHeight="13.5" outlineLevelRow="7"/>
  <cols>
    <col min="4" max="4" width="22.25" customWidth="1"/>
    <col min="5" max="5" width="16.1416666666667" customWidth="1"/>
    <col min="6" max="6" width="11.8916666666667" customWidth="1"/>
    <col min="7" max="7" width="12.25" customWidth="1"/>
    <col min="10" max="10" width="11.0166666666667" customWidth="1"/>
    <col min="11" max="11" width="9.625" customWidth="1"/>
  </cols>
  <sheetData>
    <row r="1" ht="4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.5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1199</v>
      </c>
      <c r="F2" s="17" t="s">
        <v>6</v>
      </c>
      <c r="G2" s="17" t="s">
        <v>7</v>
      </c>
      <c r="H2" s="17" t="s">
        <v>9</v>
      </c>
      <c r="I2" s="17" t="s">
        <v>8</v>
      </c>
      <c r="J2" s="17" t="s">
        <v>10</v>
      </c>
      <c r="K2" s="17" t="s">
        <v>11</v>
      </c>
      <c r="L2" s="19"/>
    </row>
    <row r="3" ht="35" customHeight="1" spans="1:12">
      <c r="A3" s="18">
        <v>1</v>
      </c>
      <c r="B3" s="18" t="s">
        <v>1215</v>
      </c>
      <c r="C3" s="18" t="s">
        <v>111</v>
      </c>
      <c r="D3" s="18" t="s">
        <v>159</v>
      </c>
      <c r="E3" s="18" t="s">
        <v>1216</v>
      </c>
      <c r="F3" s="18" t="s">
        <v>1217</v>
      </c>
      <c r="G3" s="18">
        <v>2012</v>
      </c>
      <c r="H3" s="18">
        <v>3.1</v>
      </c>
      <c r="I3" s="18">
        <v>2.9</v>
      </c>
      <c r="J3" s="18">
        <v>0.2</v>
      </c>
      <c r="K3" s="18" t="s">
        <v>16</v>
      </c>
      <c r="L3" s="19"/>
    </row>
    <row r="4" ht="35" customHeight="1" spans="1:12">
      <c r="A4" s="18">
        <v>2</v>
      </c>
      <c r="B4" s="18" t="s">
        <v>1218</v>
      </c>
      <c r="C4" s="18" t="s">
        <v>625</v>
      </c>
      <c r="D4" s="18" t="s">
        <v>1219</v>
      </c>
      <c r="E4" s="18" t="s">
        <v>1216</v>
      </c>
      <c r="F4" s="18" t="s">
        <v>1217</v>
      </c>
      <c r="G4" s="18">
        <v>2012</v>
      </c>
      <c r="H4" s="18">
        <v>3.5</v>
      </c>
      <c r="I4" s="18">
        <v>3.3</v>
      </c>
      <c r="J4" s="18">
        <v>0.2</v>
      </c>
      <c r="K4" s="18" t="s">
        <v>16</v>
      </c>
      <c r="L4" s="19"/>
    </row>
    <row r="5" ht="35" customHeight="1" spans="1:12">
      <c r="A5" s="18">
        <v>3</v>
      </c>
      <c r="B5" s="18" t="s">
        <v>1220</v>
      </c>
      <c r="C5" s="18" t="s">
        <v>111</v>
      </c>
      <c r="D5" s="18" t="s">
        <v>1221</v>
      </c>
      <c r="E5" s="18" t="s">
        <v>1216</v>
      </c>
      <c r="F5" s="18" t="s">
        <v>1217</v>
      </c>
      <c r="G5" s="18">
        <v>2012</v>
      </c>
      <c r="H5" s="18">
        <v>3</v>
      </c>
      <c r="I5" s="18">
        <v>2.9</v>
      </c>
      <c r="J5" s="18">
        <v>0.1</v>
      </c>
      <c r="K5" s="18" t="s">
        <v>16</v>
      </c>
      <c r="L5" s="19"/>
    </row>
    <row r="6" ht="35" customHeight="1" spans="1:12">
      <c r="A6" s="18">
        <v>4</v>
      </c>
      <c r="B6" s="18" t="s">
        <v>1222</v>
      </c>
      <c r="C6" s="18" t="s">
        <v>625</v>
      </c>
      <c r="D6" s="18" t="s">
        <v>361</v>
      </c>
      <c r="E6" s="18" t="s">
        <v>1216</v>
      </c>
      <c r="F6" s="18" t="s">
        <v>1217</v>
      </c>
      <c r="G6" s="18">
        <v>2012</v>
      </c>
      <c r="H6" s="18">
        <v>3.2</v>
      </c>
      <c r="I6" s="18">
        <v>3</v>
      </c>
      <c r="J6" s="18">
        <v>0.2</v>
      </c>
      <c r="K6" s="18" t="s">
        <v>16</v>
      </c>
      <c r="L6" s="19"/>
    </row>
    <row r="7" ht="35" customHeight="1" spans="1:12">
      <c r="A7" s="18">
        <v>5</v>
      </c>
      <c r="B7" s="18" t="s">
        <v>1223</v>
      </c>
      <c r="C7" s="18" t="s">
        <v>111</v>
      </c>
      <c r="D7" s="18" t="s">
        <v>593</v>
      </c>
      <c r="E7" s="18" t="s">
        <v>1216</v>
      </c>
      <c r="F7" s="18" t="s">
        <v>1217</v>
      </c>
      <c r="G7" s="18">
        <v>2012</v>
      </c>
      <c r="H7" s="18">
        <v>3.2</v>
      </c>
      <c r="I7" s="18">
        <v>3</v>
      </c>
      <c r="J7" s="18">
        <v>0.2</v>
      </c>
      <c r="K7" s="18" t="s">
        <v>16</v>
      </c>
      <c r="L7" s="19"/>
    </row>
    <row r="8" spans="12:12">
      <c r="L8" s="19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1" sqref="A1:K1"/>
    </sheetView>
  </sheetViews>
  <sheetFormatPr defaultColWidth="9" defaultRowHeight="13.5" outlineLevelRow="2"/>
  <cols>
    <col min="4" max="4" width="25.5" customWidth="1"/>
    <col min="5" max="5" width="14.25" customWidth="1"/>
    <col min="6" max="6" width="14.7583333333333" customWidth="1"/>
    <col min="7" max="7" width="13.625" customWidth="1"/>
  </cols>
  <sheetData>
    <row r="1" ht="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3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1199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60" customHeight="1" spans="1:11">
      <c r="A3" s="13">
        <v>1</v>
      </c>
      <c r="B3" s="14" t="s">
        <v>1224</v>
      </c>
      <c r="C3" s="15" t="s">
        <v>111</v>
      </c>
      <c r="D3" s="13" t="s">
        <v>159</v>
      </c>
      <c r="E3" s="15" t="s">
        <v>1225</v>
      </c>
      <c r="F3" s="15" t="s">
        <v>1226</v>
      </c>
      <c r="G3" s="16">
        <v>41831</v>
      </c>
      <c r="H3" s="13" t="s">
        <v>1227</v>
      </c>
      <c r="I3" s="13" t="s">
        <v>1228</v>
      </c>
      <c r="J3" s="13" t="s">
        <v>1229</v>
      </c>
      <c r="K3" s="15" t="s">
        <v>16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1" sqref="A1:K1"/>
    </sheetView>
  </sheetViews>
  <sheetFormatPr defaultColWidth="9" defaultRowHeight="13.5" outlineLevelRow="2"/>
  <cols>
    <col min="4" max="5" width="19.625" customWidth="1"/>
    <col min="6" max="6" width="17.375" customWidth="1"/>
    <col min="7" max="7" width="11.1416666666667" customWidth="1"/>
  </cols>
  <sheetData>
    <row r="1" ht="6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1199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76" customHeight="1" spans="1:11">
      <c r="A3" s="8">
        <v>1</v>
      </c>
      <c r="B3" s="9" t="s">
        <v>1230</v>
      </c>
      <c r="C3" s="8" t="s">
        <v>625</v>
      </c>
      <c r="D3" s="9" t="s">
        <v>103</v>
      </c>
      <c r="E3" s="10" t="s">
        <v>1231</v>
      </c>
      <c r="F3" s="11" t="s">
        <v>1232</v>
      </c>
      <c r="G3" s="8">
        <v>2012.04</v>
      </c>
      <c r="H3" s="8">
        <v>2.1</v>
      </c>
      <c r="I3" s="8">
        <v>2.2</v>
      </c>
      <c r="J3" s="8">
        <v>0.1</v>
      </c>
      <c r="K3" s="8" t="s">
        <v>16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F2" sqref="F2"/>
    </sheetView>
  </sheetViews>
  <sheetFormatPr defaultColWidth="9" defaultRowHeight="13.5" outlineLevelRow="4"/>
  <cols>
    <col min="1" max="1" width="7.625" customWidth="1"/>
    <col min="3" max="3" width="8.89166666666667" customWidth="1"/>
    <col min="4" max="4" width="24.375" customWidth="1"/>
    <col min="5" max="5" width="16.5166666666667" customWidth="1"/>
    <col min="6" max="6" width="13.375" customWidth="1"/>
    <col min="7" max="7" width="12.275" customWidth="1"/>
    <col min="10" max="10" width="12.5" customWidth="1"/>
  </cols>
  <sheetData>
    <row r="1" ht="6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1199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4" t="s">
        <v>1233</v>
      </c>
      <c r="C3" s="4" t="s">
        <v>625</v>
      </c>
      <c r="D3" s="4" t="s">
        <v>1234</v>
      </c>
      <c r="E3" s="4" t="s">
        <v>1235</v>
      </c>
      <c r="F3" s="4" t="s">
        <v>1236</v>
      </c>
      <c r="G3" s="4" t="s">
        <v>1237</v>
      </c>
      <c r="H3" s="4" t="s">
        <v>1238</v>
      </c>
      <c r="I3" s="4" t="s">
        <v>1239</v>
      </c>
      <c r="J3" s="4" t="s">
        <v>1240</v>
      </c>
      <c r="K3" s="4" t="s">
        <v>16</v>
      </c>
    </row>
    <row r="4" ht="35" customHeight="1" spans="1:11">
      <c r="A4" s="4">
        <v>2</v>
      </c>
      <c r="B4" s="4" t="s">
        <v>1241</v>
      </c>
      <c r="C4" s="4" t="s">
        <v>625</v>
      </c>
      <c r="D4" s="4" t="s">
        <v>335</v>
      </c>
      <c r="E4" s="4" t="s">
        <v>1235</v>
      </c>
      <c r="F4" s="4" t="s">
        <v>1236</v>
      </c>
      <c r="G4" s="4">
        <v>2009.12</v>
      </c>
      <c r="H4" s="4" t="s">
        <v>1242</v>
      </c>
      <c r="I4" s="4" t="s">
        <v>1243</v>
      </c>
      <c r="J4" s="4" t="s">
        <v>1244</v>
      </c>
      <c r="K4" s="4" t="s">
        <v>16</v>
      </c>
    </row>
    <row r="5" ht="45" customHeight="1" spans="1:11">
      <c r="A5" s="5"/>
      <c r="B5" s="5"/>
      <c r="C5" s="5"/>
      <c r="D5" s="5"/>
      <c r="E5" s="5"/>
      <c r="F5" s="5"/>
      <c r="G5" s="6"/>
      <c r="H5" s="6"/>
      <c r="I5" s="6"/>
      <c r="J5" s="6"/>
      <c r="K5" s="5"/>
    </row>
  </sheetData>
  <mergeCells count="1">
    <mergeCell ref="A1:K1"/>
  </mergeCells>
  <pageMargins left="0.78680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街赵400人</vt:lpstr>
      <vt:lpstr>兴园村467人</vt:lpstr>
      <vt:lpstr>城东2人</vt:lpstr>
      <vt:lpstr>东方村6人</vt:lpstr>
      <vt:lpstr>牛皋村5人</vt:lpstr>
      <vt:lpstr>大毛家湖1人</vt:lpstr>
      <vt:lpstr>荣鹿新村1人</vt:lpstr>
      <vt:lpstr>欣荣村2人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熊维</cp:lastModifiedBy>
  <dcterms:created xsi:type="dcterms:W3CDTF">2024-10-10T07:49:00Z</dcterms:created>
  <cp:lastPrinted>2024-11-12T07:11:00Z</cp:lastPrinted>
  <dcterms:modified xsi:type="dcterms:W3CDTF">2024-12-30T03:23:34Z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6D9F757C14984766A21F5E4641E053C0_12</vt:lpwstr>
  </property>
  <property fmtid="{D5CDD505-2E9C-101B-9397-08002B2CF9AE}" pid="3" name="KSOProductBuildVer">
    <vt:lpwstr>2052-12.1.0.19302</vt:lpwstr>
  </property>
</Properties>
</file>