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49" firstSheet="13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<sst xmlns="http://schemas.openxmlformats.org/spreadsheetml/2006/main" count="1510" uniqueCount="668">
  <si>
    <t>2025年部门预算公开表</t>
  </si>
  <si>
    <t>单位编码：</t>
  </si>
  <si>
    <t>423001</t>
  </si>
  <si>
    <t>单位名称：</t>
  </si>
  <si>
    <t>岳阳县自然资源局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</si>
  <si>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</si>
  <si>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</si>
  <si>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</si>
  <si>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</si>
  <si>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</si>
  <si>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</si>
  <si>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</si>
  <si>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</si>
  <si>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</si>
  <si>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</si>
  <si>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</si>
  <si>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</si>
  <si>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</si>
  <si>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</si>
  <si>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</si>
  <si>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</si>
  <si>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</si>
  <si>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</si>
  <si>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</si>
  <si>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</si>
  <si>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</si>
  <si>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</si>
  <si>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</si>
  <si>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</si>
  <si>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</si>
  <si>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</si>
  <si>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单位：423001_岳阳县自然资源局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</si>
  <si>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</si>
  <si>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</si>
  <si>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</si>
  <si>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</si>
  <si>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</si>
  <si>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</si>
  <si>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</si>
  <si>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</si>
  <si>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</si>
  <si>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</si>
  <si>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</si>
  <si>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</si>
  <si>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</si>
  <si>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</si>
  <si>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</si>
  <si>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</si>
  <si>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</si>
  <si>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</si>
  <si>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</si>
  <si>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</si>
  <si>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</si>
  <si>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</si>
  <si>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</si>
  <si>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</si>
  <si>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</si>
  <si>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</si>
  <si>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</si>
  <si>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</si>
  <si>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</si>
  <si>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</si>
  <si>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</si>
  <si>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</si>
  <si>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</si>
  <si>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</si>
  <si>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</si>
  <si>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</si>
  <si>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</si>
  <si>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</si>
  <si>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</si>
  <si>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</si>
  <si>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</si>
  <si>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</si>
  <si>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</si>
  <si>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</si>
  <si>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</si>
  <si>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</si>
  <si>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</si>
  <si>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</si>
  <si>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</si>
  <si>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</si>
  <si>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</si>
  <si>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</si>
  <si>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</si>
  <si>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</si>
  <si>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</si>
  <si>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</si>
  <si>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</si>
  <si>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</si>
  <si>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</si>
  <si>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</si>
  <si>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</si>
  <si>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</si>
  <si>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</si>
  <si>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</si>
  <si>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</si>
  <si>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</si>
  <si>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</si>
  <si>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</si>
  <si>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</si>
  <si>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</si>
  <si>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</si>
  <si>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</si>
  <si>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</si>
  <si>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</si>
  <si>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</si>
  <si>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</si>
  <si>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</si>
  <si>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</si>
  <si>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</si>
  <si>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</si>
  <si>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</si>
  <si>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</si>
  <si>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</si>
  <si>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</si>
  <si>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</si>
  <si>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</si>
  <si>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</si>
  <si>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</si>
  <si>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</si>
  <si>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</si>
  <si>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</si>
  <si>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</si>
  <si>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</si>
  <si>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</si>
  <si>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</si>
  <si>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</si>
  <si>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</si>
  <si>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</si>
  <si>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</si>
  <si>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</si>
  <si>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</si>
  <si>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</si>
  <si>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</si>
  <si>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</si>
  <si>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</si>
  <si>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</si>
  <si>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</si>
  <si>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</si>
  <si>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</si>
  <si>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</si>
  <si>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</si>
  <si>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</si>
  <si>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</si>
  <si>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</si>
  <si>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</si>
  <si>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</si>
  <si>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</si>
  <si>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</si>
  <si>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</si>
  <si>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</si>
  <si>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</si>
  <si>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</si>
  <si>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423</t>
  </si>
  <si>
    <t xml:space="preserve">  岳阳县自然资源局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</si>
  <si>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</si>
  <si>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</si>
  <si>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</si>
  <si>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</si>
  <si>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</si>
  <si>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</si>
  <si>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</si>
  <si>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</si>
  <si>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</si>
  <si>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</si>
  <si>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</si>
  <si>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</si>
  <si>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423001</t>
  </si>
  <si>
    <t xml:space="preserve"> 岳阳县自然资源局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</si>
  <si>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</si>
  <si>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</si>
  <si>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</si>
  <si>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</si>
  <si>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</si>
  <si>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</si>
  <si>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</si>
  <si>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</si>
  <si>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</si>
  <si>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</si>
  <si>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</si>
  <si>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</si>
  <si>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</si>
  <si>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</si>
  <si>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</si>
  <si>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</si>
  <si>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</si>
  <si>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</si>
  <si>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</si>
  <si>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</si>
  <si>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</si>
  <si>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</si>
  <si>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</si>
  <si>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</si>
  <si>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</si>
  <si>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220</t>
  </si>
  <si>
    <t xml:space="preserve">   220</t>
  </si>
  <si>
    <t xml:space="preserve">   自然资源海洋气象等支出</t>
  </si>
  <si>
    <t xml:space="preserve">     22001</t>
  </si>
  <si>
    <t xml:space="preserve">     自然资源事务</t>
  </si>
  <si>
    <t xml:space="preserve">      2200101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</si>
  <si>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</si>
  <si>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</si>
  <si>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</si>
  <si>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</si>
  <si>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</si>
  <si>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</si>
  <si>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</si>
  <si>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</si>
  <si>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</si>
  <si>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</si>
  <si>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</si>
  <si>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</si>
  <si>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</si>
  <si>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</si>
  <si>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</si>
  <si>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</si>
  <si>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</si>
  <si>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</si>
  <si>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</si>
  <si>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</si>
  <si>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</si>
  <si>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</si>
  <si>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</si>
  <si>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</si>
  <si>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</si>
  <si>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</si>
  <si>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</si>
  <si>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</si>
  <si>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</si>
  <si>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</si>
  <si>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</si>
  <si>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</si>
  <si>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</si>
  <si>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</si>
  <si>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</si>
  <si>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</si>
  <si>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</si>
  <si>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</si>
  <si>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</si>
  <si>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</si>
  <si>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</si>
  <si>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</si>
  <si>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</si>
  <si>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</si>
  <si>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</si>
  <si>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</si>
  <si>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</si>
  <si>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</si>
  <si>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</si>
  <si>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</si>
  <si>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</si>
  <si>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</si>
  <si>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</si>
  <si>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</si>
  <si>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</si>
  <si>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</si>
  <si>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</si>
  <si>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</si>
  <si>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</si>
  <si>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</si>
  <si>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</si>
  <si>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</si>
  <si>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</si>
  <si>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</si>
  <si>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</si>
  <si>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</si>
  <si>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</si>
  <si>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</si>
  <si>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</si>
  <si>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</si>
  <si>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22001</t>
  </si>
  <si>
    <t xml:space="preserve">    自然资源事务</t>
  </si>
  <si>
    <t xml:space="preserve">     2200101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</si>
  <si>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</si>
  <si>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</si>
  <si>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</si>
  <si>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</si>
  <si>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</si>
  <si>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</si>
  <si>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</si>
  <si>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单位：单位：423001_岳阳县自然资源局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</si>
  <si>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</si>
  <si>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</si>
  <si>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</si>
  <si>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</si>
  <si>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</si>
  <si>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</si>
  <si>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</si>
  <si>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</si>
  <si>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</si>
  <si>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</si>
  <si>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</si>
  <si>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</si>
  <si>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</si>
  <si>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</si>
  <si>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</si>
  <si>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</si>
  <si>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</si>
  <si>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</si>
  <si>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</si>
  <si>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</si>
  <si>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</si>
  <si>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30113</t>
  </si>
  <si>
    <t xml:space="preserve">  住房公积金</t>
  </si>
  <si>
    <t>302</t>
  </si>
  <si>
    <t>商品和服务支出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</si>
  <si>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</si>
  <si>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</si>
  <si>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</si>
  <si>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</si>
  <si>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</si>
  <si>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</si>
  <si>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</si>
  <si>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</si>
  <si>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</si>
  <si>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</si>
  <si>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</si>
  <si>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</si>
  <si>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</si>
  <si>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</si>
  <si>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</si>
  <si>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</si>
  <si>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</si>
  <si>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</si>
  <si>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</si>
  <si>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</si>
  <si>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</si>
  <si>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</si>
  <si>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</si>
  <si>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</si>
  <si>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</si>
  <si>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</si>
  <si>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</si>
  <si>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</si>
  <si>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</si>
  <si>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</si>
  <si>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</si>
  <si>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</si>
  <si>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</si>
  <si>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</si>
  <si>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</si>
  <si>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</si>
  <si>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423001</t>
  </si>
  <si>
    <t>部门公开表10</t>
  </si>
  <si>
    <t>工资津补贴</t>
  </si>
  <si>
    <r>
      <rPr>
        <b/>
        <sz val="9"/>
        <rFont val="宋体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宋体"/>
        <charset val="134"/>
      </rPr>
      <t xml:space="preserve"> </t>
    </r>
  </si>
  <si>
    <r>
      <rPr>
        <b/>
        <sz val="9"/>
        <rFont val="宋体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宋体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</si>
  <si>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</si>
  <si>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</si>
  <si>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</si>
  <si>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</si>
  <si>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</si>
  <si>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</si>
  <si>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</si>
  <si>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</si>
  <si>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</si>
  <si>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</si>
  <si>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</si>
  <si>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</si>
  <si>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</si>
  <si>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</si>
  <si>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</si>
  <si>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</si>
  <si>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</si>
  <si>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</si>
  <si>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</si>
  <si>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</si>
  <si>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</si>
  <si>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</si>
  <si>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</si>
  <si>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</si>
  <si>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</si>
  <si>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</si>
  <si>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</si>
  <si>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</si>
  <si>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</si>
  <si>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</si>
  <si>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</si>
  <si>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</si>
  <si>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</si>
  <si>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</si>
  <si>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</si>
  <si>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</si>
  <si>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</si>
  <si>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</si>
  <si>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</si>
  <si>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</si>
  <si>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</si>
  <si>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</si>
  <si>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</si>
  <si>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</si>
  <si>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</si>
  <si>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</si>
  <si>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</si>
  <si>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</si>
  <si>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</si>
  <si>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</si>
  <si>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</si>
  <si>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</si>
  <si>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</si>
  <si>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</si>
  <si>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</si>
  <si>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</si>
  <si>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</si>
  <si>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</si>
  <si>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</si>
  <si>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</si>
  <si>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</si>
  <si>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</si>
  <si>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</si>
  <si>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</si>
  <si>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</si>
  <si>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</si>
  <si>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</si>
  <si>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</si>
  <si>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</si>
  <si>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</si>
  <si>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</si>
  <si>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</si>
  <si>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</si>
  <si>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</si>
  <si>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</si>
  <si>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</si>
  <si>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</si>
  <si>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</si>
  <si>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</si>
  <si>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</si>
  <si>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</si>
  <si>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</si>
  <si>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</si>
  <si>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</si>
  <si>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</si>
  <si>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</si>
  <si>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</si>
  <si>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</si>
  <si>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</si>
  <si>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</si>
  <si>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</si>
  <si>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423001</t>
  </si>
  <si>
    <t xml:space="preserve">   2025年会议费</t>
  </si>
  <si>
    <t xml:space="preserve">   城区规划控建</t>
  </si>
  <si>
    <t xml:space="preserve">   国土执法经费</t>
  </si>
  <si>
    <t xml:space="preserve">   自然资源基础业务工作经费</t>
  </si>
  <si>
    <t xml:space="preserve">   自然资源业务工作管理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</si>
  <si>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</si>
  <si>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</si>
  <si>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</si>
  <si>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</si>
  <si>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</si>
  <si>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</si>
  <si>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</si>
  <si>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</si>
  <si>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</si>
  <si>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</si>
  <si>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</si>
  <si>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</si>
  <si>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</si>
  <si>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</si>
  <si>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2025年会议费</t>
  </si>
  <si>
    <t>年度会议2次以上、会议事故零起、会议及时率100%、群众满意度98%以上</t>
  </si>
  <si>
    <t>成本指标</t>
  </si>
  <si>
    <t>经济成本指标</t>
  </si>
  <si>
    <t>2.70</t>
  </si>
  <si>
    <t>会议费成本控制在2.7万元以内</t>
  </si>
  <si>
    <t>未超支得满分，每超支1%扣20%分数</t>
  </si>
  <si>
    <t>万元</t>
  </si>
  <si>
    <t>≤</t>
  </si>
  <si>
    <t>社会成本指标</t>
  </si>
  <si>
    <t>生态环境成本指标</t>
  </si>
  <si>
    <t>产出指标</t>
  </si>
  <si>
    <t>数量指标</t>
  </si>
  <si>
    <t>会议次数</t>
  </si>
  <si>
    <t>2</t>
  </si>
  <si>
    <t>年度会议2次以上</t>
  </si>
  <si>
    <t>完成得满分每减少次扣50%分数</t>
  </si>
  <si>
    <t>次</t>
  </si>
  <si>
    <t>≥</t>
  </si>
  <si>
    <t>质量指标</t>
  </si>
  <si>
    <t>会议事故</t>
  </si>
  <si>
    <t>0</t>
  </si>
  <si>
    <t>会议事故零起</t>
  </si>
  <si>
    <t>会议事故零起得满分，否则不得分</t>
  </si>
  <si>
    <t>起</t>
  </si>
  <si>
    <t>=</t>
  </si>
  <si>
    <t>时效指标</t>
  </si>
  <si>
    <t>会议及时率</t>
  </si>
  <si>
    <t>100</t>
  </si>
  <si>
    <t>会议及时率100%</t>
  </si>
  <si>
    <t>会议及时率100%得满分，每延迟1天扣10%分数</t>
  </si>
  <si>
    <t>%</t>
  </si>
  <si>
    <t xml:space="preserve">效益指标 </t>
  </si>
  <si>
    <t>经济效益指标</t>
  </si>
  <si>
    <t>社会效益指标</t>
  </si>
  <si>
    <t>政策知晓率</t>
  </si>
  <si>
    <t>提升</t>
  </si>
  <si>
    <t>提升政策知晓率</t>
  </si>
  <si>
    <t>政策知晓率提升得满分，否则不得分</t>
  </si>
  <si>
    <t>/</t>
  </si>
  <si>
    <t>定性</t>
  </si>
  <si>
    <t>生态效益指标</t>
  </si>
  <si>
    <t>可持续影响指标</t>
  </si>
  <si>
    <t>政策持续性</t>
  </si>
  <si>
    <t>长期</t>
  </si>
  <si>
    <t>政策长期实施</t>
  </si>
  <si>
    <t>政策已实施得满分，未实施不得分</t>
  </si>
  <si>
    <t>满意度指标</t>
  </si>
  <si>
    <t>服务对象满意度指标</t>
  </si>
  <si>
    <t>群众满意度</t>
  </si>
  <si>
    <t>98</t>
  </si>
  <si>
    <t>群众满意度98%以上</t>
  </si>
  <si>
    <t>群众满意度98%以上得满分，每减少1%扣10%分数</t>
  </si>
  <si>
    <t xml:space="preserve">  城区规划控建</t>
  </si>
  <si>
    <t>城区规划控建减少违规城区违规建设;三性用工工资发放8人、发放完成率12月、响应及时率100%、群众满意度98%</t>
  </si>
  <si>
    <t>城区规划控建</t>
  </si>
  <si>
    <t>90</t>
  </si>
  <si>
    <t>控制成本</t>
  </si>
  <si>
    <t>达到得满分，每减少1%扣20%分数</t>
  </si>
  <si>
    <t>三性用工人员工资</t>
  </si>
  <si>
    <t>38.04</t>
  </si>
  <si>
    <t>无编人员工资</t>
  </si>
  <si>
    <t>8</t>
  </si>
  <si>
    <t>无编人员工资福利发放8人</t>
  </si>
  <si>
    <t>完成得满分，每漏发1人扣20%分数</t>
  </si>
  <si>
    <t>人</t>
  </si>
  <si>
    <t>三性用工人员</t>
  </si>
  <si>
    <t>9</t>
  </si>
  <si>
    <t>三性用工人员工资发放9人</t>
  </si>
  <si>
    <t>城区规划控建减少</t>
  </si>
  <si>
    <t>减少</t>
  </si>
  <si>
    <t>城区规划控建减少违规城区违规建设</t>
  </si>
  <si>
    <t>完成得满分，未完成不得分</t>
  </si>
  <si>
    <t>发放完成率</t>
  </si>
  <si>
    <t>12</t>
  </si>
  <si>
    <t>发放完成率12月</t>
  </si>
  <si>
    <t>完成得满分，每少发1起扣20%分数</t>
  </si>
  <si>
    <t>月</t>
  </si>
  <si>
    <t>发放及时率</t>
  </si>
  <si>
    <t>响应及时率100%</t>
  </si>
  <si>
    <t>完成得满分，不准时扣20%分数</t>
  </si>
  <si>
    <t>工作环境</t>
  </si>
  <si>
    <t>优化</t>
  </si>
  <si>
    <t>优化工作环境</t>
  </si>
  <si>
    <t>工作环境破坏率</t>
  </si>
  <si>
    <t>降低</t>
  </si>
  <si>
    <t>工作环境破坏率降低</t>
  </si>
  <si>
    <t>降低得满分，未完成不得分</t>
  </si>
  <si>
    <t>定量</t>
  </si>
  <si>
    <t>群众满意度98%</t>
  </si>
  <si>
    <t>达到得满分，每减少1%扣10%分数</t>
  </si>
  <si>
    <t xml:space="preserve">  国土执法经费</t>
  </si>
  <si>
    <t>完成国土执法案件20起、做到及时整改，国土执法安全生产零起，优化全县空间规划。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</si>
  <si>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国土执法成本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</si>
  <si>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处理国土执法次数</t>
    </r>
  </si>
  <si>
    <t>20</t>
  </si>
  <si>
    <t>处理完成国土执法案件20起</t>
  </si>
  <si>
    <t>完成得满分，每减少1起扣20%分数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</si>
  <si>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整改完成率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</si>
  <si>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91</t>
    </r>
  </si>
  <si>
    <t>整改完成率91%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</si>
  <si>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完成得满分，每减少1%扣20%分数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</si>
  <si>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响应及时率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</si>
  <si>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100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</si>
  <si>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整改及时率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</si>
  <si>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整改及时率100%</t>
    </r>
  </si>
  <si>
    <t>国土执法安全生产</t>
  </si>
  <si>
    <t>国土执法安全生产零起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</si>
  <si>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零起得满分，每发生1起不得分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</si>
  <si>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起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</si>
  <si>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全县空间规划</t>
    </r>
  </si>
  <si>
    <t>优化全县空间规划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</si>
  <si>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国土破坏率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</si>
  <si>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降低</t>
    </r>
  </si>
  <si>
    <t>国土破坏率降低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</si>
  <si>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98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</si>
  <si>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%</t>
    </r>
  </si>
  <si>
    <t xml:space="preserve">  自然资源基础业务工作经费</t>
  </si>
  <si>
    <t>完成征拆服务工作任务、办理自然资源执法案件20起、完成全县国土空间规划工作、整改完成率90%、响应及时率100%、群众满意度98%</t>
  </si>
  <si>
    <t>自然资源执法成本</t>
  </si>
  <si>
    <t>260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</si>
  <si>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控制成本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</si>
  <si>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达到得满分，每减少1%扣20%分数</t>
    </r>
  </si>
  <si>
    <t>完成征拆服务工作</t>
  </si>
  <si>
    <t>完成征拆服务工作起</t>
  </si>
  <si>
    <t>办理自然资源执法案件</t>
  </si>
  <si>
    <t>办理自然资源执法案件20起</t>
  </si>
  <si>
    <t>征拆工作完成率</t>
  </si>
  <si>
    <t>征拆工作完成率90%</t>
  </si>
  <si>
    <t>完成得满分，每减少1%扣20%分数</t>
  </si>
  <si>
    <t>整改完成率</t>
  </si>
  <si>
    <t>整改完成率90%</t>
  </si>
  <si>
    <t>响应及时率</t>
  </si>
  <si>
    <t>整改及时率</t>
  </si>
  <si>
    <t>整改及时率100%</t>
  </si>
  <si>
    <t>自然资源执法安全生产率</t>
  </si>
  <si>
    <t>自然资源执法安全生产率100%</t>
  </si>
  <si>
    <t>全县国土空间规划工作完成率</t>
  </si>
  <si>
    <t>全县国土空间规划工作完成率100%</t>
  </si>
  <si>
    <t xml:space="preserve">  自然资源业务工作管理</t>
  </si>
  <si>
    <t>无编人员工资福利发放7人，确保人员工资福利发放到位，优化工作环境，降低工作环境破坏率</t>
  </si>
  <si>
    <t>无编人员工资福利</t>
  </si>
  <si>
    <t>81.81</t>
  </si>
  <si>
    <t>无编人员工资福利等</t>
  </si>
  <si>
    <t>7</t>
  </si>
  <si>
    <t>无编人员工资福利发放7人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</si>
  <si>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完成得满分，每漏发1人扣20%分数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</si>
  <si>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完成得满分，每少发1起扣20%分数</t>
    </r>
  </si>
  <si>
    <t>发放及时率100%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</si>
  <si>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优化</t>
    </r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</si>
  <si>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完成得满分，未完成不得分</t>
    </r>
  </si>
  <si>
    <t>降低工作环境破坏率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</si>
  <si>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</si>
  <si>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</si>
  <si>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</si>
  <si>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</si>
  <si>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</si>
  <si>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</si>
  <si>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</si>
  <si>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</si>
  <si>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</si>
  <si>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</si>
  <si>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</si>
  <si>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目标1：争取全县土地、矿产资源出让收入达到4亿元；
目标2：全县土地、矿产违法行为下降30%；
目标3：完成全县建设用地报批1000亩。                                                                                                                                                                 目标4：社会效益、经济效益、生态效益、可持续影响和社会公众满意度达到预期目标。</t>
  </si>
  <si>
    <t>整体支出</t>
  </si>
  <si>
    <t>整体支出控制在预算内</t>
  </si>
  <si>
    <t>达到得满分，每超支1%扣20%分数</t>
  </si>
  <si>
    <t>耕地数量质量降低</t>
  </si>
  <si>
    <t>亩</t>
  </si>
  <si>
    <t>耕地数量质量降低100亩</t>
  </si>
  <si>
    <t xml:space="preserve">政府采购执行率	</t>
  </si>
  <si>
    <t>严格执行政府采购制度</t>
  </si>
  <si>
    <t xml:space="preserve">财政供养人员控制率	</t>
  </si>
  <si>
    <t>严格控制在编人员</t>
  </si>
  <si>
    <t xml:space="preserve">三公经费控制率	</t>
  </si>
  <si>
    <t>严格控制三公经费</t>
  </si>
  <si>
    <t xml:space="preserve">“三公经费”变动率	</t>
  </si>
  <si>
    <t>保证三公经费呈下降趋势</t>
  </si>
  <si>
    <t>土地、矿产资源出让收入</t>
  </si>
  <si>
    <t>4</t>
  </si>
  <si>
    <t>亿元</t>
  </si>
  <si>
    <t>土地、矿产资源出让收入不低于4亿元</t>
  </si>
  <si>
    <t>建设用地报批面积</t>
  </si>
  <si>
    <t>1000</t>
  </si>
  <si>
    <t>建设用地报批面积不低于1000亩</t>
  </si>
  <si>
    <t xml:space="preserve">固定资产利用率	</t>
  </si>
  <si>
    <t>促使固定资产得到充分利用</t>
  </si>
  <si>
    <t xml:space="preserve">违法案件查处结案率	</t>
  </si>
  <si>
    <t>保证违法案件及时结案</t>
  </si>
  <si>
    <r>
      <rPr>
        <sz val="9"/>
        <rFont val="宋体"/>
        <charset val="134"/>
      </rPr>
      <t>土地、矿产违法案件降低率</t>
    </r>
    <r>
      <rPr>
        <sz val="9"/>
        <rFont val="Arial"/>
        <charset val="134"/>
      </rPr>
      <t xml:space="preserve">	</t>
    </r>
  </si>
  <si>
    <t>30</t>
  </si>
  <si>
    <t>保证土地、矿产违法案件呈逐年下降趋势</t>
  </si>
  <si>
    <t xml:space="preserve">专项资金到位率	</t>
  </si>
  <si>
    <t>及时申请专项资金到位</t>
  </si>
  <si>
    <t xml:space="preserve">公务卡刷卡率	</t>
  </si>
  <si>
    <t>60</t>
  </si>
  <si>
    <t>保证公务刷卡比例达到标准</t>
  </si>
  <si>
    <t xml:space="preserve">财政资金支付比例	</t>
  </si>
  <si>
    <t>保证财政资金及时支付</t>
  </si>
  <si>
    <t>征拆及时率</t>
  </si>
  <si>
    <t>征拆及时率100%</t>
  </si>
  <si>
    <t>土地收益效果显著且稳定增长，矿产资源交易市场规范且得到合理开发利用。</t>
  </si>
  <si>
    <t>效益明显</t>
  </si>
  <si>
    <t>完成得满分，未完成扣20%分数</t>
  </si>
  <si>
    <t>保护与合理利用土地、矿产资源等自然资源，保持全县土地利用的良性循环，确保全县耕地、建设用地的动态平衡。</t>
  </si>
  <si>
    <t>耕地得到严格保护，通过土地整理使农田水利设施得到明显改善，通过地质灾害防治和治理，消除了地质灾害隐患，同时使受灾区及时得到了有效治理，保证了人民群众的生命和财产安全。</t>
  </si>
  <si>
    <t>社会公众满意度</t>
  </si>
  <si>
    <t>社会公众满意度98%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</si>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</sst>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indexed="8"/>
      <name val="宋体"/>
      <charset val="1"/>
      <scheme val="minor"/>
    </font>
    <font>
      <sz val="9"/>
      <color indexed="8"/>
      <name val="宋体"/>
      <charset val="1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color indexed="8"/>
      <name val="SimSun"/>
      <charset val="1"/>
    </font>
    <font>
      <sz val="9"/>
      <name val="SimSun"/>
      <charset val="134"/>
    </font>
    <font>
      <sz val="9"/>
      <name val="Arial"/>
      <charset val="134"/>
    </font>
    <font>
      <sz val="9"/>
      <color indexed="8"/>
      <name val="SimSun"/>
      <charset val="1"/>
    </font>
    <font>
      <sz val="11"/>
      <color indexed="8"/>
      <name val="宋体"/>
      <charset val="1"/>
    </font>
    <font>
      <b/>
      <sz val="14"/>
      <name val="SimSun"/>
      <charset val="134"/>
    </font>
    <font>
      <b/>
      <sz val="9"/>
      <color rgb="FFFF0000"/>
      <name val="宋体"/>
      <charset val="134"/>
    </font>
    <font>
      <b/>
      <sz val="9"/>
      <color indexed="8"/>
      <name val="宋体"/>
      <charset val="1"/>
    </font>
    <font>
      <b/>
      <sz val="9"/>
      <name val="SimSun"/>
      <charset val="134"/>
    </font>
    <font>
      <sz val="14"/>
      <color indexed="8"/>
      <name val="宋体"/>
      <charset val="1"/>
    </font>
    <font>
      <sz val="9"/>
      <color indexed="8"/>
      <name val="宋体"/>
      <charset val="1"/>
      <scheme val="minor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176" fontId="1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4" fillId="0" borderId="0" xfId="0" applyFo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8" sqref="J18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53"/>
      <c r="B2" s="53"/>
      <c r="C2" s="53"/>
      <c r="D2" s="53"/>
      <c r="E2" s="53"/>
      <c r="F2" s="53"/>
      <c r="G2" s="53"/>
      <c r="H2" s="53"/>
      <c r="I2" s="53"/>
    </row>
    <row r="3" ht="21.55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ht="39.65" customHeight="1" spans="1:9">
      <c r="A4" s="77"/>
      <c r="B4" s="78"/>
      <c r="C4" s="19"/>
      <c r="D4" s="77" t="s">
        <v>1</v>
      </c>
      <c r="E4" s="78" t="s">
        <v>2</v>
      </c>
      <c r="F4" s="78"/>
      <c r="G4" s="78"/>
      <c r="H4" s="78"/>
      <c r="I4" s="19"/>
    </row>
    <row r="5" ht="54.3" customHeight="1" spans="1:9">
      <c r="A5" s="77"/>
      <c r="B5" s="78"/>
      <c r="C5" s="19"/>
      <c r="D5" s="77" t="s">
        <v>3</v>
      </c>
      <c r="E5" s="78" t="s">
        <v>4</v>
      </c>
      <c r="F5" s="78"/>
      <c r="G5" s="78"/>
      <c r="H5" s="78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B13" sqref="B13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7.5" customWidth="1"/>
    <col min="5" max="5" width="16.4166666666667" customWidth="1"/>
  </cols>
  <sheetData>
    <row r="1" s="44" customFormat="1" ht="30" customHeight="1" spans="1:5">
      <c r="A1" s="11"/>
      <c r="B1" s="11"/>
      <c r="C1" s="11"/>
      <c r="D1" s="11"/>
      <c r="E1" s="35" t="s">
        <v>280</v>
      </c>
    </row>
    <row r="2" ht="27" customHeight="1" spans="1:5">
      <c r="A2" s="5" t="s">
        <v>14</v>
      </c>
      <c r="B2" s="5"/>
      <c r="C2" s="5"/>
      <c r="D2" s="5"/>
      <c r="E2" s="5"/>
    </row>
    <row r="3" s="1" customFormat="1" ht="30" customHeight="1" spans="1:5">
      <c r="A3" s="22" t="s">
        <v>281</v>
      </c>
      <c r="B3" s="22"/>
      <c r="C3" s="22"/>
      <c r="D3" s="22"/>
      <c r="E3" s="16" t="s">
        <v>282</v>
      </c>
    </row>
    <row r="4" s="1" customFormat="1" ht="27" customHeight="1" spans="1:5">
      <c r="A4" s="7" t="s">
        <v>283</v>
      </c>
      <c r="B4" s="7"/>
      <c r="C4" s="7" t="s">
        <v>284</v>
      </c>
      <c r="D4" s="7"/>
      <c r="E4" s="7"/>
    </row>
    <row r="5" s="1" customFormat="1" ht="22.8" customHeight="1" spans="1:5">
      <c r="A5" s="7" t="s">
        <v>285</v>
      </c>
      <c r="B5" s="7" t="s">
        <v>159</v>
      </c>
      <c r="C5" s="7" t="s">
        <v>136</v>
      </c>
      <c r="D5" s="7" t="s">
        <v>257</v>
      </c>
      <c r="E5" s="7" t="s">
        <v>258</v>
      </c>
    </row>
    <row r="6" s="1" customFormat="1" ht="26.45" customHeight="1" spans="1:5">
      <c r="A6" s="24" t="s">
        <v>286</v>
      </c>
      <c r="B6" s="24" t="s">
        <v>236</v>
      </c>
      <c r="C6" s="45">
        <v>3465.958776</v>
      </c>
      <c r="D6" s="45">
        <v>3465.958776</v>
      </c>
      <c r="E6" s="45"/>
    </row>
    <row r="7" s="1" customFormat="1" ht="26.45" customHeight="1" spans="1:5">
      <c r="A7" s="51" t="s">
        <v>287</v>
      </c>
      <c r="B7" s="51" t="s">
        <v>288</v>
      </c>
      <c r="C7" s="38">
        <v>337.420416</v>
      </c>
      <c r="D7" s="38">
        <v>337.420416</v>
      </c>
      <c r="E7" s="38"/>
    </row>
    <row r="8" s="1" customFormat="1" ht="26.45" customHeight="1" spans="1:5">
      <c r="A8" s="51" t="s">
        <v>289</v>
      </c>
      <c r="B8" s="51" t="s">
        <v>290</v>
      </c>
      <c r="C8" s="38">
        <v>21.088776</v>
      </c>
      <c r="D8" s="38">
        <v>21.088776</v>
      </c>
      <c r="E8" s="38"/>
    </row>
    <row r="9" s="1" customFormat="1" ht="26.45" customHeight="1" spans="1:5">
      <c r="A9" s="51" t="s">
        <v>291</v>
      </c>
      <c r="B9" s="51" t="s">
        <v>292</v>
      </c>
      <c r="C9" s="38">
        <v>179.254596</v>
      </c>
      <c r="D9" s="38">
        <v>179.254596</v>
      </c>
      <c r="E9" s="38"/>
    </row>
    <row r="10" s="1" customFormat="1" ht="26.45" customHeight="1" spans="1:5">
      <c r="A10" s="51" t="s">
        <v>293</v>
      </c>
      <c r="B10" s="51" t="s">
        <v>294</v>
      </c>
      <c r="C10" s="38">
        <v>21.088776</v>
      </c>
      <c r="D10" s="38">
        <v>21.088776</v>
      </c>
      <c r="E10" s="38"/>
    </row>
    <row r="11" s="1" customFormat="1" ht="26.45" customHeight="1" spans="1:5">
      <c r="A11" s="51" t="s">
        <v>295</v>
      </c>
      <c r="B11" s="51" t="s">
        <v>296</v>
      </c>
      <c r="C11" s="38">
        <v>1394.5884</v>
      </c>
      <c r="D11" s="38">
        <v>1394.5884</v>
      </c>
      <c r="E11" s="38"/>
    </row>
    <row r="12" s="1" customFormat="1" ht="26.45" customHeight="1" spans="1:5">
      <c r="A12" s="51" t="s">
        <v>297</v>
      </c>
      <c r="B12" s="51" t="s">
        <v>298</v>
      </c>
      <c r="C12" s="38">
        <v>178.1496</v>
      </c>
      <c r="D12" s="38">
        <v>178.1496</v>
      </c>
      <c r="E12" s="38"/>
    </row>
    <row r="13" s="1" customFormat="1" ht="26.45" customHeight="1" spans="1:5">
      <c r="A13" s="51" t="s">
        <v>299</v>
      </c>
      <c r="B13" s="51" t="s">
        <v>300</v>
      </c>
      <c r="C13" s="38">
        <v>619.1196</v>
      </c>
      <c r="D13" s="38">
        <v>619.1196</v>
      </c>
      <c r="E13" s="38"/>
    </row>
    <row r="14" s="1" customFormat="1" ht="26.45" customHeight="1" spans="1:5">
      <c r="A14" s="51" t="s">
        <v>301</v>
      </c>
      <c r="B14" s="51" t="s">
        <v>302</v>
      </c>
      <c r="C14" s="38">
        <v>462.1833</v>
      </c>
      <c r="D14" s="38">
        <v>462.1833</v>
      </c>
      <c r="E14" s="38"/>
    </row>
    <row r="15" s="1" customFormat="1" ht="26.45" customHeight="1" spans="1:5">
      <c r="A15" s="51" t="s">
        <v>303</v>
      </c>
      <c r="B15" s="51" t="s">
        <v>304</v>
      </c>
      <c r="C15" s="38">
        <v>253.065312</v>
      </c>
      <c r="D15" s="38">
        <v>253.065312</v>
      </c>
      <c r="E15" s="38"/>
    </row>
    <row r="16" s="1" customFormat="1" ht="26.45" customHeight="1" spans="1:5">
      <c r="A16" s="24" t="s">
        <v>305</v>
      </c>
      <c r="B16" s="24" t="s">
        <v>306</v>
      </c>
      <c r="C16" s="45">
        <v>627.744</v>
      </c>
      <c r="D16" s="45"/>
      <c r="E16" s="45">
        <v>627.744</v>
      </c>
    </row>
    <row r="17" s="1" customFormat="1" ht="26.45" customHeight="1" spans="1:5">
      <c r="A17" s="51" t="s">
        <v>307</v>
      </c>
      <c r="B17" s="51" t="s">
        <v>308</v>
      </c>
      <c r="C17" s="38">
        <v>60.15</v>
      </c>
      <c r="D17" s="38"/>
      <c r="E17" s="38">
        <v>60.15</v>
      </c>
    </row>
    <row r="18" s="1" customFormat="1" ht="26.45" customHeight="1" spans="1:5">
      <c r="A18" s="51" t="s">
        <v>309</v>
      </c>
      <c r="B18" s="51" t="s">
        <v>310</v>
      </c>
      <c r="C18" s="38">
        <v>120</v>
      </c>
      <c r="D18" s="38"/>
      <c r="E18" s="38">
        <v>120</v>
      </c>
    </row>
    <row r="19" s="1" customFormat="1" ht="26.45" customHeight="1" spans="1:5">
      <c r="A19" s="51" t="s">
        <v>311</v>
      </c>
      <c r="B19" s="51" t="s">
        <v>312</v>
      </c>
      <c r="C19" s="38">
        <v>223.344</v>
      </c>
      <c r="D19" s="38"/>
      <c r="E19" s="38">
        <v>223.344</v>
      </c>
    </row>
    <row r="20" s="1" customFormat="1" ht="26.45" customHeight="1" spans="1:5">
      <c r="A20" s="51" t="s">
        <v>313</v>
      </c>
      <c r="B20" s="51" t="s">
        <v>314</v>
      </c>
      <c r="C20" s="38">
        <v>14.55</v>
      </c>
      <c r="D20" s="38"/>
      <c r="E20" s="38">
        <v>14.55</v>
      </c>
    </row>
    <row r="21" s="1" customFormat="1" ht="26.45" customHeight="1" spans="1:5">
      <c r="A21" s="51" t="s">
        <v>315</v>
      </c>
      <c r="B21" s="51" t="s">
        <v>316</v>
      </c>
      <c r="C21" s="38">
        <v>15</v>
      </c>
      <c r="D21" s="38"/>
      <c r="E21" s="38">
        <v>15</v>
      </c>
    </row>
    <row r="22" s="1" customFormat="1" ht="26.45" customHeight="1" spans="1:5">
      <c r="A22" s="51" t="s">
        <v>317</v>
      </c>
      <c r="B22" s="51" t="s">
        <v>318</v>
      </c>
      <c r="C22" s="38">
        <v>2.7</v>
      </c>
      <c r="D22" s="38"/>
      <c r="E22" s="38">
        <v>2.7</v>
      </c>
    </row>
    <row r="23" s="1" customFormat="1" ht="26.45" customHeight="1" spans="1:5">
      <c r="A23" s="51" t="s">
        <v>319</v>
      </c>
      <c r="B23" s="51" t="s">
        <v>320</v>
      </c>
      <c r="C23" s="38">
        <v>16</v>
      </c>
      <c r="D23" s="38"/>
      <c r="E23" s="38">
        <v>16</v>
      </c>
    </row>
    <row r="24" s="1" customFormat="1" ht="26.45" customHeight="1" spans="1:5">
      <c r="A24" s="51" t="s">
        <v>321</v>
      </c>
      <c r="B24" s="51" t="s">
        <v>322</v>
      </c>
      <c r="C24" s="38">
        <v>20</v>
      </c>
      <c r="D24" s="38"/>
      <c r="E24" s="38">
        <v>20</v>
      </c>
    </row>
    <row r="25" s="1" customFormat="1" ht="26.45" customHeight="1" spans="1:5">
      <c r="A25" s="51" t="s">
        <v>323</v>
      </c>
      <c r="B25" s="51" t="s">
        <v>324</v>
      </c>
      <c r="C25" s="38">
        <v>30</v>
      </c>
      <c r="D25" s="38"/>
      <c r="E25" s="38">
        <v>30</v>
      </c>
    </row>
    <row r="26" s="1" customFormat="1" ht="26.45" customHeight="1" spans="1:5">
      <c r="A26" s="51" t="s">
        <v>325</v>
      </c>
      <c r="B26" s="51" t="s">
        <v>326</v>
      </c>
      <c r="C26" s="38">
        <v>20</v>
      </c>
      <c r="D26" s="38"/>
      <c r="E26" s="38">
        <v>20</v>
      </c>
    </row>
    <row r="27" s="1" customFormat="1" ht="26.45" customHeight="1" spans="1:5">
      <c r="A27" s="51" t="s">
        <v>327</v>
      </c>
      <c r="B27" s="51" t="s">
        <v>328</v>
      </c>
      <c r="C27" s="38">
        <v>10</v>
      </c>
      <c r="D27" s="38"/>
      <c r="E27" s="38">
        <v>10</v>
      </c>
    </row>
    <row r="28" s="1" customFormat="1" ht="26.45" customHeight="1" spans="1:5">
      <c r="A28" s="51" t="s">
        <v>329</v>
      </c>
      <c r="B28" s="51" t="s">
        <v>330</v>
      </c>
      <c r="C28" s="38">
        <v>15</v>
      </c>
      <c r="D28" s="38"/>
      <c r="E28" s="38">
        <v>15</v>
      </c>
    </row>
    <row r="29" s="1" customFormat="1" ht="26.45" customHeight="1" spans="1:5">
      <c r="A29" s="51" t="s">
        <v>331</v>
      </c>
      <c r="B29" s="51" t="s">
        <v>332</v>
      </c>
      <c r="C29" s="38">
        <v>1</v>
      </c>
      <c r="D29" s="38"/>
      <c r="E29" s="38">
        <v>1</v>
      </c>
    </row>
    <row r="30" s="1" customFormat="1" ht="26.45" customHeight="1" spans="1:5">
      <c r="A30" s="51" t="s">
        <v>333</v>
      </c>
      <c r="B30" s="51" t="s">
        <v>334</v>
      </c>
      <c r="C30" s="38">
        <v>60</v>
      </c>
      <c r="D30" s="38"/>
      <c r="E30" s="38">
        <v>60</v>
      </c>
    </row>
    <row r="31" s="1" customFormat="1" ht="26.45" customHeight="1" spans="1:5">
      <c r="A31" s="51" t="s">
        <v>335</v>
      </c>
      <c r="B31" s="51" t="s">
        <v>336</v>
      </c>
      <c r="C31" s="38">
        <v>20</v>
      </c>
      <c r="D31" s="38"/>
      <c r="E31" s="38">
        <v>20</v>
      </c>
    </row>
    <row r="32" s="1" customFormat="1" ht="22.8" customHeight="1" spans="1:5">
      <c r="A32" s="7" t="s">
        <v>136</v>
      </c>
      <c r="B32" s="7"/>
      <c r="C32" s="45">
        <v>4093.702776</v>
      </c>
      <c r="D32" s="45">
        <v>3465.958776</v>
      </c>
      <c r="E32" s="45">
        <v>627.744</v>
      </c>
    </row>
    <row r="33" s="1" customFormat="1" ht="25" customHeight="1" spans="1:5">
      <c r="A33" s="11" t="s">
        <v>279</v>
      </c>
      <c r="B33" s="11"/>
      <c r="C33" s="11"/>
      <c r="D33" s="11"/>
      <c r="E33" s="11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pane xSplit="6" ySplit="8" topLeftCell="G9" activePane="bottomRight" state="frozen"/>
      <selection/>
      <selection pane="topRight"/>
      <selection pane="bottomLeft"/>
      <selection pane="bottomRight" activeCell="A6" sqref="$A6:$XFD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s="1" customFormat="1" ht="27" customHeight="1" spans="1:14">
      <c r="A1" s="11"/>
      <c r="M1" s="35" t="s">
        <v>337</v>
      </c>
      <c r="N1" s="35"/>
    </row>
    <row r="2" ht="32" customHeight="1" spans="1:14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9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6" t="s">
        <v>32</v>
      </c>
      <c r="N3" s="16"/>
    </row>
    <row r="4" s="1" customFormat="1" ht="42.25" customHeight="1" spans="1:14">
      <c r="A4" s="7" t="s">
        <v>157</v>
      </c>
      <c r="B4" s="7"/>
      <c r="C4" s="7"/>
      <c r="D4" s="7" t="s">
        <v>211</v>
      </c>
      <c r="E4" s="7" t="s">
        <v>212</v>
      </c>
      <c r="F4" s="7" t="s">
        <v>235</v>
      </c>
      <c r="G4" s="7" t="s">
        <v>214</v>
      </c>
      <c r="H4" s="7"/>
      <c r="I4" s="7"/>
      <c r="J4" s="7"/>
      <c r="K4" s="7"/>
      <c r="L4" s="7" t="s">
        <v>218</v>
      </c>
      <c r="M4" s="7"/>
      <c r="N4" s="7"/>
    </row>
    <row r="5" s="1" customFormat="1" ht="39.65" customHeight="1" spans="1:14">
      <c r="A5" s="7" t="s">
        <v>165</v>
      </c>
      <c r="B5" s="7" t="s">
        <v>166</v>
      </c>
      <c r="C5" s="7" t="s">
        <v>167</v>
      </c>
      <c r="D5" s="7"/>
      <c r="E5" s="7"/>
      <c r="F5" s="7"/>
      <c r="G5" s="7" t="s">
        <v>136</v>
      </c>
      <c r="H5" s="7" t="s">
        <v>338</v>
      </c>
      <c r="I5" s="7" t="s">
        <v>339</v>
      </c>
      <c r="J5" s="7" t="s">
        <v>340</v>
      </c>
      <c r="K5" s="7" t="s">
        <v>341</v>
      </c>
      <c r="L5" s="7" t="s">
        <v>136</v>
      </c>
      <c r="M5" s="7" t="s">
        <v>236</v>
      </c>
      <c r="N5" s="7" t="s">
        <v>342</v>
      </c>
    </row>
    <row r="6" s="1" customFormat="1" ht="22.8" customHeight="1" spans="1:14">
      <c r="A6" s="26"/>
      <c r="B6" s="26"/>
      <c r="C6" s="26"/>
      <c r="D6" s="26"/>
      <c r="E6" s="26" t="s">
        <v>136</v>
      </c>
      <c r="F6" s="45">
        <v>3465.958776</v>
      </c>
      <c r="G6" s="45">
        <v>3465.958776</v>
      </c>
      <c r="H6" s="45">
        <v>2654.0409</v>
      </c>
      <c r="I6" s="45">
        <v>558.852564</v>
      </c>
      <c r="J6" s="45">
        <v>253.065312</v>
      </c>
      <c r="K6" s="45"/>
      <c r="L6" s="45"/>
      <c r="M6" s="45"/>
      <c r="N6" s="49"/>
    </row>
    <row r="7" s="1" customFormat="1" ht="22.8" customHeight="1" spans="1:14">
      <c r="A7" s="26"/>
      <c r="B7" s="26"/>
      <c r="C7" s="26"/>
      <c r="D7" s="24" t="s">
        <v>154</v>
      </c>
      <c r="E7" s="24" t="s">
        <v>4</v>
      </c>
      <c r="F7" s="45">
        <v>3465.958776</v>
      </c>
      <c r="G7" s="45">
        <v>3465.958776</v>
      </c>
      <c r="H7" s="45">
        <v>2654.0409</v>
      </c>
      <c r="I7" s="45">
        <v>558.852564</v>
      </c>
      <c r="J7" s="45">
        <v>253.065312</v>
      </c>
      <c r="K7" s="45"/>
      <c r="L7" s="45"/>
      <c r="M7" s="45"/>
      <c r="N7" s="49"/>
    </row>
    <row r="8" s="1" customFormat="1" ht="22.8" customHeight="1" spans="1:14">
      <c r="A8" s="26"/>
      <c r="B8" s="26"/>
      <c r="C8" s="26"/>
      <c r="D8" s="37" t="s">
        <v>168</v>
      </c>
      <c r="E8" s="37" t="s">
        <v>155</v>
      </c>
      <c r="F8" s="45">
        <v>3465.958776</v>
      </c>
      <c r="G8" s="45">
        <v>3465.958776</v>
      </c>
      <c r="H8" s="45">
        <v>2654.0409</v>
      </c>
      <c r="I8" s="45">
        <v>558.852564</v>
      </c>
      <c r="J8" s="45">
        <v>253.065312</v>
      </c>
      <c r="K8" s="45"/>
      <c r="L8" s="45"/>
      <c r="M8" s="45"/>
      <c r="N8" s="49"/>
    </row>
    <row r="9" s="1" customFormat="1" ht="35" customHeight="1" spans="1:14">
      <c r="A9" s="41" t="s">
        <v>170</v>
      </c>
      <c r="B9" s="41" t="s">
        <v>173</v>
      </c>
      <c r="C9" s="41" t="s">
        <v>173</v>
      </c>
      <c r="D9" s="33" t="s">
        <v>343</v>
      </c>
      <c r="E9" s="12" t="s">
        <v>228</v>
      </c>
      <c r="F9" s="34">
        <v>337.420416</v>
      </c>
      <c r="G9" s="34">
        <v>337.420416</v>
      </c>
      <c r="H9" s="38"/>
      <c r="I9" s="38">
        <v>337.420416</v>
      </c>
      <c r="J9" s="38"/>
      <c r="K9" s="38"/>
      <c r="L9" s="34"/>
      <c r="M9" s="38"/>
      <c r="N9" s="50"/>
    </row>
    <row r="10" s="1" customFormat="1" ht="22.8" customHeight="1" spans="1:14">
      <c r="A10" s="41" t="s">
        <v>170</v>
      </c>
      <c r="B10" s="41" t="s">
        <v>178</v>
      </c>
      <c r="C10" s="41" t="s">
        <v>178</v>
      </c>
      <c r="D10" s="33" t="s">
        <v>343</v>
      </c>
      <c r="E10" s="12" t="s">
        <v>229</v>
      </c>
      <c r="F10" s="34">
        <v>21.088776</v>
      </c>
      <c r="G10" s="34">
        <v>21.088776</v>
      </c>
      <c r="H10" s="38"/>
      <c r="I10" s="38">
        <v>21.088776</v>
      </c>
      <c r="J10" s="38"/>
      <c r="K10" s="38"/>
      <c r="L10" s="34"/>
      <c r="M10" s="38"/>
      <c r="N10" s="50"/>
    </row>
    <row r="11" s="1" customFormat="1" ht="22.8" customHeight="1" spans="1:14">
      <c r="A11" s="41" t="s">
        <v>183</v>
      </c>
      <c r="B11" s="41" t="s">
        <v>186</v>
      </c>
      <c r="C11" s="41" t="s">
        <v>189</v>
      </c>
      <c r="D11" s="33" t="s">
        <v>343</v>
      </c>
      <c r="E11" s="12" t="s">
        <v>230</v>
      </c>
      <c r="F11" s="34">
        <v>179.254596</v>
      </c>
      <c r="G11" s="34">
        <v>179.254596</v>
      </c>
      <c r="H11" s="38"/>
      <c r="I11" s="38">
        <v>179.254596</v>
      </c>
      <c r="J11" s="38"/>
      <c r="K11" s="38"/>
      <c r="L11" s="34"/>
      <c r="M11" s="38"/>
      <c r="N11" s="50"/>
    </row>
    <row r="12" s="1" customFormat="1" ht="22.8" customHeight="1" spans="1:14">
      <c r="A12" s="41" t="s">
        <v>183</v>
      </c>
      <c r="B12" s="41" t="s">
        <v>186</v>
      </c>
      <c r="C12" s="41" t="s">
        <v>192</v>
      </c>
      <c r="D12" s="33" t="s">
        <v>343</v>
      </c>
      <c r="E12" s="12" t="s">
        <v>231</v>
      </c>
      <c r="F12" s="34">
        <v>21.088776</v>
      </c>
      <c r="G12" s="34">
        <v>21.088776</v>
      </c>
      <c r="H12" s="38"/>
      <c r="I12" s="38">
        <v>21.088776</v>
      </c>
      <c r="J12" s="38"/>
      <c r="K12" s="38"/>
      <c r="L12" s="34"/>
      <c r="M12" s="38"/>
      <c r="N12" s="50"/>
    </row>
    <row r="13" s="1" customFormat="1" ht="22.8" customHeight="1" spans="1:14">
      <c r="A13" s="41" t="s">
        <v>195</v>
      </c>
      <c r="B13" s="41" t="s">
        <v>189</v>
      </c>
      <c r="C13" s="41" t="s">
        <v>189</v>
      </c>
      <c r="D13" s="33" t="s">
        <v>343</v>
      </c>
      <c r="E13" s="12" t="s">
        <v>232</v>
      </c>
      <c r="F13" s="34">
        <v>2654.0409</v>
      </c>
      <c r="G13" s="34">
        <v>2654.0409</v>
      </c>
      <c r="H13" s="38">
        <v>2654.0409</v>
      </c>
      <c r="I13" s="38"/>
      <c r="J13" s="38"/>
      <c r="K13" s="38"/>
      <c r="L13" s="34"/>
      <c r="M13" s="38"/>
      <c r="N13" s="50"/>
    </row>
    <row r="14" s="1" customFormat="1" ht="22.8" customHeight="1" spans="1:14">
      <c r="A14" s="41" t="s">
        <v>202</v>
      </c>
      <c r="B14" s="41" t="s">
        <v>205</v>
      </c>
      <c r="C14" s="41" t="s">
        <v>189</v>
      </c>
      <c r="D14" s="33" t="s">
        <v>343</v>
      </c>
      <c r="E14" s="12" t="s">
        <v>233</v>
      </c>
      <c r="F14" s="34">
        <v>253.065312</v>
      </c>
      <c r="G14" s="34">
        <v>253.065312</v>
      </c>
      <c r="H14" s="38"/>
      <c r="I14" s="38"/>
      <c r="J14" s="38">
        <v>253.065312</v>
      </c>
      <c r="K14" s="38"/>
      <c r="L14" s="34"/>
      <c r="M14" s="38"/>
      <c r="N14" s="50"/>
    </row>
    <row r="15" s="1" customFormat="1" ht="30" customHeight="1" spans="1:5">
      <c r="A15" s="11" t="s">
        <v>279</v>
      </c>
      <c r="B15" s="11"/>
      <c r="C15" s="11"/>
      <c r="D15" s="11"/>
      <c r="E15" s="1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pane xSplit="6" ySplit="8" topLeftCell="G9" activePane="bottomRight" state="frozen"/>
      <selection/>
      <selection pane="topRight"/>
      <selection pane="bottomLeft"/>
      <selection pane="bottomRight" activeCell="K6" sqref="K6"/>
    </sheetView>
  </sheetViews>
  <sheetFormatPr defaultColWidth="10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1.6333333333333" customWidth="1"/>
    <col min="7" max="7" width="10.6333333333333" customWidth="1"/>
    <col min="8" max="8" width="10.25" customWidth="1"/>
    <col min="9" max="9" width="8.75" customWidth="1"/>
    <col min="10" max="10" width="8.88333333333333" customWidth="1"/>
    <col min="11" max="11" width="9.13333333333333" customWidth="1"/>
    <col min="12" max="12" width="8.88333333333333" customWidth="1"/>
    <col min="13" max="13" width="8.75" customWidth="1"/>
    <col min="14" max="14" width="7.69166666666667" customWidth="1"/>
    <col min="15" max="15" width="8.63333333333333" customWidth="1"/>
    <col min="16" max="17" width="7.69166666666667" customWidth="1"/>
    <col min="18" max="18" width="9.25" customWidth="1"/>
    <col min="19" max="22" width="7.69166666666667" customWidth="1"/>
    <col min="23" max="23" width="9.76666666666667" customWidth="1"/>
  </cols>
  <sheetData>
    <row r="1" s="1" customFormat="1" ht="29" customHeight="1" spans="1:22">
      <c r="A1" s="11"/>
      <c r="U1" s="35" t="s">
        <v>344</v>
      </c>
      <c r="V1" s="35"/>
    </row>
    <row r="2" ht="30" customHeight="1" spans="1:22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1" ht="24.15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6" t="s">
        <v>32</v>
      </c>
      <c r="V3" s="16"/>
    </row>
    <row r="4" s="1" customFormat="1" ht="26.7" customHeight="1" spans="1:22">
      <c r="A4" s="7" t="s">
        <v>157</v>
      </c>
      <c r="B4" s="7"/>
      <c r="C4" s="7"/>
      <c r="D4" s="7" t="s">
        <v>211</v>
      </c>
      <c r="E4" s="7" t="s">
        <v>212</v>
      </c>
      <c r="F4" s="7" t="s">
        <v>235</v>
      </c>
      <c r="G4" s="7" t="s">
        <v>345</v>
      </c>
      <c r="H4" s="7"/>
      <c r="I4" s="7"/>
      <c r="J4" s="7"/>
      <c r="K4" s="7"/>
      <c r="L4" s="7" t="s">
        <v>346</v>
      </c>
      <c r="M4" s="7"/>
      <c r="N4" s="7"/>
      <c r="O4" s="7"/>
      <c r="P4" s="7"/>
      <c r="Q4" s="7"/>
      <c r="R4" s="7" t="s">
        <v>340</v>
      </c>
      <c r="S4" s="7" t="s">
        <v>347</v>
      </c>
      <c r="T4" s="7"/>
      <c r="U4" s="7"/>
      <c r="V4" s="7"/>
    </row>
    <row r="5" s="1" customFormat="1" ht="54" customHeight="1" spans="1:22">
      <c r="A5" s="7" t="s">
        <v>165</v>
      </c>
      <c r="B5" s="7" t="s">
        <v>166</v>
      </c>
      <c r="C5" s="7" t="s">
        <v>167</v>
      </c>
      <c r="D5" s="7"/>
      <c r="E5" s="7"/>
      <c r="F5" s="7"/>
      <c r="G5" s="7" t="s">
        <v>136</v>
      </c>
      <c r="H5" s="7" t="s">
        <v>348</v>
      </c>
      <c r="I5" s="7" t="s">
        <v>349</v>
      </c>
      <c r="J5" s="7" t="s">
        <v>350</v>
      </c>
      <c r="K5" s="7" t="s">
        <v>351</v>
      </c>
      <c r="L5" s="7" t="s">
        <v>136</v>
      </c>
      <c r="M5" s="7" t="s">
        <v>352</v>
      </c>
      <c r="N5" s="7" t="s">
        <v>353</v>
      </c>
      <c r="O5" s="7" t="s">
        <v>354</v>
      </c>
      <c r="P5" s="7" t="s">
        <v>355</v>
      </c>
      <c r="Q5" s="7" t="s">
        <v>356</v>
      </c>
      <c r="R5" s="7"/>
      <c r="S5" s="7" t="s">
        <v>136</v>
      </c>
      <c r="T5" s="7" t="s">
        <v>357</v>
      </c>
      <c r="U5" s="7" t="s">
        <v>358</v>
      </c>
      <c r="V5" s="7" t="s">
        <v>341</v>
      </c>
    </row>
    <row r="6" s="1" customFormat="1" ht="22.8" customHeight="1" spans="1:22">
      <c r="A6" s="26"/>
      <c r="B6" s="26"/>
      <c r="C6" s="26"/>
      <c r="D6" s="26"/>
      <c r="E6" s="26" t="s">
        <v>136</v>
      </c>
      <c r="F6" s="32">
        <v>3465.958776</v>
      </c>
      <c r="G6" s="32">
        <v>2654.0409</v>
      </c>
      <c r="H6" s="47">
        <v>1394.5884</v>
      </c>
      <c r="I6" s="47">
        <v>178.1496</v>
      </c>
      <c r="J6" s="47">
        <v>462.1833</v>
      </c>
      <c r="K6" s="47">
        <v>619.1196</v>
      </c>
      <c r="L6" s="47">
        <v>558.852564</v>
      </c>
      <c r="M6" s="32">
        <v>337.420416</v>
      </c>
      <c r="N6" s="32"/>
      <c r="O6" s="32">
        <v>179.254596</v>
      </c>
      <c r="P6" s="32">
        <v>21.088776</v>
      </c>
      <c r="Q6" s="32">
        <v>21.088776</v>
      </c>
      <c r="R6" s="47">
        <v>253.065312</v>
      </c>
      <c r="S6" s="32"/>
      <c r="T6" s="32"/>
      <c r="U6" s="32"/>
      <c r="V6" s="32"/>
    </row>
    <row r="7" s="1" customFormat="1" ht="22.8" customHeight="1" spans="1:22">
      <c r="A7" s="26"/>
      <c r="B7" s="26"/>
      <c r="C7" s="26"/>
      <c r="D7" s="24" t="s">
        <v>154</v>
      </c>
      <c r="E7" s="24" t="s">
        <v>4</v>
      </c>
      <c r="F7" s="32">
        <v>3465.958776</v>
      </c>
      <c r="G7" s="32">
        <v>2654.0409</v>
      </c>
      <c r="H7" s="32">
        <v>1394.5884</v>
      </c>
      <c r="I7" s="32">
        <v>178.1496</v>
      </c>
      <c r="J7" s="32">
        <v>462.1833</v>
      </c>
      <c r="K7" s="32">
        <v>619.1196</v>
      </c>
      <c r="L7" s="32">
        <v>558.852564</v>
      </c>
      <c r="M7" s="32">
        <v>337.420416</v>
      </c>
      <c r="N7" s="32"/>
      <c r="O7" s="32">
        <v>179.254596</v>
      </c>
      <c r="P7" s="32">
        <v>21.088776</v>
      </c>
      <c r="Q7" s="32">
        <v>21.088776</v>
      </c>
      <c r="R7" s="32">
        <v>253.065312</v>
      </c>
      <c r="S7" s="32"/>
      <c r="T7" s="32"/>
      <c r="U7" s="32"/>
      <c r="V7" s="32"/>
    </row>
    <row r="8" s="1" customFormat="1" ht="22.8" customHeight="1" spans="1:22">
      <c r="A8" s="26"/>
      <c r="B8" s="26"/>
      <c r="C8" s="26"/>
      <c r="D8" s="48">
        <v>423001</v>
      </c>
      <c r="E8" s="37" t="s">
        <v>155</v>
      </c>
      <c r="F8" s="32">
        <v>3465.958776</v>
      </c>
      <c r="G8" s="32">
        <v>2654.0409</v>
      </c>
      <c r="H8" s="32">
        <v>1394.5884</v>
      </c>
      <c r="I8" s="32">
        <v>178.1496</v>
      </c>
      <c r="J8" s="32">
        <v>462.1833</v>
      </c>
      <c r="K8" s="32">
        <v>619.1196</v>
      </c>
      <c r="L8" s="32">
        <v>558.852564</v>
      </c>
      <c r="M8" s="32">
        <v>337.420416</v>
      </c>
      <c r="N8" s="32"/>
      <c r="O8" s="32">
        <v>179.254596</v>
      </c>
      <c r="P8" s="32">
        <v>21.088776</v>
      </c>
      <c r="Q8" s="32">
        <v>21.088776</v>
      </c>
      <c r="R8" s="32">
        <v>253.065312</v>
      </c>
      <c r="S8" s="32"/>
      <c r="T8" s="32"/>
      <c r="U8" s="32"/>
      <c r="V8" s="32"/>
    </row>
    <row r="9" s="1" customFormat="1" ht="33" customHeight="1" spans="1:22">
      <c r="A9" s="41" t="s">
        <v>170</v>
      </c>
      <c r="B9" s="41" t="s">
        <v>173</v>
      </c>
      <c r="C9" s="41" t="s">
        <v>173</v>
      </c>
      <c r="D9" s="41">
        <v>423001</v>
      </c>
      <c r="E9" s="12" t="s">
        <v>228</v>
      </c>
      <c r="F9" s="34">
        <v>337.420416</v>
      </c>
      <c r="G9" s="38"/>
      <c r="H9" s="38"/>
      <c r="I9" s="38"/>
      <c r="J9" s="38"/>
      <c r="K9" s="38"/>
      <c r="L9" s="34">
        <v>337.420416</v>
      </c>
      <c r="M9" s="38">
        <v>337.420416</v>
      </c>
      <c r="N9" s="38"/>
      <c r="O9" s="38"/>
      <c r="P9" s="38"/>
      <c r="Q9" s="38"/>
      <c r="R9" s="38"/>
      <c r="S9" s="34"/>
      <c r="T9" s="38"/>
      <c r="U9" s="38"/>
      <c r="V9" s="38"/>
    </row>
    <row r="10" s="1" customFormat="1" ht="22.8" customHeight="1" spans="1:22">
      <c r="A10" s="41" t="s">
        <v>170</v>
      </c>
      <c r="B10" s="41" t="s">
        <v>178</v>
      </c>
      <c r="C10" s="41" t="s">
        <v>178</v>
      </c>
      <c r="D10" s="41">
        <v>423001</v>
      </c>
      <c r="E10" s="12" t="s">
        <v>229</v>
      </c>
      <c r="F10" s="34">
        <v>21.088776</v>
      </c>
      <c r="G10" s="38"/>
      <c r="H10" s="38"/>
      <c r="I10" s="38"/>
      <c r="J10" s="38"/>
      <c r="K10" s="38"/>
      <c r="L10" s="34">
        <v>21.088776</v>
      </c>
      <c r="M10" s="38"/>
      <c r="N10" s="38"/>
      <c r="O10" s="38"/>
      <c r="P10" s="38"/>
      <c r="Q10" s="38">
        <v>21.088776</v>
      </c>
      <c r="R10" s="38"/>
      <c r="S10" s="34"/>
      <c r="T10" s="38"/>
      <c r="U10" s="38"/>
      <c r="V10" s="38"/>
    </row>
    <row r="11" s="1" customFormat="1" ht="22.8" customHeight="1" spans="1:22">
      <c r="A11" s="41" t="s">
        <v>183</v>
      </c>
      <c r="B11" s="41" t="s">
        <v>186</v>
      </c>
      <c r="C11" s="41" t="s">
        <v>189</v>
      </c>
      <c r="D11" s="41">
        <v>423001</v>
      </c>
      <c r="E11" s="12" t="s">
        <v>230</v>
      </c>
      <c r="F11" s="34">
        <v>179.254596</v>
      </c>
      <c r="G11" s="38"/>
      <c r="H11" s="38"/>
      <c r="I11" s="38"/>
      <c r="J11" s="38"/>
      <c r="K11" s="38"/>
      <c r="L11" s="34">
        <v>179.254596</v>
      </c>
      <c r="M11" s="38"/>
      <c r="N11" s="38"/>
      <c r="O11" s="38">
        <v>179.254596</v>
      </c>
      <c r="P11" s="38"/>
      <c r="Q11" s="38"/>
      <c r="R11" s="38"/>
      <c r="S11" s="34"/>
      <c r="T11" s="38"/>
      <c r="U11" s="38"/>
      <c r="V11" s="38"/>
    </row>
    <row r="12" s="1" customFormat="1" ht="22.8" customHeight="1" spans="1:22">
      <c r="A12" s="41" t="s">
        <v>183</v>
      </c>
      <c r="B12" s="41" t="s">
        <v>186</v>
      </c>
      <c r="C12" s="41" t="s">
        <v>192</v>
      </c>
      <c r="D12" s="41">
        <v>423001</v>
      </c>
      <c r="E12" s="12" t="s">
        <v>231</v>
      </c>
      <c r="F12" s="34">
        <v>21.088776</v>
      </c>
      <c r="G12" s="38"/>
      <c r="H12" s="38"/>
      <c r="I12" s="38"/>
      <c r="J12" s="38"/>
      <c r="K12" s="38"/>
      <c r="L12" s="34">
        <v>21.088776</v>
      </c>
      <c r="M12" s="38"/>
      <c r="N12" s="38"/>
      <c r="O12" s="38"/>
      <c r="P12" s="38">
        <v>21.088776</v>
      </c>
      <c r="Q12" s="38"/>
      <c r="R12" s="38"/>
      <c r="S12" s="34"/>
      <c r="T12" s="38"/>
      <c r="U12" s="38"/>
      <c r="V12" s="38"/>
    </row>
    <row r="13" s="1" customFormat="1" ht="22.8" customHeight="1" spans="1:22">
      <c r="A13" s="41" t="s">
        <v>195</v>
      </c>
      <c r="B13" s="41" t="s">
        <v>189</v>
      </c>
      <c r="C13" s="41" t="s">
        <v>189</v>
      </c>
      <c r="D13" s="41">
        <v>423001</v>
      </c>
      <c r="E13" s="12" t="s">
        <v>232</v>
      </c>
      <c r="F13" s="34">
        <v>2654.0409</v>
      </c>
      <c r="G13" s="38">
        <v>2654.0409</v>
      </c>
      <c r="H13" s="38">
        <v>1394.5884</v>
      </c>
      <c r="I13" s="38">
        <v>178.1496</v>
      </c>
      <c r="J13" s="38">
        <v>462.1833</v>
      </c>
      <c r="K13" s="38">
        <v>619.1196</v>
      </c>
      <c r="L13" s="34"/>
      <c r="M13" s="38"/>
      <c r="N13" s="38"/>
      <c r="O13" s="38"/>
      <c r="P13" s="38"/>
      <c r="Q13" s="38"/>
      <c r="R13" s="38"/>
      <c r="S13" s="34"/>
      <c r="T13" s="38"/>
      <c r="U13" s="38"/>
      <c r="V13" s="38"/>
    </row>
    <row r="14" s="1" customFormat="1" ht="22.8" customHeight="1" spans="1:22">
      <c r="A14" s="41" t="s">
        <v>202</v>
      </c>
      <c r="B14" s="41" t="s">
        <v>205</v>
      </c>
      <c r="C14" s="41" t="s">
        <v>189</v>
      </c>
      <c r="D14" s="41">
        <v>423001</v>
      </c>
      <c r="E14" s="12" t="s">
        <v>233</v>
      </c>
      <c r="F14" s="34">
        <v>253.065312</v>
      </c>
      <c r="G14" s="38"/>
      <c r="H14" s="38"/>
      <c r="I14" s="38"/>
      <c r="J14" s="38"/>
      <c r="K14" s="38"/>
      <c r="L14" s="34"/>
      <c r="M14" s="38"/>
      <c r="N14" s="38"/>
      <c r="O14" s="38"/>
      <c r="P14" s="38"/>
      <c r="Q14" s="38"/>
      <c r="R14" s="38">
        <v>253.065312</v>
      </c>
      <c r="S14" s="34"/>
      <c r="T14" s="38"/>
      <c r="U14" s="38"/>
      <c r="V14" s="38"/>
    </row>
    <row r="15" s="1" customFormat="1" ht="22" customHeight="1" spans="1:6">
      <c r="A15" s="11" t="s">
        <v>279</v>
      </c>
      <c r="B15" s="11"/>
      <c r="C15" s="11"/>
      <c r="D15" s="11"/>
      <c r="E15" s="11"/>
      <c r="F15" s="11"/>
    </row>
    <row r="16" s="1" customFormat="1" ht="11.25"/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xSplit="6" ySplit="6" topLeftCell="G7" activePane="bottomRight" state="frozen"/>
      <selection/>
      <selection pane="topRight"/>
      <selection pane="bottomLeft"/>
      <selection pane="bottomRight" activeCell="J13" sqref="J13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s="17" customFormat="1" ht="30" customHeight="1" spans="1:11">
      <c r="A1" s="19"/>
      <c r="K1" s="31" t="s">
        <v>359</v>
      </c>
    </row>
    <row r="2" ht="33" customHeight="1" spans="1:11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16" t="s">
        <v>32</v>
      </c>
      <c r="K3" s="16"/>
    </row>
    <row r="4" s="1" customFormat="1" ht="23.25" customHeight="1" spans="1:11">
      <c r="A4" s="7" t="s">
        <v>157</v>
      </c>
      <c r="B4" s="7"/>
      <c r="C4" s="7"/>
      <c r="D4" s="7" t="s">
        <v>211</v>
      </c>
      <c r="E4" s="7" t="s">
        <v>212</v>
      </c>
      <c r="F4" s="7" t="s">
        <v>360</v>
      </c>
      <c r="G4" s="7" t="s">
        <v>361</v>
      </c>
      <c r="H4" s="7" t="s">
        <v>362</v>
      </c>
      <c r="I4" s="7" t="s">
        <v>363</v>
      </c>
      <c r="J4" s="7" t="s">
        <v>364</v>
      </c>
      <c r="K4" s="7" t="s">
        <v>365</v>
      </c>
    </row>
    <row r="5" s="1" customFormat="1" ht="17.25" customHeight="1" spans="1:11">
      <c r="A5" s="7" t="s">
        <v>165</v>
      </c>
      <c r="B5" s="7" t="s">
        <v>166</v>
      </c>
      <c r="C5" s="7" t="s">
        <v>167</v>
      </c>
      <c r="D5" s="7"/>
      <c r="E5" s="7"/>
      <c r="F5" s="7"/>
      <c r="G5" s="7"/>
      <c r="H5" s="7"/>
      <c r="I5" s="7"/>
      <c r="J5" s="7"/>
      <c r="K5" s="7"/>
    </row>
    <row r="6" s="1" customFormat="1" ht="22.8" customHeight="1" spans="1:11">
      <c r="A6" s="26"/>
      <c r="B6" s="26"/>
      <c r="C6" s="26"/>
      <c r="D6" s="26"/>
      <c r="E6" s="26" t="s">
        <v>136</v>
      </c>
      <c r="F6" s="32">
        <v>0</v>
      </c>
      <c r="G6" s="32"/>
      <c r="H6" s="32"/>
      <c r="I6" s="32"/>
      <c r="J6" s="32"/>
      <c r="K6" s="32"/>
    </row>
    <row r="7" s="1" customFormat="1" ht="22.8" customHeight="1" spans="1:11">
      <c r="A7" s="26"/>
      <c r="B7" s="26"/>
      <c r="C7" s="26"/>
      <c r="D7" s="24"/>
      <c r="E7" s="24"/>
      <c r="F7" s="32"/>
      <c r="G7" s="32"/>
      <c r="H7" s="32"/>
      <c r="I7" s="32"/>
      <c r="J7" s="32"/>
      <c r="K7" s="32"/>
    </row>
    <row r="8" s="1" customFormat="1" ht="22.8" customHeight="1" spans="1:11">
      <c r="A8" s="26"/>
      <c r="B8" s="26"/>
      <c r="C8" s="26"/>
      <c r="D8" s="37"/>
      <c r="E8" s="37"/>
      <c r="F8" s="32"/>
      <c r="G8" s="32"/>
      <c r="H8" s="32"/>
      <c r="I8" s="32"/>
      <c r="J8" s="32"/>
      <c r="K8" s="32"/>
    </row>
    <row r="9" s="1" customFormat="1" ht="22.8" customHeight="1" spans="1:11">
      <c r="A9" s="41"/>
      <c r="B9" s="41"/>
      <c r="C9" s="41"/>
      <c r="D9" s="33"/>
      <c r="E9" s="12"/>
      <c r="F9" s="34"/>
      <c r="G9" s="38"/>
      <c r="H9" s="38"/>
      <c r="I9" s="38"/>
      <c r="J9" s="38"/>
      <c r="K9" s="38"/>
    </row>
    <row r="10" s="1" customFormat="1" ht="29" customHeight="1" spans="1:5">
      <c r="A10" s="11" t="s">
        <v>279</v>
      </c>
      <c r="B10" s="11"/>
      <c r="C10" s="11"/>
      <c r="D10" s="11"/>
      <c r="E10" s="11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pane xSplit="6" ySplit="6" topLeftCell="G7" activePane="bottomRight" state="frozen"/>
      <selection/>
      <selection pane="topRight"/>
      <selection pane="bottomLeft"/>
      <selection pane="bottomRight" activeCell="G7" sqref="G7"/>
    </sheetView>
  </sheetViews>
  <sheetFormatPr defaultColWidth="10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s="1" customFormat="1" ht="26" customHeight="1" spans="1:18">
      <c r="A1" s="11"/>
      <c r="Q1" s="35" t="s">
        <v>366</v>
      </c>
      <c r="R1" s="35"/>
    </row>
    <row r="2" ht="29" customHeight="1" spans="1:18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="1" customFormat="1" ht="24.15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6" t="s">
        <v>32</v>
      </c>
      <c r="R3" s="16"/>
    </row>
    <row r="4" s="1" customFormat="1" ht="24.15" customHeight="1" spans="1:18">
      <c r="A4" s="7" t="s">
        <v>157</v>
      </c>
      <c r="B4" s="7"/>
      <c r="C4" s="7"/>
      <c r="D4" s="7" t="s">
        <v>211</v>
      </c>
      <c r="E4" s="7" t="s">
        <v>212</v>
      </c>
      <c r="F4" s="7" t="s">
        <v>360</v>
      </c>
      <c r="G4" s="7" t="s">
        <v>367</v>
      </c>
      <c r="H4" s="7" t="s">
        <v>368</v>
      </c>
      <c r="I4" s="7" t="s">
        <v>369</v>
      </c>
      <c r="J4" s="7" t="s">
        <v>370</v>
      </c>
      <c r="K4" s="7" t="s">
        <v>371</v>
      </c>
      <c r="L4" s="7" t="s">
        <v>372</v>
      </c>
      <c r="M4" s="7" t="s">
        <v>373</v>
      </c>
      <c r="N4" s="7" t="s">
        <v>362</v>
      </c>
      <c r="O4" s="7" t="s">
        <v>374</v>
      </c>
      <c r="P4" s="7" t="s">
        <v>375</v>
      </c>
      <c r="Q4" s="7" t="s">
        <v>363</v>
      </c>
      <c r="R4" s="7" t="s">
        <v>365</v>
      </c>
    </row>
    <row r="5" s="1" customFormat="1" ht="21.55" customHeight="1" spans="1:18">
      <c r="A5" s="7" t="s">
        <v>165</v>
      </c>
      <c r="B5" s="7" t="s">
        <v>166</v>
      </c>
      <c r="C5" s="7" t="s">
        <v>167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="1" customFormat="1" ht="22.8" customHeight="1" spans="1:18">
      <c r="A6" s="26"/>
      <c r="B6" s="26"/>
      <c r="C6" s="26"/>
      <c r="D6" s="26"/>
      <c r="E6" s="26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="1" customFormat="1" ht="22.8" customHeight="1" spans="1:18">
      <c r="A7" s="26"/>
      <c r="B7" s="26"/>
      <c r="C7" s="26"/>
      <c r="D7" s="24"/>
      <c r="E7" s="2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="1" customFormat="1" ht="22.8" customHeight="1" spans="1:18">
      <c r="A8" s="26"/>
      <c r="B8" s="26"/>
      <c r="C8" s="26"/>
      <c r="D8" s="37"/>
      <c r="E8" s="3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="1" customFormat="1" ht="22.8" customHeight="1" spans="1:18">
      <c r="A9" s="41"/>
      <c r="B9" s="41"/>
      <c r="C9" s="41"/>
      <c r="D9" s="33"/>
      <c r="E9" s="12"/>
      <c r="F9" s="34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="1" customFormat="1" ht="31" customHeight="1" spans="1:5">
      <c r="A10" s="11" t="s">
        <v>279</v>
      </c>
      <c r="B10" s="11"/>
      <c r="C10" s="11"/>
      <c r="D10" s="11"/>
      <c r="E10" s="11"/>
    </row>
    <row r="11" s="1" customFormat="1" ht="11.25"/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pane xSplit="7" ySplit="7" topLeftCell="H8" activePane="bottomRight" state="frozen"/>
      <selection/>
      <selection pane="topRight"/>
      <selection pane="bottomLeft"/>
      <selection pane="bottomRight" activeCell="G16" sqref="G16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8" width="8.5" customWidth="1"/>
    <col min="9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s="1" customFormat="1" ht="27" customHeight="1" spans="1:20">
      <c r="A1" s="11"/>
      <c r="S1" s="35" t="s">
        <v>376</v>
      </c>
      <c r="T1" s="35"/>
    </row>
    <row r="2" ht="36.2" customHeight="1" spans="1:20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="1" customFormat="1" ht="24.1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6" t="s">
        <v>32</v>
      </c>
      <c r="T3" s="16"/>
    </row>
    <row r="4" s="1" customFormat="1" ht="28.45" customHeight="1" spans="1:20">
      <c r="A4" s="7" t="s">
        <v>157</v>
      </c>
      <c r="B4" s="7"/>
      <c r="C4" s="7"/>
      <c r="D4" s="7" t="s">
        <v>211</v>
      </c>
      <c r="E4" s="7" t="s">
        <v>212</v>
      </c>
      <c r="F4" s="7" t="s">
        <v>360</v>
      </c>
      <c r="G4" s="7" t="s">
        <v>215</v>
      </c>
      <c r="H4" s="7"/>
      <c r="I4" s="7"/>
      <c r="J4" s="7"/>
      <c r="K4" s="7"/>
      <c r="L4" s="7"/>
      <c r="M4" s="7"/>
      <c r="N4" s="7"/>
      <c r="O4" s="7"/>
      <c r="P4" s="7"/>
      <c r="Q4" s="7"/>
      <c r="R4" s="7" t="s">
        <v>218</v>
      </c>
      <c r="S4" s="7"/>
      <c r="T4" s="7"/>
    </row>
    <row r="5" s="1" customFormat="1" ht="42" customHeight="1" spans="1:20">
      <c r="A5" s="7" t="s">
        <v>165</v>
      </c>
      <c r="B5" s="7" t="s">
        <v>166</v>
      </c>
      <c r="C5" s="7" t="s">
        <v>167</v>
      </c>
      <c r="D5" s="7"/>
      <c r="E5" s="7"/>
      <c r="F5" s="7"/>
      <c r="G5" s="7" t="s">
        <v>136</v>
      </c>
      <c r="H5" s="7" t="s">
        <v>377</v>
      </c>
      <c r="I5" s="7" t="s">
        <v>378</v>
      </c>
      <c r="J5" s="7" t="s">
        <v>379</v>
      </c>
      <c r="K5" s="7" t="s">
        <v>380</v>
      </c>
      <c r="L5" s="7" t="s">
        <v>381</v>
      </c>
      <c r="M5" s="7" t="s">
        <v>382</v>
      </c>
      <c r="N5" s="7" t="s">
        <v>383</v>
      </c>
      <c r="O5" s="7" t="s">
        <v>384</v>
      </c>
      <c r="P5" s="7" t="s">
        <v>385</v>
      </c>
      <c r="Q5" s="7" t="s">
        <v>386</v>
      </c>
      <c r="R5" s="7" t="s">
        <v>136</v>
      </c>
      <c r="S5" s="7" t="s">
        <v>306</v>
      </c>
      <c r="T5" s="7" t="s">
        <v>342</v>
      </c>
    </row>
    <row r="6" s="1" customFormat="1" ht="22.8" customHeight="1" spans="1:20">
      <c r="A6" s="26"/>
      <c r="B6" s="26"/>
      <c r="C6" s="26"/>
      <c r="D6" s="26"/>
      <c r="E6" s="26" t="s">
        <v>136</v>
      </c>
      <c r="F6" s="45">
        <v>627.744</v>
      </c>
      <c r="G6" s="45">
        <v>627.744</v>
      </c>
      <c r="H6" s="45">
        <v>515.344</v>
      </c>
      <c r="I6" s="45">
        <v>2.7</v>
      </c>
      <c r="J6" s="45">
        <v>15</v>
      </c>
      <c r="K6" s="45"/>
      <c r="L6" s="45">
        <v>60.15</v>
      </c>
      <c r="M6" s="45">
        <v>14.55</v>
      </c>
      <c r="N6" s="45"/>
      <c r="O6" s="45"/>
      <c r="P6" s="45">
        <v>20</v>
      </c>
      <c r="Q6" s="45"/>
      <c r="R6" s="45"/>
      <c r="S6" s="45"/>
      <c r="T6" s="45"/>
    </row>
    <row r="7" s="1" customFormat="1" ht="22.8" customHeight="1" spans="1:20">
      <c r="A7" s="26"/>
      <c r="B7" s="26"/>
      <c r="C7" s="26"/>
      <c r="D7" s="24" t="s">
        <v>154</v>
      </c>
      <c r="E7" s="24" t="s">
        <v>4</v>
      </c>
      <c r="F7" s="45">
        <v>627.744</v>
      </c>
      <c r="G7" s="45">
        <v>627.744</v>
      </c>
      <c r="H7" s="45">
        <v>515.344</v>
      </c>
      <c r="I7" s="45">
        <v>2.7</v>
      </c>
      <c r="J7" s="45">
        <v>15</v>
      </c>
      <c r="K7" s="45"/>
      <c r="L7" s="45">
        <v>60.15</v>
      </c>
      <c r="M7" s="45">
        <v>14.55</v>
      </c>
      <c r="N7" s="45"/>
      <c r="O7" s="45"/>
      <c r="P7" s="45">
        <v>20</v>
      </c>
      <c r="Q7" s="45"/>
      <c r="R7" s="45"/>
      <c r="S7" s="45"/>
      <c r="T7" s="45"/>
    </row>
    <row r="8" s="1" customFormat="1" ht="22.8" customHeight="1" spans="1:20">
      <c r="A8" s="26"/>
      <c r="B8" s="26"/>
      <c r="C8" s="26"/>
      <c r="D8" s="37">
        <v>423001</v>
      </c>
      <c r="E8" s="37" t="s">
        <v>155</v>
      </c>
      <c r="F8" s="45">
        <v>627.744</v>
      </c>
      <c r="G8" s="45">
        <v>627.744</v>
      </c>
      <c r="H8" s="45">
        <v>515.344</v>
      </c>
      <c r="I8" s="45">
        <v>2.7</v>
      </c>
      <c r="J8" s="45">
        <v>15</v>
      </c>
      <c r="K8" s="45"/>
      <c r="L8" s="45">
        <v>60.15</v>
      </c>
      <c r="M8" s="45">
        <v>14.55</v>
      </c>
      <c r="N8" s="45"/>
      <c r="O8" s="45"/>
      <c r="P8" s="45">
        <v>20</v>
      </c>
      <c r="Q8" s="45"/>
      <c r="R8" s="45"/>
      <c r="S8" s="45"/>
      <c r="T8" s="45"/>
    </row>
    <row r="9" s="1" customFormat="1" ht="22.8" customHeight="1" spans="1:20">
      <c r="A9" s="41" t="s">
        <v>195</v>
      </c>
      <c r="B9" s="41" t="s">
        <v>189</v>
      </c>
      <c r="C9" s="41" t="s">
        <v>189</v>
      </c>
      <c r="D9" s="33">
        <v>423001</v>
      </c>
      <c r="E9" s="12" t="s">
        <v>232</v>
      </c>
      <c r="F9" s="34">
        <v>627.744</v>
      </c>
      <c r="G9" s="38">
        <v>627.744</v>
      </c>
      <c r="H9" s="38">
        <v>515.344</v>
      </c>
      <c r="I9" s="38">
        <v>2.7</v>
      </c>
      <c r="J9" s="38">
        <v>15</v>
      </c>
      <c r="K9" s="38"/>
      <c r="L9" s="38">
        <v>60.15</v>
      </c>
      <c r="M9" s="38">
        <v>14.55</v>
      </c>
      <c r="N9" s="38"/>
      <c r="O9" s="38"/>
      <c r="P9" s="38">
        <v>20</v>
      </c>
      <c r="Q9" s="38"/>
      <c r="R9" s="38"/>
      <c r="S9" s="38"/>
      <c r="T9" s="38"/>
    </row>
    <row r="10" s="1" customFormat="1" ht="22.8" customHeight="1" spans="1:6">
      <c r="A10" s="11" t="s">
        <v>279</v>
      </c>
      <c r="B10" s="11"/>
      <c r="C10" s="11"/>
      <c r="D10" s="11"/>
      <c r="E10" s="11"/>
      <c r="F10" s="1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abSelected="1" workbookViewId="0">
      <pane xSplit="6" ySplit="7" topLeftCell="O8" activePane="bottomRight" state="frozen"/>
      <selection/>
      <selection pane="topRight"/>
      <selection pane="bottomLeft"/>
      <selection pane="bottomRight" activeCell="Y11" sqref="Y1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0" width="7.18333333333333" customWidth="1"/>
    <col min="31" max="31" width="8.13333333333333" customWidth="1"/>
    <col min="32" max="33" width="7.18333333333333" customWidth="1"/>
    <col min="34" max="34" width="9.76666666666667" customWidth="1"/>
  </cols>
  <sheetData>
    <row r="1" s="44" customFormat="1" ht="21" customHeight="1" spans="1:33">
      <c r="A1" s="11"/>
      <c r="F1" s="11"/>
      <c r="AF1" s="35" t="s">
        <v>387</v>
      </c>
      <c r="AG1" s="35"/>
    </row>
    <row r="2" ht="30" customHeight="1" spans="1:33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="1" customFormat="1" ht="26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16" t="s">
        <v>32</v>
      </c>
      <c r="AG3" s="16"/>
    </row>
    <row r="4" s="1" customFormat="1" ht="25" customHeight="1" spans="1:33">
      <c r="A4" s="7" t="s">
        <v>157</v>
      </c>
      <c r="B4" s="7"/>
      <c r="C4" s="7"/>
      <c r="D4" s="7" t="s">
        <v>211</v>
      </c>
      <c r="E4" s="7" t="s">
        <v>212</v>
      </c>
      <c r="F4" s="7" t="s">
        <v>388</v>
      </c>
      <c r="G4" s="7" t="s">
        <v>389</v>
      </c>
      <c r="H4" s="7" t="s">
        <v>390</v>
      </c>
      <c r="I4" s="7" t="s">
        <v>391</v>
      </c>
      <c r="J4" s="7" t="s">
        <v>392</v>
      </c>
      <c r="K4" s="7" t="s">
        <v>393</v>
      </c>
      <c r="L4" s="7" t="s">
        <v>394</v>
      </c>
      <c r="M4" s="7" t="s">
        <v>395</v>
      </c>
      <c r="N4" s="7" t="s">
        <v>396</v>
      </c>
      <c r="O4" s="7" t="s">
        <v>397</v>
      </c>
      <c r="P4" s="7" t="s">
        <v>398</v>
      </c>
      <c r="Q4" s="7" t="s">
        <v>383</v>
      </c>
      <c r="R4" s="7" t="s">
        <v>385</v>
      </c>
      <c r="S4" s="7" t="s">
        <v>399</v>
      </c>
      <c r="T4" s="7" t="s">
        <v>378</v>
      </c>
      <c r="U4" s="7" t="s">
        <v>379</v>
      </c>
      <c r="V4" s="7" t="s">
        <v>382</v>
      </c>
      <c r="W4" s="7" t="s">
        <v>400</v>
      </c>
      <c r="X4" s="7" t="s">
        <v>401</v>
      </c>
      <c r="Y4" s="7" t="s">
        <v>402</v>
      </c>
      <c r="Z4" s="7" t="s">
        <v>403</v>
      </c>
      <c r="AA4" s="7" t="s">
        <v>381</v>
      </c>
      <c r="AB4" s="7" t="s">
        <v>404</v>
      </c>
      <c r="AC4" s="7" t="s">
        <v>405</v>
      </c>
      <c r="AD4" s="7" t="s">
        <v>384</v>
      </c>
      <c r="AE4" s="7" t="s">
        <v>406</v>
      </c>
      <c r="AF4" s="7" t="s">
        <v>407</v>
      </c>
      <c r="AG4" s="7" t="s">
        <v>386</v>
      </c>
    </row>
    <row r="5" s="1" customFormat="1" ht="21.55" customHeight="1" spans="1:33">
      <c r="A5" s="7" t="s">
        <v>165</v>
      </c>
      <c r="B5" s="7" t="s">
        <v>166</v>
      </c>
      <c r="C5" s="7" t="s">
        <v>167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="1" customFormat="1" ht="22.8" customHeight="1" spans="1:33">
      <c r="A6" s="7"/>
      <c r="B6" s="12"/>
      <c r="C6" s="12"/>
      <c r="D6" s="12"/>
      <c r="E6" s="12" t="s">
        <v>136</v>
      </c>
      <c r="F6" s="45">
        <v>627.744</v>
      </c>
      <c r="G6" s="45">
        <v>60</v>
      </c>
      <c r="H6" s="45">
        <v>20</v>
      </c>
      <c r="I6" s="45"/>
      <c r="J6" s="45"/>
      <c r="K6" s="45">
        <v>1</v>
      </c>
      <c r="L6" s="45">
        <v>15</v>
      </c>
      <c r="M6" s="45">
        <v>10</v>
      </c>
      <c r="N6" s="45"/>
      <c r="O6" s="45">
        <v>20</v>
      </c>
      <c r="P6" s="45">
        <v>30</v>
      </c>
      <c r="Q6" s="45"/>
      <c r="R6" s="45">
        <v>20</v>
      </c>
      <c r="S6" s="45">
        <v>16</v>
      </c>
      <c r="T6" s="45">
        <v>2.7</v>
      </c>
      <c r="U6" s="45">
        <v>15</v>
      </c>
      <c r="V6" s="45">
        <v>14.55</v>
      </c>
      <c r="W6" s="45"/>
      <c r="X6" s="45"/>
      <c r="Y6" s="45"/>
      <c r="Z6" s="45"/>
      <c r="AA6" s="45">
        <v>60.15</v>
      </c>
      <c r="AB6" s="45">
        <v>120</v>
      </c>
      <c r="AC6" s="45"/>
      <c r="AD6" s="45"/>
      <c r="AE6" s="45">
        <v>223.344</v>
      </c>
      <c r="AF6" s="45"/>
      <c r="AG6" s="45"/>
    </row>
    <row r="7" s="1" customFormat="1" ht="22.8" customHeight="1" spans="1:33">
      <c r="A7" s="26"/>
      <c r="B7" s="26"/>
      <c r="C7" s="26"/>
      <c r="D7" s="24" t="s">
        <v>154</v>
      </c>
      <c r="E7" s="24" t="s">
        <v>4</v>
      </c>
      <c r="F7" s="45">
        <v>627.744</v>
      </c>
      <c r="G7" s="45">
        <v>60</v>
      </c>
      <c r="H7" s="45">
        <v>20</v>
      </c>
      <c r="I7" s="45"/>
      <c r="J7" s="45"/>
      <c r="K7" s="45">
        <v>1</v>
      </c>
      <c r="L7" s="45">
        <v>15</v>
      </c>
      <c r="M7" s="45">
        <v>10</v>
      </c>
      <c r="N7" s="45"/>
      <c r="O7" s="45">
        <v>20</v>
      </c>
      <c r="P7" s="45">
        <v>30</v>
      </c>
      <c r="Q7" s="45"/>
      <c r="R7" s="45">
        <v>20</v>
      </c>
      <c r="S7" s="45">
        <v>16</v>
      </c>
      <c r="T7" s="45">
        <v>2.7</v>
      </c>
      <c r="U7" s="45">
        <v>15</v>
      </c>
      <c r="V7" s="45">
        <v>14.55</v>
      </c>
      <c r="W7" s="45"/>
      <c r="X7" s="45"/>
      <c r="Y7" s="45"/>
      <c r="Z7" s="45"/>
      <c r="AA7" s="45">
        <v>60.15</v>
      </c>
      <c r="AB7" s="45">
        <v>120</v>
      </c>
      <c r="AC7" s="45"/>
      <c r="AD7" s="45"/>
      <c r="AE7" s="45">
        <v>223.344</v>
      </c>
      <c r="AF7" s="45"/>
      <c r="AG7" s="45"/>
    </row>
    <row r="8" s="1" customFormat="1" ht="22.8" customHeight="1" spans="1:33">
      <c r="A8" s="26"/>
      <c r="B8" s="26"/>
      <c r="C8" s="26"/>
      <c r="D8" s="37" t="s">
        <v>168</v>
      </c>
      <c r="E8" s="37" t="s">
        <v>155</v>
      </c>
      <c r="F8" s="45">
        <v>627.744</v>
      </c>
      <c r="G8" s="45">
        <v>60</v>
      </c>
      <c r="H8" s="45">
        <v>20</v>
      </c>
      <c r="I8" s="45"/>
      <c r="J8" s="45"/>
      <c r="K8" s="45">
        <v>1</v>
      </c>
      <c r="L8" s="45">
        <v>15</v>
      </c>
      <c r="M8" s="45">
        <v>10</v>
      </c>
      <c r="N8" s="45"/>
      <c r="O8" s="45">
        <v>20</v>
      </c>
      <c r="P8" s="45">
        <v>30</v>
      </c>
      <c r="Q8" s="45"/>
      <c r="R8" s="45">
        <v>20</v>
      </c>
      <c r="S8" s="45">
        <v>16</v>
      </c>
      <c r="T8" s="45">
        <v>2.7</v>
      </c>
      <c r="U8" s="45">
        <v>15</v>
      </c>
      <c r="V8" s="45">
        <v>14.55</v>
      </c>
      <c r="W8" s="45"/>
      <c r="X8" s="45"/>
      <c r="Y8" s="45"/>
      <c r="Z8" s="45"/>
      <c r="AA8" s="45">
        <v>60.15</v>
      </c>
      <c r="AB8" s="45">
        <v>120</v>
      </c>
      <c r="AC8" s="45"/>
      <c r="AD8" s="45"/>
      <c r="AE8" s="45">
        <v>223.344</v>
      </c>
      <c r="AF8" s="45"/>
      <c r="AG8" s="45"/>
    </row>
    <row r="9" s="1" customFormat="1" ht="22.8" customHeight="1" spans="1:33">
      <c r="A9" s="41" t="s">
        <v>195</v>
      </c>
      <c r="B9" s="41" t="s">
        <v>189</v>
      </c>
      <c r="C9" s="41" t="s">
        <v>189</v>
      </c>
      <c r="D9" s="33" t="s">
        <v>343</v>
      </c>
      <c r="E9" s="12" t="s">
        <v>232</v>
      </c>
      <c r="F9" s="38">
        <v>627.744</v>
      </c>
      <c r="G9" s="38">
        <v>60</v>
      </c>
      <c r="H9" s="38">
        <v>20</v>
      </c>
      <c r="I9" s="38"/>
      <c r="J9" s="38"/>
      <c r="K9" s="38">
        <v>1</v>
      </c>
      <c r="L9" s="38">
        <v>15</v>
      </c>
      <c r="M9" s="38">
        <v>10</v>
      </c>
      <c r="N9" s="38"/>
      <c r="O9" s="38">
        <v>20</v>
      </c>
      <c r="P9" s="38">
        <v>30</v>
      </c>
      <c r="Q9" s="38"/>
      <c r="R9" s="38">
        <v>20</v>
      </c>
      <c r="S9" s="38">
        <v>16</v>
      </c>
      <c r="T9" s="38">
        <v>2.7</v>
      </c>
      <c r="U9" s="38">
        <v>15</v>
      </c>
      <c r="V9" s="38">
        <v>14.55</v>
      </c>
      <c r="W9" s="38"/>
      <c r="X9" s="38"/>
      <c r="Y9" s="38"/>
      <c r="Z9" s="38"/>
      <c r="AA9" s="38">
        <v>60.15</v>
      </c>
      <c r="AB9" s="38">
        <v>120</v>
      </c>
      <c r="AC9" s="38"/>
      <c r="AD9" s="38"/>
      <c r="AE9" s="38">
        <v>223.344</v>
      </c>
      <c r="AF9" s="38"/>
      <c r="AG9" s="38"/>
    </row>
    <row r="10" s="1" customFormat="1" ht="34" customHeight="1" spans="1:5">
      <c r="A10" s="11" t="s">
        <v>279</v>
      </c>
      <c r="B10" s="11"/>
      <c r="C10" s="11"/>
      <c r="D10" s="11"/>
      <c r="E10" s="11"/>
    </row>
    <row r="11" s="1" customFormat="1" ht="11.25"/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C8" sqref="C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s="1" customFormat="1" ht="24" customHeight="1" spans="1:8">
      <c r="A1" s="11"/>
      <c r="G1" s="35" t="s">
        <v>408</v>
      </c>
      <c r="H1" s="35"/>
    </row>
    <row r="2" ht="33.6" customHeight="1" spans="1:8">
      <c r="A2" s="5" t="s">
        <v>21</v>
      </c>
      <c r="B2" s="5"/>
      <c r="C2" s="5"/>
      <c r="D2" s="5"/>
      <c r="E2" s="5"/>
      <c r="F2" s="5"/>
      <c r="G2" s="5"/>
      <c r="H2" s="5"/>
    </row>
    <row r="3" s="1" customFormat="1" ht="24.15" customHeight="1" spans="1:8">
      <c r="A3" s="22" t="s">
        <v>31</v>
      </c>
      <c r="B3" s="22"/>
      <c r="C3" s="22"/>
      <c r="D3" s="22"/>
      <c r="E3" s="22"/>
      <c r="F3" s="22"/>
      <c r="G3" s="22"/>
      <c r="H3" s="16" t="s">
        <v>32</v>
      </c>
    </row>
    <row r="4" s="1" customFormat="1" ht="23.25" customHeight="1" spans="1:8">
      <c r="A4" s="7" t="s">
        <v>409</v>
      </c>
      <c r="B4" s="7" t="s">
        <v>410</v>
      </c>
      <c r="C4" s="7" t="s">
        <v>411</v>
      </c>
      <c r="D4" s="7" t="s">
        <v>412</v>
      </c>
      <c r="E4" s="7" t="s">
        <v>413</v>
      </c>
      <c r="F4" s="7"/>
      <c r="G4" s="7"/>
      <c r="H4" s="7" t="s">
        <v>414</v>
      </c>
    </row>
    <row r="5" s="1" customFormat="1" ht="25.85" customHeight="1" spans="1:8">
      <c r="A5" s="7"/>
      <c r="B5" s="7"/>
      <c r="C5" s="7"/>
      <c r="D5" s="7"/>
      <c r="E5" s="7" t="s">
        <v>138</v>
      </c>
      <c r="F5" s="7" t="s">
        <v>415</v>
      </c>
      <c r="G5" s="7" t="s">
        <v>416</v>
      </c>
      <c r="H5" s="7"/>
    </row>
    <row r="6" s="1" customFormat="1" ht="22.8" customHeight="1" spans="1:8">
      <c r="A6" s="26"/>
      <c r="B6" s="26" t="s">
        <v>136</v>
      </c>
      <c r="C6" s="32">
        <v>14.55</v>
      </c>
      <c r="D6" s="32"/>
      <c r="E6" s="32"/>
      <c r="F6" s="32"/>
      <c r="G6" s="32"/>
      <c r="H6" s="32">
        <v>14.55</v>
      </c>
    </row>
    <row r="7" s="1" customFormat="1" ht="22.8" customHeight="1" spans="1:8">
      <c r="A7" s="24" t="s">
        <v>154</v>
      </c>
      <c r="B7" s="24" t="s">
        <v>4</v>
      </c>
      <c r="C7" s="32">
        <v>14.55</v>
      </c>
      <c r="D7" s="32"/>
      <c r="E7" s="32"/>
      <c r="F7" s="32"/>
      <c r="G7" s="32"/>
      <c r="H7" s="32">
        <v>14.55</v>
      </c>
    </row>
    <row r="8" s="1" customFormat="1" ht="22.8" customHeight="1" spans="1:8">
      <c r="A8" s="33" t="s">
        <v>168</v>
      </c>
      <c r="B8" s="33" t="s">
        <v>155</v>
      </c>
      <c r="C8" s="38">
        <v>14.55</v>
      </c>
      <c r="D8" s="38"/>
      <c r="E8" s="34"/>
      <c r="F8" s="38"/>
      <c r="G8" s="38"/>
      <c r="H8" s="38">
        <v>14.55</v>
      </c>
    </row>
    <row r="9" s="1" customFormat="1" ht="34" customHeight="1" spans="1:3">
      <c r="A9" s="11" t="s">
        <v>279</v>
      </c>
      <c r="B9" s="11"/>
      <c r="C9" s="1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xSplit="3" ySplit="7" topLeftCell="D8" activePane="bottomRight" state="frozen"/>
      <selection/>
      <selection pane="topRight"/>
      <selection pane="bottomLeft"/>
      <selection pane="bottomRight" activeCell="D10" sqref="D10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s="1" customFormat="1" ht="33" customHeight="1" spans="1:8">
      <c r="A1" s="11"/>
      <c r="G1" s="35" t="s">
        <v>417</v>
      </c>
      <c r="H1" s="35"/>
    </row>
    <row r="2" ht="32" customHeight="1" spans="1:8">
      <c r="A2" s="5" t="s">
        <v>22</v>
      </c>
      <c r="B2" s="5"/>
      <c r="C2" s="5"/>
      <c r="D2" s="5"/>
      <c r="E2" s="5"/>
      <c r="F2" s="5"/>
      <c r="G2" s="5"/>
      <c r="H2" s="5"/>
    </row>
    <row r="3" s="1" customFormat="1" ht="24.15" customHeight="1" spans="1:8">
      <c r="A3" s="22" t="s">
        <v>31</v>
      </c>
      <c r="B3" s="22"/>
      <c r="C3" s="22"/>
      <c r="D3" s="22"/>
      <c r="E3" s="22"/>
      <c r="F3" s="22"/>
      <c r="G3" s="22"/>
      <c r="H3" s="16" t="s">
        <v>32</v>
      </c>
    </row>
    <row r="4" s="1" customFormat="1" ht="23.25" customHeight="1" spans="1:8">
      <c r="A4" s="7" t="s">
        <v>158</v>
      </c>
      <c r="B4" s="7" t="s">
        <v>159</v>
      </c>
      <c r="C4" s="7" t="s">
        <v>136</v>
      </c>
      <c r="D4" s="7" t="s">
        <v>418</v>
      </c>
      <c r="E4" s="7"/>
      <c r="F4" s="7"/>
      <c r="G4" s="7"/>
      <c r="H4" s="7" t="s">
        <v>161</v>
      </c>
    </row>
    <row r="5" s="1" customFormat="1" ht="19.8" customHeight="1" spans="1:8">
      <c r="A5" s="7"/>
      <c r="B5" s="7"/>
      <c r="C5" s="7"/>
      <c r="D5" s="7" t="s">
        <v>138</v>
      </c>
      <c r="E5" s="7" t="s">
        <v>257</v>
      </c>
      <c r="F5" s="7"/>
      <c r="G5" s="7" t="s">
        <v>258</v>
      </c>
      <c r="H5" s="7"/>
    </row>
    <row r="6" s="1" customFormat="1" ht="36" customHeight="1" spans="1:8">
      <c r="A6" s="7"/>
      <c r="B6" s="7"/>
      <c r="C6" s="7"/>
      <c r="D6" s="7"/>
      <c r="E6" s="7" t="s">
        <v>236</v>
      </c>
      <c r="F6" s="7" t="s">
        <v>222</v>
      </c>
      <c r="G6" s="7"/>
      <c r="H6" s="7"/>
    </row>
    <row r="7" s="1" customFormat="1" ht="22.8" customHeight="1" spans="1:8">
      <c r="A7" s="26"/>
      <c r="B7" s="7" t="s">
        <v>136</v>
      </c>
      <c r="C7" s="32">
        <v>0</v>
      </c>
      <c r="D7" s="32"/>
      <c r="E7" s="32"/>
      <c r="F7" s="32"/>
      <c r="G7" s="32"/>
      <c r="H7" s="32"/>
    </row>
    <row r="8" s="1" customFormat="1" ht="22.8" customHeight="1" spans="1:8">
      <c r="A8" s="24"/>
      <c r="B8" s="24"/>
      <c r="C8" s="32"/>
      <c r="D8" s="32"/>
      <c r="E8" s="32"/>
      <c r="F8" s="32"/>
      <c r="G8" s="32"/>
      <c r="H8" s="32"/>
    </row>
    <row r="9" s="1" customFormat="1" ht="22.8" customHeight="1" spans="1:8">
      <c r="A9" s="37"/>
      <c r="B9" s="37"/>
      <c r="C9" s="32"/>
      <c r="D9" s="32"/>
      <c r="E9" s="32"/>
      <c r="F9" s="32"/>
      <c r="G9" s="32"/>
      <c r="H9" s="32"/>
    </row>
    <row r="10" s="1" customFormat="1" ht="22.8" customHeight="1" spans="1:8">
      <c r="A10" s="37"/>
      <c r="B10" s="37"/>
      <c r="C10" s="32"/>
      <c r="D10" s="32"/>
      <c r="E10" s="32"/>
      <c r="F10" s="32"/>
      <c r="G10" s="32"/>
      <c r="H10" s="32"/>
    </row>
    <row r="11" s="1" customFormat="1" ht="22.8" customHeight="1" spans="1:8">
      <c r="A11" s="37"/>
      <c r="B11" s="37"/>
      <c r="C11" s="32"/>
      <c r="D11" s="32"/>
      <c r="E11" s="32"/>
      <c r="F11" s="32"/>
      <c r="G11" s="32"/>
      <c r="H11" s="32"/>
    </row>
    <row r="12" s="1" customFormat="1" ht="22.8" customHeight="1" spans="1:8">
      <c r="A12" s="33"/>
      <c r="B12" s="33"/>
      <c r="C12" s="34"/>
      <c r="D12" s="34"/>
      <c r="E12" s="38"/>
      <c r="F12" s="38"/>
      <c r="G12" s="38"/>
      <c r="H12" s="38"/>
    </row>
    <row r="13" s="1" customFormat="1" ht="26" customHeight="1" spans="1:3">
      <c r="A13" s="11" t="s">
        <v>279</v>
      </c>
      <c r="B13" s="11"/>
      <c r="C13" s="11"/>
    </row>
    <row r="14" s="1" customFormat="1" ht="11.25"/>
    <row r="15" s="1" customFormat="1" ht="11.25"/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xSplit="6" ySplit="6" topLeftCell="G7" activePane="bottomRight" state="frozen"/>
      <selection/>
      <selection pane="topRight"/>
      <selection pane="bottomLeft"/>
      <selection pane="bottomRight" activeCell="Q14" sqref="Q1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s="1" customFormat="1" ht="30" customHeight="1" spans="1:20">
      <c r="A1" s="11"/>
      <c r="S1" s="35" t="s">
        <v>419</v>
      </c>
      <c r="T1" s="35"/>
    </row>
    <row r="2" ht="38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="1" customFormat="1" ht="24.1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6" t="s">
        <v>32</v>
      </c>
      <c r="T3" s="16"/>
    </row>
    <row r="4" s="1" customFormat="1" ht="32" customHeight="1" spans="1:20">
      <c r="A4" s="7" t="s">
        <v>157</v>
      </c>
      <c r="B4" s="7"/>
      <c r="C4" s="7"/>
      <c r="D4" s="7" t="s">
        <v>211</v>
      </c>
      <c r="E4" s="7" t="s">
        <v>212</v>
      </c>
      <c r="F4" s="7" t="s">
        <v>213</v>
      </c>
      <c r="G4" s="7" t="s">
        <v>214</v>
      </c>
      <c r="H4" s="7" t="s">
        <v>215</v>
      </c>
      <c r="I4" s="7" t="s">
        <v>216</v>
      </c>
      <c r="J4" s="7" t="s">
        <v>217</v>
      </c>
      <c r="K4" s="7" t="s">
        <v>218</v>
      </c>
      <c r="L4" s="7" t="s">
        <v>219</v>
      </c>
      <c r="M4" s="7" t="s">
        <v>220</v>
      </c>
      <c r="N4" s="7" t="s">
        <v>221</v>
      </c>
      <c r="O4" s="7" t="s">
        <v>222</v>
      </c>
      <c r="P4" s="7" t="s">
        <v>223</v>
      </c>
      <c r="Q4" s="7" t="s">
        <v>224</v>
      </c>
      <c r="R4" s="7" t="s">
        <v>225</v>
      </c>
      <c r="S4" s="7" t="s">
        <v>226</v>
      </c>
      <c r="T4" s="7" t="s">
        <v>227</v>
      </c>
    </row>
    <row r="5" s="1" customFormat="1" ht="32" customHeight="1" spans="1:20">
      <c r="A5" s="7" t="s">
        <v>165</v>
      </c>
      <c r="B5" s="7" t="s">
        <v>166</v>
      </c>
      <c r="C5" s="7" t="s">
        <v>167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1" customFormat="1" ht="22.8" customHeight="1" spans="1:20">
      <c r="A6" s="26"/>
      <c r="B6" s="26"/>
      <c r="C6" s="26"/>
      <c r="D6" s="26"/>
      <c r="E6" s="26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="1" customFormat="1" ht="22.8" customHeight="1" spans="1:20">
      <c r="A7" s="26"/>
      <c r="B7" s="26"/>
      <c r="C7" s="26"/>
      <c r="D7" s="24"/>
      <c r="E7" s="2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="1" customFormat="1" ht="22.8" customHeight="1" spans="1:20">
      <c r="A8" s="40"/>
      <c r="B8" s="40"/>
      <c r="C8" s="40"/>
      <c r="D8" s="37"/>
      <c r="E8" s="3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="1" customFormat="1" ht="22.8" customHeight="1" spans="1:20">
      <c r="A9" s="41"/>
      <c r="B9" s="41"/>
      <c r="C9" s="41"/>
      <c r="D9" s="33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="1" customFormat="1" ht="33" customHeight="1" spans="1:6">
      <c r="A10" s="11" t="s">
        <v>279</v>
      </c>
      <c r="B10" s="11"/>
      <c r="C10" s="11"/>
      <c r="D10" s="11"/>
      <c r="E10" s="11"/>
      <c r="F10" s="11"/>
    </row>
    <row r="11" s="1" customFormat="1" ht="11.25"/>
    <row r="12" s="1" customFormat="1" ht="11.25"/>
  </sheetData>
  <mergeCells count="23">
    <mergeCell ref="S1:T1"/>
    <mergeCell ref="A2:T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9" sqref="D9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62.3833333333333" customWidth="1"/>
  </cols>
  <sheetData>
    <row r="1" ht="32.75" customHeight="1" spans="1:3">
      <c r="A1" s="19"/>
      <c r="B1" s="5" t="s">
        <v>5</v>
      </c>
      <c r="C1" s="5"/>
    </row>
    <row r="2" ht="25" customHeight="1" spans="2:3">
      <c r="B2" s="5"/>
      <c r="C2" s="5"/>
    </row>
    <row r="3" s="73" customFormat="1" ht="27" customHeight="1" spans="2:3">
      <c r="B3" s="57" t="s">
        <v>6</v>
      </c>
      <c r="C3" s="57"/>
    </row>
    <row r="4" s="73" customFormat="1" ht="27" customHeight="1" spans="2:3">
      <c r="B4" s="74">
        <v>1</v>
      </c>
      <c r="C4" s="71" t="s">
        <v>7</v>
      </c>
    </row>
    <row r="5" s="73" customFormat="1" ht="27" customHeight="1" spans="2:3">
      <c r="B5" s="74">
        <v>2</v>
      </c>
      <c r="C5" s="75" t="s">
        <v>8</v>
      </c>
    </row>
    <row r="6" s="73" customFormat="1" ht="27" customHeight="1" spans="2:3">
      <c r="B6" s="74">
        <v>3</v>
      </c>
      <c r="C6" s="71" t="s">
        <v>9</v>
      </c>
    </row>
    <row r="7" s="73" customFormat="1" ht="27" customHeight="1" spans="2:3">
      <c r="B7" s="74">
        <v>4</v>
      </c>
      <c r="C7" s="71" t="s">
        <v>10</v>
      </c>
    </row>
    <row r="8" s="73" customFormat="1" ht="27" customHeight="1" spans="2:3">
      <c r="B8" s="74">
        <v>5</v>
      </c>
      <c r="C8" s="71" t="s">
        <v>11</v>
      </c>
    </row>
    <row r="9" s="73" customFormat="1" ht="27" customHeight="1" spans="2:3">
      <c r="B9" s="74">
        <v>6</v>
      </c>
      <c r="C9" s="71" t="s">
        <v>12</v>
      </c>
    </row>
    <row r="10" s="73" customFormat="1" ht="27" customHeight="1" spans="2:3">
      <c r="B10" s="74">
        <v>7</v>
      </c>
      <c r="C10" s="71" t="s">
        <v>13</v>
      </c>
    </row>
    <row r="11" s="73" customFormat="1" ht="27" customHeight="1" spans="2:3">
      <c r="B11" s="74">
        <v>8</v>
      </c>
      <c r="C11" s="71" t="s">
        <v>14</v>
      </c>
    </row>
    <row r="12" s="73" customFormat="1" ht="27" customHeight="1" spans="2:3">
      <c r="B12" s="74">
        <v>9</v>
      </c>
      <c r="C12" s="71" t="s">
        <v>15</v>
      </c>
    </row>
    <row r="13" s="73" customFormat="1" ht="27" customHeight="1" spans="2:3">
      <c r="B13" s="74">
        <v>10</v>
      </c>
      <c r="C13" s="71" t="s">
        <v>16</v>
      </c>
    </row>
    <row r="14" s="73" customFormat="1" ht="27" customHeight="1" spans="2:3">
      <c r="B14" s="74">
        <v>11</v>
      </c>
      <c r="C14" s="71" t="s">
        <v>17</v>
      </c>
    </row>
    <row r="15" s="73" customFormat="1" ht="27" customHeight="1" spans="2:3">
      <c r="B15" s="74">
        <v>12</v>
      </c>
      <c r="C15" s="71" t="s">
        <v>18</v>
      </c>
    </row>
    <row r="16" s="73" customFormat="1" ht="27" customHeight="1" spans="2:3">
      <c r="B16" s="74">
        <v>13</v>
      </c>
      <c r="C16" s="71" t="s">
        <v>19</v>
      </c>
    </row>
    <row r="17" s="73" customFormat="1" ht="27" customHeight="1" spans="2:3">
      <c r="B17" s="74">
        <v>14</v>
      </c>
      <c r="C17" s="71" t="s">
        <v>20</v>
      </c>
    </row>
    <row r="18" s="73" customFormat="1" ht="27" customHeight="1" spans="2:3">
      <c r="B18" s="74">
        <v>15</v>
      </c>
      <c r="C18" s="71" t="s">
        <v>21</v>
      </c>
    </row>
    <row r="19" s="73" customFormat="1" ht="27" customHeight="1" spans="2:3">
      <c r="B19" s="74">
        <v>16</v>
      </c>
      <c r="C19" s="71" t="s">
        <v>22</v>
      </c>
    </row>
    <row r="20" s="73" customFormat="1" ht="27" customHeight="1" spans="2:3">
      <c r="B20" s="74">
        <v>17</v>
      </c>
      <c r="C20" s="71" t="s">
        <v>23</v>
      </c>
    </row>
    <row r="21" s="73" customFormat="1" ht="27" customHeight="1" spans="2:3">
      <c r="B21" s="74">
        <v>18</v>
      </c>
      <c r="C21" s="71" t="s">
        <v>24</v>
      </c>
    </row>
    <row r="22" s="73" customFormat="1" ht="27" customHeight="1" spans="2:3">
      <c r="B22" s="74">
        <v>19</v>
      </c>
      <c r="C22" s="71" t="s">
        <v>25</v>
      </c>
    </row>
    <row r="23" s="73" customFormat="1" ht="27" customHeight="1" spans="2:3">
      <c r="B23" s="74">
        <v>20</v>
      </c>
      <c r="C23" s="71" t="s">
        <v>26</v>
      </c>
    </row>
    <row r="24" s="73" customFormat="1" ht="27" customHeight="1" spans="2:3">
      <c r="B24" s="74">
        <v>21</v>
      </c>
      <c r="C24" s="71" t="s">
        <v>27</v>
      </c>
    </row>
    <row r="25" s="73" customFormat="1" ht="27" customHeight="1" spans="2:3">
      <c r="B25" s="74">
        <v>22</v>
      </c>
      <c r="C25" s="71" t="s">
        <v>28</v>
      </c>
    </row>
    <row r="26" s="73" customFormat="1" ht="27" customHeight="1" spans="2:3">
      <c r="B26" s="74">
        <v>23</v>
      </c>
      <c r="C26" s="71" t="s">
        <v>29</v>
      </c>
    </row>
    <row r="27" s="73" customFormat="1" ht="11.25"/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pane xSplit="6" ySplit="6" topLeftCell="G7" activePane="bottomRight" state="frozen"/>
      <selection/>
      <selection pane="topRight"/>
      <selection pane="bottomLeft"/>
      <selection pane="bottomRight" activeCell="G14" sqref="G1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s="39" customFormat="1" ht="28" customHeight="1" spans="1:20">
      <c r="A1" s="19"/>
      <c r="S1" s="31" t="s">
        <v>420</v>
      </c>
      <c r="T1" s="31"/>
    </row>
    <row r="2" ht="30" customHeight="1" spans="1:20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1.5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6" t="s">
        <v>32</v>
      </c>
      <c r="T3" s="16"/>
    </row>
    <row r="4" s="1" customFormat="1" ht="31" customHeight="1" spans="1:20">
      <c r="A4" s="7" t="s">
        <v>157</v>
      </c>
      <c r="B4" s="7"/>
      <c r="C4" s="7"/>
      <c r="D4" s="7" t="s">
        <v>211</v>
      </c>
      <c r="E4" s="7" t="s">
        <v>212</v>
      </c>
      <c r="F4" s="7" t="s">
        <v>235</v>
      </c>
      <c r="G4" s="7" t="s">
        <v>160</v>
      </c>
      <c r="H4" s="7"/>
      <c r="I4" s="7"/>
      <c r="J4" s="7"/>
      <c r="K4" s="7" t="s">
        <v>161</v>
      </c>
      <c r="L4" s="7"/>
      <c r="M4" s="7"/>
      <c r="N4" s="7"/>
      <c r="O4" s="7"/>
      <c r="P4" s="7"/>
      <c r="Q4" s="7"/>
      <c r="R4" s="7"/>
      <c r="S4" s="7"/>
      <c r="T4" s="7"/>
    </row>
    <row r="5" s="1" customFormat="1" ht="69" customHeight="1" spans="1:20">
      <c r="A5" s="7" t="s">
        <v>165</v>
      </c>
      <c r="B5" s="7" t="s">
        <v>166</v>
      </c>
      <c r="C5" s="7" t="s">
        <v>167</v>
      </c>
      <c r="D5" s="7"/>
      <c r="E5" s="7"/>
      <c r="F5" s="7"/>
      <c r="G5" s="7" t="s">
        <v>136</v>
      </c>
      <c r="H5" s="7" t="s">
        <v>236</v>
      </c>
      <c r="I5" s="7" t="s">
        <v>237</v>
      </c>
      <c r="J5" s="7" t="s">
        <v>222</v>
      </c>
      <c r="K5" s="7" t="s">
        <v>136</v>
      </c>
      <c r="L5" s="7" t="s">
        <v>239</v>
      </c>
      <c r="M5" s="7" t="s">
        <v>240</v>
      </c>
      <c r="N5" s="7" t="s">
        <v>224</v>
      </c>
      <c r="O5" s="7" t="s">
        <v>241</v>
      </c>
      <c r="P5" s="7" t="s">
        <v>242</v>
      </c>
      <c r="Q5" s="7" t="s">
        <v>243</v>
      </c>
      <c r="R5" s="7" t="s">
        <v>220</v>
      </c>
      <c r="S5" s="7" t="s">
        <v>223</v>
      </c>
      <c r="T5" s="7" t="s">
        <v>227</v>
      </c>
    </row>
    <row r="6" s="1" customFormat="1" ht="22.8" customHeight="1" spans="1:20">
      <c r="A6" s="26"/>
      <c r="B6" s="26"/>
      <c r="C6" s="26"/>
      <c r="D6" s="26"/>
      <c r="E6" s="26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="1" customFormat="1" ht="22.8" customHeight="1" spans="1:20">
      <c r="A7" s="26"/>
      <c r="B7" s="26"/>
      <c r="C7" s="26"/>
      <c r="D7" s="24"/>
      <c r="E7" s="2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="1" customFormat="1" ht="22.8" customHeight="1" spans="1:20">
      <c r="A8" s="40"/>
      <c r="B8" s="40"/>
      <c r="C8" s="40"/>
      <c r="D8" s="37"/>
      <c r="E8" s="3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="1" customFormat="1" ht="22.8" customHeight="1" spans="1:20">
      <c r="A9" s="41"/>
      <c r="B9" s="41"/>
      <c r="C9" s="41"/>
      <c r="D9" s="33"/>
      <c r="E9" s="42"/>
      <c r="F9" s="38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="1" customFormat="1" ht="28" customHeight="1" spans="1:7">
      <c r="A10" s="11" t="s">
        <v>279</v>
      </c>
      <c r="B10" s="11"/>
      <c r="C10" s="11"/>
      <c r="D10" s="11"/>
      <c r="E10" s="11"/>
      <c r="F10" s="11"/>
      <c r="G10" s="1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xSplit="3" ySplit="7" topLeftCell="D8" activePane="bottomRight" state="frozen"/>
      <selection/>
      <selection pane="topRight"/>
      <selection pane="bottomLeft"/>
      <selection pane="bottomRight" activeCell="G14" sqref="G14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s="1" customFormat="1" ht="30" customHeight="1" spans="1:8">
      <c r="A1" s="11"/>
      <c r="H1" s="35" t="s">
        <v>421</v>
      </c>
    </row>
    <row r="2" ht="33" customHeight="1" spans="1:8">
      <c r="A2" s="5" t="s">
        <v>25</v>
      </c>
      <c r="B2" s="5"/>
      <c r="C2" s="5"/>
      <c r="D2" s="5"/>
      <c r="E2" s="5"/>
      <c r="F2" s="5"/>
      <c r="G2" s="5"/>
      <c r="H2" s="5"/>
    </row>
    <row r="3" s="1" customFormat="1" ht="24.15" customHeight="1" spans="1:8">
      <c r="A3" s="22" t="s">
        <v>31</v>
      </c>
      <c r="B3" s="22"/>
      <c r="C3" s="22"/>
      <c r="D3" s="22"/>
      <c r="E3" s="22"/>
      <c r="F3" s="22"/>
      <c r="G3" s="22"/>
      <c r="H3" s="16" t="s">
        <v>32</v>
      </c>
    </row>
    <row r="4" s="1" customFormat="1" ht="19.8" customHeight="1" spans="1:8">
      <c r="A4" s="7" t="s">
        <v>158</v>
      </c>
      <c r="B4" s="7" t="s">
        <v>159</v>
      </c>
      <c r="C4" s="7" t="s">
        <v>136</v>
      </c>
      <c r="D4" s="7" t="s">
        <v>422</v>
      </c>
      <c r="E4" s="7"/>
      <c r="F4" s="7"/>
      <c r="G4" s="7"/>
      <c r="H4" s="7" t="s">
        <v>161</v>
      </c>
    </row>
    <row r="5" s="1" customFormat="1" ht="23.25" customHeight="1" spans="1:8">
      <c r="A5" s="7"/>
      <c r="B5" s="7"/>
      <c r="C5" s="7"/>
      <c r="D5" s="7" t="s">
        <v>138</v>
      </c>
      <c r="E5" s="7" t="s">
        <v>257</v>
      </c>
      <c r="F5" s="7"/>
      <c r="G5" s="7" t="s">
        <v>258</v>
      </c>
      <c r="H5" s="7"/>
    </row>
    <row r="6" s="1" customFormat="1" ht="23.25" customHeight="1" spans="1:8">
      <c r="A6" s="7"/>
      <c r="B6" s="7"/>
      <c r="C6" s="7"/>
      <c r="D6" s="7"/>
      <c r="E6" s="7" t="s">
        <v>236</v>
      </c>
      <c r="F6" s="7" t="s">
        <v>222</v>
      </c>
      <c r="G6" s="7"/>
      <c r="H6" s="7"/>
    </row>
    <row r="7" s="1" customFormat="1" ht="22.8" customHeight="1" spans="1:8">
      <c r="A7" s="26"/>
      <c r="B7" s="7" t="s">
        <v>136</v>
      </c>
      <c r="C7" s="32">
        <v>0</v>
      </c>
      <c r="D7" s="32"/>
      <c r="E7" s="32"/>
      <c r="F7" s="32"/>
      <c r="G7" s="32"/>
      <c r="H7" s="32"/>
    </row>
    <row r="8" s="1" customFormat="1" ht="22.8" customHeight="1" spans="1:8">
      <c r="A8" s="24"/>
      <c r="B8" s="24"/>
      <c r="C8" s="32"/>
      <c r="D8" s="32"/>
      <c r="E8" s="32"/>
      <c r="F8" s="32"/>
      <c r="G8" s="32"/>
      <c r="H8" s="32"/>
    </row>
    <row r="9" s="1" customFormat="1" ht="22.8" customHeight="1" spans="1:8">
      <c r="A9" s="37"/>
      <c r="B9" s="37"/>
      <c r="C9" s="32"/>
      <c r="D9" s="32"/>
      <c r="E9" s="32"/>
      <c r="F9" s="32"/>
      <c r="G9" s="32"/>
      <c r="H9" s="32"/>
    </row>
    <row r="10" s="1" customFormat="1" ht="22.8" customHeight="1" spans="1:8">
      <c r="A10" s="37"/>
      <c r="B10" s="37"/>
      <c r="C10" s="32"/>
      <c r="D10" s="32"/>
      <c r="E10" s="32"/>
      <c r="F10" s="32"/>
      <c r="G10" s="32"/>
      <c r="H10" s="32"/>
    </row>
    <row r="11" s="1" customFormat="1" ht="22.8" customHeight="1" spans="1:8">
      <c r="A11" s="37"/>
      <c r="B11" s="37"/>
      <c r="C11" s="32"/>
      <c r="D11" s="32"/>
      <c r="E11" s="32"/>
      <c r="F11" s="32"/>
      <c r="G11" s="32"/>
      <c r="H11" s="32"/>
    </row>
    <row r="12" s="1" customFormat="1" ht="22.8" customHeight="1" spans="1:8">
      <c r="A12" s="33"/>
      <c r="B12" s="33"/>
      <c r="C12" s="34"/>
      <c r="D12" s="34"/>
      <c r="E12" s="38"/>
      <c r="F12" s="38"/>
      <c r="G12" s="38"/>
      <c r="H12" s="38"/>
    </row>
    <row r="13" s="1" customFormat="1" ht="27" customHeight="1" spans="1:3">
      <c r="A13" s="11" t="s">
        <v>279</v>
      </c>
      <c r="B13" s="11"/>
      <c r="C13" s="1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xSplit="3" ySplit="7" topLeftCell="D8" activePane="bottomRight" state="frozen"/>
      <selection/>
      <selection pane="topRight"/>
      <selection pane="bottomLeft"/>
      <selection pane="bottomRight" activeCell="C7" sqref="C7:H1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s="1" customFormat="1" ht="28" customHeight="1" spans="1:8">
      <c r="A1" s="11"/>
      <c r="H1" s="35" t="s">
        <v>423</v>
      </c>
    </row>
    <row r="2" ht="29" customHeight="1" spans="1:8">
      <c r="A2" s="5" t="s">
        <v>26</v>
      </c>
      <c r="B2" s="5"/>
      <c r="C2" s="5"/>
      <c r="D2" s="5"/>
      <c r="E2" s="5"/>
      <c r="F2" s="5"/>
      <c r="G2" s="5"/>
      <c r="H2" s="5"/>
    </row>
    <row r="3" s="1" customFormat="1" ht="24.15" customHeight="1" spans="1:8">
      <c r="A3" s="22" t="s">
        <v>31</v>
      </c>
      <c r="B3" s="22"/>
      <c r="C3" s="22"/>
      <c r="D3" s="22"/>
      <c r="E3" s="22"/>
      <c r="F3" s="22"/>
      <c r="G3" s="22"/>
      <c r="H3" s="16" t="s">
        <v>32</v>
      </c>
    </row>
    <row r="4" s="1" customFormat="1" ht="20.7" customHeight="1" spans="1:8">
      <c r="A4" s="7" t="s">
        <v>158</v>
      </c>
      <c r="B4" s="7" t="s">
        <v>159</v>
      </c>
      <c r="C4" s="7" t="s">
        <v>136</v>
      </c>
      <c r="D4" s="7" t="s">
        <v>424</v>
      </c>
      <c r="E4" s="7"/>
      <c r="F4" s="7"/>
      <c r="G4" s="7"/>
      <c r="H4" s="7" t="s">
        <v>161</v>
      </c>
    </row>
    <row r="5" s="1" customFormat="1" ht="18.95" customHeight="1" spans="1:8">
      <c r="A5" s="7"/>
      <c r="B5" s="7"/>
      <c r="C5" s="7"/>
      <c r="D5" s="7" t="s">
        <v>138</v>
      </c>
      <c r="E5" s="7" t="s">
        <v>257</v>
      </c>
      <c r="F5" s="7"/>
      <c r="G5" s="7" t="s">
        <v>258</v>
      </c>
      <c r="H5" s="7"/>
    </row>
    <row r="6" s="1" customFormat="1" ht="24.15" customHeight="1" spans="1:8">
      <c r="A6" s="7"/>
      <c r="B6" s="7"/>
      <c r="C6" s="7"/>
      <c r="D6" s="7"/>
      <c r="E6" s="7" t="s">
        <v>236</v>
      </c>
      <c r="F6" s="7" t="s">
        <v>222</v>
      </c>
      <c r="G6" s="7"/>
      <c r="H6" s="7"/>
    </row>
    <row r="7" s="1" customFormat="1" ht="22.8" customHeight="1" spans="1:8">
      <c r="A7" s="26"/>
      <c r="B7" s="7" t="s">
        <v>136</v>
      </c>
      <c r="C7" s="32">
        <v>0</v>
      </c>
      <c r="D7" s="32"/>
      <c r="E7" s="32"/>
      <c r="F7" s="32"/>
      <c r="G7" s="32"/>
      <c r="H7" s="32"/>
    </row>
    <row r="8" s="1" customFormat="1" ht="22.8" customHeight="1" spans="1:8">
      <c r="A8" s="24"/>
      <c r="B8" s="24"/>
      <c r="C8" s="32"/>
      <c r="D8" s="32"/>
      <c r="E8" s="32"/>
      <c r="F8" s="32"/>
      <c r="G8" s="32"/>
      <c r="H8" s="32"/>
    </row>
    <row r="9" s="1" customFormat="1" ht="22.8" customHeight="1" spans="1:8">
      <c r="A9" s="37"/>
      <c r="B9" s="37"/>
      <c r="C9" s="32"/>
      <c r="D9" s="32"/>
      <c r="E9" s="32"/>
      <c r="F9" s="32"/>
      <c r="G9" s="32"/>
      <c r="H9" s="32"/>
    </row>
    <row r="10" s="1" customFormat="1" ht="22.8" customHeight="1" spans="1:8">
      <c r="A10" s="37"/>
      <c r="B10" s="37"/>
      <c r="C10" s="32"/>
      <c r="D10" s="32"/>
      <c r="E10" s="32"/>
      <c r="F10" s="32"/>
      <c r="G10" s="32"/>
      <c r="H10" s="32"/>
    </row>
    <row r="11" s="1" customFormat="1" ht="22.8" customHeight="1" spans="1:8">
      <c r="A11" s="37"/>
      <c r="B11" s="37"/>
      <c r="C11" s="32"/>
      <c r="D11" s="32"/>
      <c r="E11" s="32"/>
      <c r="F11" s="32"/>
      <c r="G11" s="32"/>
      <c r="H11" s="32"/>
    </row>
    <row r="12" s="1" customFormat="1" ht="22.8" customHeight="1" spans="1:8">
      <c r="A12" s="33"/>
      <c r="B12" s="33"/>
      <c r="C12" s="34"/>
      <c r="D12" s="34"/>
      <c r="E12" s="38"/>
      <c r="F12" s="38"/>
      <c r="G12" s="38"/>
      <c r="H12" s="38"/>
    </row>
    <row r="13" s="1" customFormat="1" ht="33" customHeight="1" spans="1:4">
      <c r="A13" s="11" t="s">
        <v>279</v>
      </c>
      <c r="B13" s="11"/>
      <c r="C13" s="11"/>
      <c r="D13" s="11"/>
    </row>
    <row r="14" s="1" customFormat="1" ht="11.25"/>
    <row r="15" s="1" customFormat="1" ht="11.25"/>
    <row r="16" s="1" customFormat="1" ht="11.25"/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pane xSplit="3" ySplit="8" topLeftCell="D9" activePane="bottomRight" state="frozen"/>
      <selection/>
      <selection pane="topRight"/>
      <selection pane="bottomLeft"/>
      <selection pane="bottomRight" activeCell="B10" sqref="B10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4" width="9" customWidth="1"/>
    <col min="5" max="5" width="7.69166666666667" customWidth="1"/>
    <col min="6" max="6" width="8.88333333333333" customWidth="1"/>
    <col min="7" max="12" width="7.69166666666667" customWidth="1"/>
    <col min="13" max="13" width="9.25" customWidth="1"/>
    <col min="14" max="14" width="7.69166666666667" customWidth="1"/>
    <col min="15" max="17" width="9.76666666666667" customWidth="1"/>
  </cols>
  <sheetData>
    <row r="1" s="1" customFormat="1" ht="36" customHeight="1" spans="1:14">
      <c r="A1" s="11"/>
      <c r="M1" s="35" t="s">
        <v>425</v>
      </c>
      <c r="N1" s="35"/>
    </row>
    <row r="2" ht="30" customHeight="1" spans="1:14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4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6" t="s">
        <v>32</v>
      </c>
      <c r="N3" s="16"/>
    </row>
    <row r="4" s="1" customFormat="1" ht="26.05" customHeight="1" spans="1:14">
      <c r="A4" s="7" t="s">
        <v>211</v>
      </c>
      <c r="B4" s="7" t="s">
        <v>426</v>
      </c>
      <c r="C4" s="7" t="s">
        <v>427</v>
      </c>
      <c r="D4" s="7"/>
      <c r="E4" s="7"/>
      <c r="F4" s="7"/>
      <c r="G4" s="7"/>
      <c r="H4" s="7"/>
      <c r="I4" s="7"/>
      <c r="J4" s="7"/>
      <c r="K4" s="7"/>
      <c r="L4" s="7"/>
      <c r="M4" s="7" t="s">
        <v>428</v>
      </c>
      <c r="N4" s="7"/>
    </row>
    <row r="5" s="1" customFormat="1" ht="31.9" customHeight="1" spans="1:14">
      <c r="A5" s="7"/>
      <c r="B5" s="7"/>
      <c r="C5" s="7" t="s">
        <v>429</v>
      </c>
      <c r="D5" s="7" t="s">
        <v>139</v>
      </c>
      <c r="E5" s="7"/>
      <c r="F5" s="7"/>
      <c r="G5" s="7"/>
      <c r="H5" s="7"/>
      <c r="I5" s="7"/>
      <c r="J5" s="7" t="s">
        <v>430</v>
      </c>
      <c r="K5" s="7" t="s">
        <v>141</v>
      </c>
      <c r="L5" s="7" t="s">
        <v>142</v>
      </c>
      <c r="M5" s="7" t="s">
        <v>431</v>
      </c>
      <c r="N5" s="7" t="s">
        <v>432</v>
      </c>
    </row>
    <row r="6" s="1" customFormat="1" ht="53" customHeight="1" spans="1:14">
      <c r="A6" s="7"/>
      <c r="B6" s="7"/>
      <c r="C6" s="7"/>
      <c r="D6" s="7" t="s">
        <v>433</v>
      </c>
      <c r="E6" s="7" t="s">
        <v>434</v>
      </c>
      <c r="F6" s="7" t="s">
        <v>435</v>
      </c>
      <c r="G6" s="7" t="s">
        <v>436</v>
      </c>
      <c r="H6" s="7" t="s">
        <v>437</v>
      </c>
      <c r="I6" s="7" t="s">
        <v>438</v>
      </c>
      <c r="J6" s="7"/>
      <c r="K6" s="7"/>
      <c r="L6" s="7"/>
      <c r="M6" s="7"/>
      <c r="N6" s="7"/>
    </row>
    <row r="7" s="1" customFormat="1" ht="22.8" customHeight="1" spans="1:15">
      <c r="A7" s="26"/>
      <c r="B7" s="7" t="s">
        <v>136</v>
      </c>
      <c r="C7" s="32">
        <v>619.17</v>
      </c>
      <c r="D7" s="32">
        <v>619.17</v>
      </c>
      <c r="E7" s="32">
        <v>619.17</v>
      </c>
      <c r="F7" s="32"/>
      <c r="G7" s="32"/>
      <c r="H7" s="32"/>
      <c r="I7" s="32"/>
      <c r="J7" s="32"/>
      <c r="K7" s="32"/>
      <c r="L7" s="32"/>
      <c r="M7" s="32">
        <v>619.17</v>
      </c>
      <c r="N7" s="32"/>
      <c r="O7" s="36"/>
    </row>
    <row r="8" s="1" customFormat="1" ht="22.8" customHeight="1" spans="1:15">
      <c r="A8" s="24" t="s">
        <v>154</v>
      </c>
      <c r="B8" s="24" t="s">
        <v>4</v>
      </c>
      <c r="C8" s="32">
        <v>619.17</v>
      </c>
      <c r="D8" s="32">
        <v>619.17</v>
      </c>
      <c r="E8" s="32">
        <v>619.17</v>
      </c>
      <c r="F8" s="32"/>
      <c r="G8" s="32"/>
      <c r="H8" s="32"/>
      <c r="I8" s="32"/>
      <c r="J8" s="32"/>
      <c r="K8" s="32"/>
      <c r="L8" s="32"/>
      <c r="M8" s="32">
        <v>619.17</v>
      </c>
      <c r="N8" s="32"/>
      <c r="O8" s="36"/>
    </row>
    <row r="9" s="1" customFormat="1" ht="22.8" customHeight="1" spans="1:15">
      <c r="A9" s="33" t="s">
        <v>439</v>
      </c>
      <c r="B9" s="33" t="s">
        <v>440</v>
      </c>
      <c r="C9" s="34">
        <v>2.7</v>
      </c>
      <c r="D9" s="34">
        <v>2.7</v>
      </c>
      <c r="E9" s="34">
        <v>2.7</v>
      </c>
      <c r="F9" s="34"/>
      <c r="G9" s="34"/>
      <c r="H9" s="34"/>
      <c r="I9" s="34"/>
      <c r="J9" s="34"/>
      <c r="K9" s="34"/>
      <c r="L9" s="34"/>
      <c r="M9" s="34">
        <v>2.7</v>
      </c>
      <c r="N9" s="34"/>
      <c r="O9" s="36"/>
    </row>
    <row r="10" s="1" customFormat="1" ht="22.8" customHeight="1" spans="1:15">
      <c r="A10" s="33" t="s">
        <v>439</v>
      </c>
      <c r="B10" s="33" t="s">
        <v>441</v>
      </c>
      <c r="C10" s="34">
        <v>128.04</v>
      </c>
      <c r="D10" s="34">
        <v>128.04</v>
      </c>
      <c r="E10" s="34">
        <v>128.04</v>
      </c>
      <c r="F10" s="34"/>
      <c r="G10" s="34"/>
      <c r="H10" s="34"/>
      <c r="I10" s="34"/>
      <c r="J10" s="34"/>
      <c r="K10" s="34"/>
      <c r="L10" s="34"/>
      <c r="M10" s="34">
        <v>128.04</v>
      </c>
      <c r="N10" s="34"/>
      <c r="O10" s="36"/>
    </row>
    <row r="11" s="1" customFormat="1" ht="22.8" customHeight="1" spans="1:15">
      <c r="A11" s="33" t="s">
        <v>439</v>
      </c>
      <c r="B11" s="33" t="s">
        <v>442</v>
      </c>
      <c r="C11" s="34">
        <v>220</v>
      </c>
      <c r="D11" s="34">
        <v>220</v>
      </c>
      <c r="E11" s="34">
        <v>220</v>
      </c>
      <c r="F11" s="34"/>
      <c r="G11" s="34"/>
      <c r="H11" s="34"/>
      <c r="I11" s="34"/>
      <c r="J11" s="34"/>
      <c r="K11" s="34"/>
      <c r="L11" s="34"/>
      <c r="M11" s="34">
        <v>220</v>
      </c>
      <c r="N11" s="34"/>
      <c r="O11" s="36"/>
    </row>
    <row r="12" s="1" customFormat="1" ht="22.8" customHeight="1" spans="1:15">
      <c r="A12" s="33" t="s">
        <v>439</v>
      </c>
      <c r="B12" s="33" t="s">
        <v>443</v>
      </c>
      <c r="C12" s="34">
        <v>182</v>
      </c>
      <c r="D12" s="34">
        <v>182</v>
      </c>
      <c r="E12" s="34">
        <v>182</v>
      </c>
      <c r="F12" s="34"/>
      <c r="G12" s="34"/>
      <c r="H12" s="34"/>
      <c r="I12" s="34"/>
      <c r="J12" s="34"/>
      <c r="K12" s="34"/>
      <c r="L12" s="34"/>
      <c r="M12" s="34">
        <v>182</v>
      </c>
      <c r="N12" s="34"/>
      <c r="O12" s="36"/>
    </row>
    <row r="13" s="1" customFormat="1" ht="22.8" customHeight="1" spans="1:15">
      <c r="A13" s="33" t="s">
        <v>439</v>
      </c>
      <c r="B13" s="33" t="s">
        <v>444</v>
      </c>
      <c r="C13" s="34">
        <v>86.43</v>
      </c>
      <c r="D13" s="34">
        <v>86.43</v>
      </c>
      <c r="E13" s="34">
        <v>86.43</v>
      </c>
      <c r="F13" s="34"/>
      <c r="G13" s="34"/>
      <c r="H13" s="34"/>
      <c r="I13" s="34"/>
      <c r="J13" s="34"/>
      <c r="K13" s="34"/>
      <c r="L13" s="34"/>
      <c r="M13" s="34">
        <v>86.43</v>
      </c>
      <c r="N13" s="34"/>
      <c r="O13" s="36"/>
    </row>
    <row r="14" s="1" customFormat="1" ht="33" customHeight="1" spans="1:4">
      <c r="A14" s="11" t="s">
        <v>279</v>
      </c>
      <c r="B14" s="11"/>
      <c r="C14" s="11"/>
      <c r="D14" s="11"/>
    </row>
    <row r="15" s="1" customFormat="1" ht="11.25"/>
    <row r="16" s="1" customFormat="1" ht="11.25"/>
  </sheetData>
  <mergeCells count="16">
    <mergeCell ref="M1:N1"/>
    <mergeCell ref="A2:N2"/>
    <mergeCell ref="A3:L3"/>
    <mergeCell ref="M3:N3"/>
    <mergeCell ref="C4:L4"/>
    <mergeCell ref="M4:N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workbookViewId="0">
      <pane xSplit="6" ySplit="6" topLeftCell="G58" activePane="bottomRight" state="frozen"/>
      <selection/>
      <selection pane="topRight"/>
      <selection pane="bottomLeft"/>
      <selection pane="bottomRight" activeCell="E1" sqref="E$1:K$104857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style="2" customWidth="1"/>
    <col min="4" max="4" width="12.2" customWidth="1"/>
    <col min="5" max="5" width="7.46666666666667" style="2" customWidth="1"/>
    <col min="6" max="6" width="12" style="2" customWidth="1"/>
    <col min="7" max="7" width="11.2583333333333" style="2" customWidth="1"/>
    <col min="8" max="8" width="12.1333333333333" style="2" customWidth="1"/>
    <col min="9" max="9" width="14.25" style="2" customWidth="1"/>
    <col min="10" max="10" width="14.6333333333333" style="2" customWidth="1"/>
    <col min="11" max="11" width="8.14166666666667" style="2" customWidth="1"/>
    <col min="12" max="12" width="9.76666666666667" style="2" customWidth="1"/>
    <col min="13" max="13" width="13" customWidth="1"/>
    <col min="14" max="16" width="9.76666666666667" customWidth="1"/>
  </cols>
  <sheetData>
    <row r="1" s="17" customFormat="1" ht="27" customHeight="1" spans="1:13">
      <c r="A1" s="19"/>
      <c r="B1" s="19"/>
      <c r="C1" s="20"/>
      <c r="D1" s="19"/>
      <c r="E1" s="20"/>
      <c r="F1" s="20"/>
      <c r="G1" s="20"/>
      <c r="H1" s="20"/>
      <c r="I1" s="20"/>
      <c r="J1" s="20"/>
      <c r="K1" s="20"/>
      <c r="L1" s="20"/>
      <c r="M1" s="31" t="s">
        <v>445</v>
      </c>
    </row>
    <row r="2" ht="30" customHeight="1" spans="1:13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1" customFormat="1" ht="21.55" customHeight="1" spans="1:13">
      <c r="A3" s="22" t="s">
        <v>31</v>
      </c>
      <c r="B3" s="22"/>
      <c r="C3" s="23"/>
      <c r="D3" s="22"/>
      <c r="E3" s="23"/>
      <c r="F3" s="23"/>
      <c r="G3" s="23"/>
      <c r="H3" s="23"/>
      <c r="I3" s="23"/>
      <c r="J3" s="23"/>
      <c r="K3" s="23"/>
      <c r="L3" s="23" t="s">
        <v>32</v>
      </c>
      <c r="M3" s="16"/>
    </row>
    <row r="4" s="1" customFormat="1" ht="33.6" customHeight="1" spans="1:13">
      <c r="A4" s="7" t="s">
        <v>211</v>
      </c>
      <c r="B4" s="7" t="s">
        <v>446</v>
      </c>
      <c r="C4" s="7" t="s">
        <v>447</v>
      </c>
      <c r="D4" s="7" t="s">
        <v>448</v>
      </c>
      <c r="E4" s="7" t="s">
        <v>449</v>
      </c>
      <c r="F4" s="7"/>
      <c r="G4" s="7"/>
      <c r="H4" s="7"/>
      <c r="I4" s="7"/>
      <c r="J4" s="7"/>
      <c r="K4" s="7"/>
      <c r="L4" s="7"/>
      <c r="M4" s="7"/>
    </row>
    <row r="5" s="1" customFormat="1" ht="36.2" customHeight="1" spans="1:13">
      <c r="A5" s="7"/>
      <c r="B5" s="7"/>
      <c r="C5" s="7"/>
      <c r="D5" s="7"/>
      <c r="E5" s="7" t="s">
        <v>450</v>
      </c>
      <c r="F5" s="7" t="s">
        <v>451</v>
      </c>
      <c r="G5" s="7" t="s">
        <v>452</v>
      </c>
      <c r="H5" s="7" t="s">
        <v>453</v>
      </c>
      <c r="I5" s="7" t="s">
        <v>454</v>
      </c>
      <c r="J5" s="7" t="s">
        <v>455</v>
      </c>
      <c r="K5" s="7" t="s">
        <v>456</v>
      </c>
      <c r="L5" s="7" t="s">
        <v>457</v>
      </c>
      <c r="M5" s="7" t="s">
        <v>458</v>
      </c>
    </row>
    <row r="6" s="1" customFormat="1" ht="18.1" customHeight="1" spans="1:13">
      <c r="A6" s="24" t="s">
        <v>2</v>
      </c>
      <c r="B6" s="24" t="s">
        <v>4</v>
      </c>
      <c r="C6" s="25">
        <f>C7+C18+C32+C45+C60</f>
        <v>619.17</v>
      </c>
      <c r="D6" s="26"/>
      <c r="E6" s="7"/>
      <c r="F6" s="7"/>
      <c r="G6" s="7"/>
      <c r="H6" s="7"/>
      <c r="I6" s="7"/>
      <c r="J6" s="7"/>
      <c r="K6" s="7"/>
      <c r="L6" s="7"/>
      <c r="M6" s="26"/>
    </row>
    <row r="7" s="1" customFormat="1" ht="29.3" customHeight="1" spans="1:13">
      <c r="A7" s="12" t="s">
        <v>168</v>
      </c>
      <c r="B7" s="12" t="s">
        <v>459</v>
      </c>
      <c r="C7" s="9">
        <v>2.7</v>
      </c>
      <c r="D7" s="12" t="s">
        <v>460</v>
      </c>
      <c r="E7" s="8" t="s">
        <v>461</v>
      </c>
      <c r="F7" s="8" t="s">
        <v>462</v>
      </c>
      <c r="G7" s="8" t="s">
        <v>378</v>
      </c>
      <c r="H7" s="8" t="s">
        <v>463</v>
      </c>
      <c r="I7" s="8" t="s">
        <v>464</v>
      </c>
      <c r="J7" s="8" t="s">
        <v>465</v>
      </c>
      <c r="K7" s="8" t="s">
        <v>466</v>
      </c>
      <c r="L7" s="8" t="s">
        <v>467</v>
      </c>
      <c r="M7" s="12"/>
    </row>
    <row r="8" s="1" customFormat="1" ht="24.4" customHeight="1" spans="1:13">
      <c r="A8" s="12"/>
      <c r="B8" s="12"/>
      <c r="C8" s="9"/>
      <c r="D8" s="12"/>
      <c r="E8" s="8"/>
      <c r="F8" s="8" t="s">
        <v>468</v>
      </c>
      <c r="G8" s="8"/>
      <c r="H8" s="8"/>
      <c r="I8" s="8"/>
      <c r="J8" s="8"/>
      <c r="K8" s="8"/>
      <c r="L8" s="8"/>
      <c r="M8" s="12"/>
    </row>
    <row r="9" s="1" customFormat="1" ht="24.4" customHeight="1" spans="1:13">
      <c r="A9" s="12"/>
      <c r="B9" s="12"/>
      <c r="C9" s="9"/>
      <c r="D9" s="12"/>
      <c r="E9" s="8"/>
      <c r="F9" s="8" t="s">
        <v>469</v>
      </c>
      <c r="G9" s="8"/>
      <c r="H9" s="8"/>
      <c r="I9" s="8"/>
      <c r="J9" s="8"/>
      <c r="K9" s="8"/>
      <c r="L9" s="8"/>
      <c r="M9" s="12"/>
    </row>
    <row r="10" s="1" customFormat="1" ht="29.3" customHeight="1" spans="1:13">
      <c r="A10" s="12"/>
      <c r="B10" s="12"/>
      <c r="C10" s="9"/>
      <c r="D10" s="12"/>
      <c r="E10" s="8" t="s">
        <v>470</v>
      </c>
      <c r="F10" s="8" t="s">
        <v>471</v>
      </c>
      <c r="G10" s="8" t="s">
        <v>472</v>
      </c>
      <c r="H10" s="8" t="s">
        <v>473</v>
      </c>
      <c r="I10" s="8" t="s">
        <v>474</v>
      </c>
      <c r="J10" s="8" t="s">
        <v>475</v>
      </c>
      <c r="K10" s="8" t="s">
        <v>476</v>
      </c>
      <c r="L10" s="8" t="s">
        <v>477</v>
      </c>
      <c r="M10" s="12"/>
    </row>
    <row r="11" s="1" customFormat="1" ht="29.3" customHeight="1" spans="1:13">
      <c r="A11" s="12"/>
      <c r="B11" s="12"/>
      <c r="C11" s="9"/>
      <c r="D11" s="12"/>
      <c r="E11" s="8"/>
      <c r="F11" s="8" t="s">
        <v>478</v>
      </c>
      <c r="G11" s="8" t="s">
        <v>479</v>
      </c>
      <c r="H11" s="8" t="s">
        <v>480</v>
      </c>
      <c r="I11" s="8" t="s">
        <v>481</v>
      </c>
      <c r="J11" s="8" t="s">
        <v>482</v>
      </c>
      <c r="K11" s="8" t="s">
        <v>483</v>
      </c>
      <c r="L11" s="8" t="s">
        <v>484</v>
      </c>
      <c r="M11" s="12"/>
    </row>
    <row r="12" s="1" customFormat="1" ht="39.65" customHeight="1" spans="1:13">
      <c r="A12" s="12"/>
      <c r="B12" s="12"/>
      <c r="C12" s="9"/>
      <c r="D12" s="12"/>
      <c r="E12" s="8"/>
      <c r="F12" s="8" t="s">
        <v>485</v>
      </c>
      <c r="G12" s="8" t="s">
        <v>486</v>
      </c>
      <c r="H12" s="8" t="s">
        <v>487</v>
      </c>
      <c r="I12" s="8" t="s">
        <v>488</v>
      </c>
      <c r="J12" s="8" t="s">
        <v>489</v>
      </c>
      <c r="K12" s="8" t="s">
        <v>490</v>
      </c>
      <c r="L12" s="8" t="s">
        <v>484</v>
      </c>
      <c r="M12" s="12"/>
    </row>
    <row r="13" s="1" customFormat="1" ht="24.4" customHeight="1" spans="1:13">
      <c r="A13" s="12"/>
      <c r="B13" s="12"/>
      <c r="C13" s="9"/>
      <c r="D13" s="12"/>
      <c r="E13" s="8" t="s">
        <v>491</v>
      </c>
      <c r="F13" s="8" t="s">
        <v>492</v>
      </c>
      <c r="G13" s="8"/>
      <c r="H13" s="8"/>
      <c r="I13" s="8"/>
      <c r="J13" s="8"/>
      <c r="K13" s="8"/>
      <c r="L13" s="8"/>
      <c r="M13" s="12"/>
    </row>
    <row r="14" s="1" customFormat="1" ht="29.3" customHeight="1" spans="1:13">
      <c r="A14" s="12"/>
      <c r="B14" s="12"/>
      <c r="C14" s="9"/>
      <c r="D14" s="12"/>
      <c r="E14" s="8"/>
      <c r="F14" s="8" t="s">
        <v>493</v>
      </c>
      <c r="G14" s="8" t="s">
        <v>494</v>
      </c>
      <c r="H14" s="8" t="s">
        <v>495</v>
      </c>
      <c r="I14" s="8" t="s">
        <v>496</v>
      </c>
      <c r="J14" s="8" t="s">
        <v>497</v>
      </c>
      <c r="K14" s="8" t="s">
        <v>498</v>
      </c>
      <c r="L14" s="8" t="s">
        <v>499</v>
      </c>
      <c r="M14" s="12"/>
    </row>
    <row r="15" s="1" customFormat="1" ht="24.4" customHeight="1" spans="1:13">
      <c r="A15" s="12"/>
      <c r="B15" s="12"/>
      <c r="C15" s="9"/>
      <c r="D15" s="12"/>
      <c r="E15" s="8"/>
      <c r="F15" s="8" t="s">
        <v>500</v>
      </c>
      <c r="G15" s="8"/>
      <c r="H15" s="8"/>
      <c r="I15" s="8"/>
      <c r="J15" s="8"/>
      <c r="K15" s="8"/>
      <c r="L15" s="8"/>
      <c r="M15" s="12"/>
    </row>
    <row r="16" s="1" customFormat="1" ht="29.3" customHeight="1" spans="1:13">
      <c r="A16" s="12"/>
      <c r="B16" s="12"/>
      <c r="C16" s="9"/>
      <c r="D16" s="12"/>
      <c r="E16" s="8"/>
      <c r="F16" s="8" t="s">
        <v>501</v>
      </c>
      <c r="G16" s="8" t="s">
        <v>502</v>
      </c>
      <c r="H16" s="8" t="s">
        <v>503</v>
      </c>
      <c r="I16" s="8" t="s">
        <v>504</v>
      </c>
      <c r="J16" s="8" t="s">
        <v>505</v>
      </c>
      <c r="K16" s="8" t="s">
        <v>498</v>
      </c>
      <c r="L16" s="8" t="s">
        <v>499</v>
      </c>
      <c r="M16" s="12"/>
    </row>
    <row r="17" s="1" customFormat="1" ht="39.65" customHeight="1" spans="1:13">
      <c r="A17" s="12"/>
      <c r="B17" s="12"/>
      <c r="C17" s="9"/>
      <c r="D17" s="12"/>
      <c r="E17" s="8" t="s">
        <v>506</v>
      </c>
      <c r="F17" s="8" t="s">
        <v>507</v>
      </c>
      <c r="G17" s="8" t="s">
        <v>508</v>
      </c>
      <c r="H17" s="8" t="s">
        <v>509</v>
      </c>
      <c r="I17" s="8" t="s">
        <v>510</v>
      </c>
      <c r="J17" s="8" t="s">
        <v>511</v>
      </c>
      <c r="K17" s="8" t="s">
        <v>490</v>
      </c>
      <c r="L17" s="8" t="s">
        <v>477</v>
      </c>
      <c r="M17" s="12"/>
    </row>
    <row r="18" s="18" customFormat="1" ht="29.3" customHeight="1" spans="1:13">
      <c r="A18" s="27" t="s">
        <v>168</v>
      </c>
      <c r="B18" s="27" t="s">
        <v>512</v>
      </c>
      <c r="C18" s="28">
        <v>128.04</v>
      </c>
      <c r="D18" s="27" t="s">
        <v>513</v>
      </c>
      <c r="E18" s="29" t="s">
        <v>461</v>
      </c>
      <c r="F18" s="29" t="s">
        <v>462</v>
      </c>
      <c r="G18" s="29" t="s">
        <v>514</v>
      </c>
      <c r="H18" s="29" t="s">
        <v>515</v>
      </c>
      <c r="I18" s="29" t="s">
        <v>516</v>
      </c>
      <c r="J18" s="29" t="s">
        <v>517</v>
      </c>
      <c r="K18" s="29" t="s">
        <v>466</v>
      </c>
      <c r="L18" s="29" t="s">
        <v>467</v>
      </c>
      <c r="M18" s="27"/>
    </row>
    <row r="19" s="18" customFormat="1" ht="29.3" customHeight="1" spans="1:13">
      <c r="A19" s="27"/>
      <c r="B19" s="27"/>
      <c r="C19" s="28"/>
      <c r="D19" s="27"/>
      <c r="E19" s="29"/>
      <c r="F19" s="29"/>
      <c r="G19" s="29" t="s">
        <v>518</v>
      </c>
      <c r="H19" s="29" t="s">
        <v>519</v>
      </c>
      <c r="I19" s="29" t="s">
        <v>516</v>
      </c>
      <c r="J19" s="29" t="s">
        <v>517</v>
      </c>
      <c r="K19" s="29" t="s">
        <v>466</v>
      </c>
      <c r="L19" s="29" t="s">
        <v>484</v>
      </c>
      <c r="M19" s="27"/>
    </row>
    <row r="20" s="18" customFormat="1" ht="24.4" customHeight="1" spans="1:13">
      <c r="A20" s="27"/>
      <c r="B20" s="27"/>
      <c r="C20" s="28"/>
      <c r="D20" s="27"/>
      <c r="E20" s="29"/>
      <c r="F20" s="29" t="s">
        <v>468</v>
      </c>
      <c r="G20" s="29"/>
      <c r="H20" s="29"/>
      <c r="I20" s="29"/>
      <c r="J20" s="29"/>
      <c r="K20" s="29"/>
      <c r="L20" s="29"/>
      <c r="M20" s="27"/>
    </row>
    <row r="21" s="18" customFormat="1" ht="24.4" customHeight="1" spans="1:13">
      <c r="A21" s="27"/>
      <c r="B21" s="27"/>
      <c r="C21" s="28"/>
      <c r="D21" s="27"/>
      <c r="E21" s="29"/>
      <c r="F21" s="29" t="s">
        <v>469</v>
      </c>
      <c r="G21" s="29"/>
      <c r="H21" s="29"/>
      <c r="I21" s="29"/>
      <c r="J21" s="29"/>
      <c r="K21" s="29"/>
      <c r="L21" s="29"/>
      <c r="M21" s="27"/>
    </row>
    <row r="22" s="18" customFormat="1" ht="29.3" customHeight="1" spans="1:13">
      <c r="A22" s="27"/>
      <c r="B22" s="27"/>
      <c r="C22" s="28"/>
      <c r="D22" s="27"/>
      <c r="E22" s="29" t="s">
        <v>470</v>
      </c>
      <c r="F22" s="29" t="s">
        <v>471</v>
      </c>
      <c r="G22" s="29" t="s">
        <v>520</v>
      </c>
      <c r="H22" s="29" t="s">
        <v>521</v>
      </c>
      <c r="I22" s="29" t="s">
        <v>522</v>
      </c>
      <c r="J22" s="29" t="s">
        <v>523</v>
      </c>
      <c r="K22" s="29" t="s">
        <v>524</v>
      </c>
      <c r="L22" s="29" t="s">
        <v>484</v>
      </c>
      <c r="M22" s="27"/>
    </row>
    <row r="23" s="18" customFormat="1" ht="29.3" customHeight="1" spans="1:13">
      <c r="A23" s="27"/>
      <c r="B23" s="27"/>
      <c r="C23" s="28"/>
      <c r="D23" s="27"/>
      <c r="E23" s="29"/>
      <c r="F23" s="29"/>
      <c r="G23" s="29" t="s">
        <v>525</v>
      </c>
      <c r="H23" s="29" t="s">
        <v>526</v>
      </c>
      <c r="I23" s="29" t="s">
        <v>527</v>
      </c>
      <c r="J23" s="29" t="s">
        <v>523</v>
      </c>
      <c r="K23" s="29" t="s">
        <v>524</v>
      </c>
      <c r="L23" s="29" t="s">
        <v>484</v>
      </c>
      <c r="M23" s="27"/>
    </row>
    <row r="24" s="18" customFormat="1" ht="29.3" customHeight="1" spans="1:13">
      <c r="A24" s="27"/>
      <c r="B24" s="27"/>
      <c r="C24" s="28"/>
      <c r="D24" s="27"/>
      <c r="E24" s="29"/>
      <c r="F24" s="29"/>
      <c r="G24" s="29" t="s">
        <v>528</v>
      </c>
      <c r="H24" s="29" t="s">
        <v>529</v>
      </c>
      <c r="I24" s="29" t="s">
        <v>530</v>
      </c>
      <c r="J24" s="29" t="s">
        <v>531</v>
      </c>
      <c r="K24" s="29"/>
      <c r="L24" s="29" t="s">
        <v>499</v>
      </c>
      <c r="M24" s="27"/>
    </row>
    <row r="25" s="18" customFormat="1" ht="29.3" customHeight="1" spans="1:13">
      <c r="A25" s="27"/>
      <c r="B25" s="27"/>
      <c r="C25" s="28"/>
      <c r="D25" s="27"/>
      <c r="E25" s="29"/>
      <c r="F25" s="29" t="s">
        <v>478</v>
      </c>
      <c r="G25" s="29" t="s">
        <v>532</v>
      </c>
      <c r="H25" s="29" t="s">
        <v>533</v>
      </c>
      <c r="I25" s="29" t="s">
        <v>534</v>
      </c>
      <c r="J25" s="29" t="s">
        <v>535</v>
      </c>
      <c r="K25" s="29" t="s">
        <v>536</v>
      </c>
      <c r="L25" s="29" t="s">
        <v>477</v>
      </c>
      <c r="M25" s="27"/>
    </row>
    <row r="26" s="18" customFormat="1" ht="29.3" customHeight="1" spans="1:13">
      <c r="A26" s="27"/>
      <c r="B26" s="27"/>
      <c r="C26" s="28"/>
      <c r="D26" s="27"/>
      <c r="E26" s="29"/>
      <c r="F26" s="29" t="s">
        <v>485</v>
      </c>
      <c r="G26" s="29" t="s">
        <v>537</v>
      </c>
      <c r="H26" s="29" t="s">
        <v>487</v>
      </c>
      <c r="I26" s="29" t="s">
        <v>538</v>
      </c>
      <c r="J26" s="29" t="s">
        <v>539</v>
      </c>
      <c r="K26" s="29" t="s">
        <v>490</v>
      </c>
      <c r="L26" s="29" t="s">
        <v>484</v>
      </c>
      <c r="M26" s="27"/>
    </row>
    <row r="27" s="18" customFormat="1" ht="24.4" customHeight="1" spans="1:13">
      <c r="A27" s="27"/>
      <c r="B27" s="27"/>
      <c r="C27" s="28"/>
      <c r="D27" s="27"/>
      <c r="E27" s="29" t="s">
        <v>491</v>
      </c>
      <c r="F27" s="29" t="s">
        <v>492</v>
      </c>
      <c r="G27" s="29"/>
      <c r="H27" s="29"/>
      <c r="I27" s="29"/>
      <c r="J27" s="29"/>
      <c r="K27" s="29"/>
      <c r="L27" s="29"/>
      <c r="M27" s="27"/>
    </row>
    <row r="28" s="18" customFormat="1" ht="24.4" customHeight="1" spans="1:13">
      <c r="A28" s="27"/>
      <c r="B28" s="27"/>
      <c r="C28" s="28"/>
      <c r="D28" s="27"/>
      <c r="E28" s="29"/>
      <c r="F28" s="29" t="s">
        <v>493</v>
      </c>
      <c r="G28" s="29" t="s">
        <v>540</v>
      </c>
      <c r="H28" s="29" t="s">
        <v>541</v>
      </c>
      <c r="I28" s="29" t="s">
        <v>542</v>
      </c>
      <c r="J28" s="29" t="s">
        <v>531</v>
      </c>
      <c r="K28" s="29" t="s">
        <v>498</v>
      </c>
      <c r="L28" s="29" t="s">
        <v>499</v>
      </c>
      <c r="M28" s="27"/>
    </row>
    <row r="29" s="18" customFormat="1" ht="24.4" customHeight="1" spans="1:13">
      <c r="A29" s="27"/>
      <c r="B29" s="27"/>
      <c r="C29" s="28"/>
      <c r="D29" s="27"/>
      <c r="E29" s="29"/>
      <c r="F29" s="29" t="s">
        <v>500</v>
      </c>
      <c r="G29" s="29"/>
      <c r="H29" s="29"/>
      <c r="I29" s="29"/>
      <c r="J29" s="29"/>
      <c r="K29" s="29"/>
      <c r="L29" s="29"/>
      <c r="M29" s="27"/>
    </row>
    <row r="30" s="18" customFormat="1" ht="24.4" customHeight="1" spans="1:13">
      <c r="A30" s="27"/>
      <c r="B30" s="27"/>
      <c r="C30" s="28"/>
      <c r="D30" s="27"/>
      <c r="E30" s="29"/>
      <c r="F30" s="29" t="s">
        <v>501</v>
      </c>
      <c r="G30" s="29" t="s">
        <v>543</v>
      </c>
      <c r="H30" s="29" t="s">
        <v>544</v>
      </c>
      <c r="I30" s="29" t="s">
        <v>545</v>
      </c>
      <c r="J30" s="29" t="s">
        <v>546</v>
      </c>
      <c r="K30" s="29" t="s">
        <v>498</v>
      </c>
      <c r="L30" s="29" t="s">
        <v>547</v>
      </c>
      <c r="M30" s="27"/>
    </row>
    <row r="31" s="18" customFormat="1" ht="29.3" customHeight="1" spans="1:13">
      <c r="A31" s="27"/>
      <c r="B31" s="27"/>
      <c r="C31" s="28"/>
      <c r="D31" s="27"/>
      <c r="E31" s="29" t="s">
        <v>506</v>
      </c>
      <c r="F31" s="29" t="s">
        <v>507</v>
      </c>
      <c r="G31" s="29" t="s">
        <v>508</v>
      </c>
      <c r="H31" s="29" t="s">
        <v>509</v>
      </c>
      <c r="I31" s="29" t="s">
        <v>548</v>
      </c>
      <c r="J31" s="29" t="s">
        <v>549</v>
      </c>
      <c r="K31" s="29" t="s">
        <v>490</v>
      </c>
      <c r="L31" s="29" t="s">
        <v>477</v>
      </c>
      <c r="M31" s="27"/>
    </row>
    <row r="32" s="18" customFormat="1" ht="29.3" customHeight="1" spans="1:13">
      <c r="A32" s="27" t="s">
        <v>168</v>
      </c>
      <c r="B32" s="27" t="s">
        <v>550</v>
      </c>
      <c r="C32" s="28">
        <v>220</v>
      </c>
      <c r="D32" s="27" t="s">
        <v>551</v>
      </c>
      <c r="E32" s="29" t="s">
        <v>461</v>
      </c>
      <c r="F32" s="29" t="s">
        <v>462</v>
      </c>
      <c r="G32" s="30" t="s">
        <v>552</v>
      </c>
      <c r="H32" s="29" t="s">
        <v>195</v>
      </c>
      <c r="I32" s="29" t="s">
        <v>516</v>
      </c>
      <c r="J32" s="29" t="s">
        <v>517</v>
      </c>
      <c r="K32" s="29" t="s">
        <v>466</v>
      </c>
      <c r="L32" s="29" t="s">
        <v>467</v>
      </c>
      <c r="M32" s="27"/>
    </row>
    <row r="33" s="18" customFormat="1" ht="24.4" customHeight="1" spans="1:13">
      <c r="A33" s="27"/>
      <c r="B33" s="27"/>
      <c r="C33" s="28"/>
      <c r="D33" s="27"/>
      <c r="E33" s="29"/>
      <c r="F33" s="29" t="s">
        <v>468</v>
      </c>
      <c r="G33" s="29"/>
      <c r="H33" s="29"/>
      <c r="I33" s="29"/>
      <c r="J33" s="29"/>
      <c r="K33" s="29"/>
      <c r="L33" s="29"/>
      <c r="M33" s="27"/>
    </row>
    <row r="34" s="18" customFormat="1" ht="24.4" customHeight="1" spans="1:13">
      <c r="A34" s="27"/>
      <c r="B34" s="27"/>
      <c r="C34" s="28"/>
      <c r="D34" s="27"/>
      <c r="E34" s="29"/>
      <c r="F34" s="29" t="s">
        <v>469</v>
      </c>
      <c r="G34" s="29"/>
      <c r="H34" s="29"/>
      <c r="I34" s="29"/>
      <c r="J34" s="29"/>
      <c r="K34" s="29"/>
      <c r="L34" s="29"/>
      <c r="M34" s="27"/>
    </row>
    <row r="35" s="18" customFormat="1" ht="29.3" customHeight="1" spans="1:13">
      <c r="A35" s="27"/>
      <c r="B35" s="27"/>
      <c r="C35" s="28"/>
      <c r="D35" s="27"/>
      <c r="E35" s="29" t="s">
        <v>470</v>
      </c>
      <c r="F35" s="29" t="s">
        <v>471</v>
      </c>
      <c r="G35" s="30" t="s">
        <v>553</v>
      </c>
      <c r="H35" s="29" t="s">
        <v>554</v>
      </c>
      <c r="I35" s="29" t="s">
        <v>555</v>
      </c>
      <c r="J35" s="29" t="s">
        <v>556</v>
      </c>
      <c r="K35" s="29" t="s">
        <v>483</v>
      </c>
      <c r="L35" s="29" t="s">
        <v>477</v>
      </c>
      <c r="M35" s="27"/>
    </row>
    <row r="36" s="18" customFormat="1" ht="29.3" customHeight="1" spans="1:13">
      <c r="A36" s="27"/>
      <c r="B36" s="27"/>
      <c r="C36" s="28"/>
      <c r="D36" s="27"/>
      <c r="E36" s="29"/>
      <c r="F36" s="29" t="s">
        <v>478</v>
      </c>
      <c r="G36" s="30" t="s">
        <v>557</v>
      </c>
      <c r="H36" s="30" t="s">
        <v>558</v>
      </c>
      <c r="I36" s="29" t="s">
        <v>559</v>
      </c>
      <c r="J36" s="30" t="s">
        <v>560</v>
      </c>
      <c r="K36" s="29" t="s">
        <v>490</v>
      </c>
      <c r="L36" s="29" t="s">
        <v>477</v>
      </c>
      <c r="M36" s="27"/>
    </row>
    <row r="37" s="18" customFormat="1" ht="29.3" customHeight="1" spans="1:13">
      <c r="A37" s="27"/>
      <c r="B37" s="27"/>
      <c r="C37" s="28"/>
      <c r="D37" s="27"/>
      <c r="E37" s="29"/>
      <c r="F37" s="29" t="s">
        <v>485</v>
      </c>
      <c r="G37" s="30" t="s">
        <v>561</v>
      </c>
      <c r="H37" s="30" t="s">
        <v>562</v>
      </c>
      <c r="I37" s="29" t="s">
        <v>538</v>
      </c>
      <c r="J37" s="29" t="s">
        <v>539</v>
      </c>
      <c r="K37" s="29" t="s">
        <v>490</v>
      </c>
      <c r="L37" s="29" t="s">
        <v>484</v>
      </c>
      <c r="M37" s="27"/>
    </row>
    <row r="38" s="18" customFormat="1" ht="29.3" customHeight="1" spans="1:13">
      <c r="A38" s="27"/>
      <c r="B38" s="27"/>
      <c r="C38" s="28"/>
      <c r="D38" s="27"/>
      <c r="E38" s="29"/>
      <c r="F38" s="29"/>
      <c r="G38" s="30" t="s">
        <v>563</v>
      </c>
      <c r="H38" s="29" t="s">
        <v>487</v>
      </c>
      <c r="I38" s="30" t="s">
        <v>564</v>
      </c>
      <c r="J38" s="29" t="s">
        <v>539</v>
      </c>
      <c r="K38" s="29" t="s">
        <v>490</v>
      </c>
      <c r="L38" s="29" t="s">
        <v>484</v>
      </c>
      <c r="M38" s="27"/>
    </row>
    <row r="39" s="18" customFormat="1" ht="24.4" customHeight="1" spans="1:13">
      <c r="A39" s="27"/>
      <c r="B39" s="27"/>
      <c r="C39" s="28"/>
      <c r="D39" s="27"/>
      <c r="E39" s="29" t="s">
        <v>491</v>
      </c>
      <c r="F39" s="29" t="s">
        <v>492</v>
      </c>
      <c r="G39" s="29"/>
      <c r="H39" s="29"/>
      <c r="I39" s="29"/>
      <c r="J39" s="29"/>
      <c r="K39" s="29"/>
      <c r="L39" s="29"/>
      <c r="M39" s="27"/>
    </row>
    <row r="40" s="18" customFormat="1" ht="29.3" customHeight="1" spans="1:13">
      <c r="A40" s="27"/>
      <c r="B40" s="27"/>
      <c r="C40" s="28"/>
      <c r="D40" s="27"/>
      <c r="E40" s="29"/>
      <c r="F40" s="29" t="s">
        <v>493</v>
      </c>
      <c r="G40" s="29" t="s">
        <v>565</v>
      </c>
      <c r="H40" s="29" t="s">
        <v>480</v>
      </c>
      <c r="I40" s="29" t="s">
        <v>566</v>
      </c>
      <c r="J40" s="30" t="s">
        <v>567</v>
      </c>
      <c r="K40" s="30" t="s">
        <v>568</v>
      </c>
      <c r="L40" s="29" t="s">
        <v>484</v>
      </c>
      <c r="M40" s="27"/>
    </row>
    <row r="41" s="18" customFormat="1" ht="24.4" customHeight="1" spans="1:13">
      <c r="A41" s="27"/>
      <c r="B41" s="27"/>
      <c r="C41" s="28"/>
      <c r="D41" s="27"/>
      <c r="E41" s="29"/>
      <c r="F41" s="29"/>
      <c r="G41" s="30" t="s">
        <v>569</v>
      </c>
      <c r="H41" s="29" t="s">
        <v>541</v>
      </c>
      <c r="I41" s="29" t="s">
        <v>570</v>
      </c>
      <c r="J41" s="29" t="s">
        <v>531</v>
      </c>
      <c r="K41" s="29"/>
      <c r="L41" s="29" t="s">
        <v>499</v>
      </c>
      <c r="M41" s="27"/>
    </row>
    <row r="42" s="18" customFormat="1" ht="24.4" customHeight="1" spans="1:13">
      <c r="A42" s="27"/>
      <c r="B42" s="27"/>
      <c r="C42" s="28"/>
      <c r="D42" s="27"/>
      <c r="E42" s="29"/>
      <c r="F42" s="29" t="s">
        <v>500</v>
      </c>
      <c r="G42" s="29"/>
      <c r="H42" s="29"/>
      <c r="I42" s="29"/>
      <c r="J42" s="29"/>
      <c r="K42" s="29"/>
      <c r="L42" s="29"/>
      <c r="M42" s="27"/>
    </row>
    <row r="43" s="18" customFormat="1" ht="24.4" customHeight="1" spans="1:13">
      <c r="A43" s="27"/>
      <c r="B43" s="27"/>
      <c r="C43" s="28"/>
      <c r="D43" s="27"/>
      <c r="E43" s="29"/>
      <c r="F43" s="29" t="s">
        <v>501</v>
      </c>
      <c r="G43" s="30" t="s">
        <v>571</v>
      </c>
      <c r="H43" s="30" t="s">
        <v>572</v>
      </c>
      <c r="I43" s="29" t="s">
        <v>573</v>
      </c>
      <c r="J43" s="29" t="s">
        <v>546</v>
      </c>
      <c r="K43" s="29"/>
      <c r="L43" s="29" t="s">
        <v>499</v>
      </c>
      <c r="M43" s="27"/>
    </row>
    <row r="44" s="18" customFormat="1" ht="29.3" customHeight="1" spans="1:13">
      <c r="A44" s="27"/>
      <c r="B44" s="27"/>
      <c r="C44" s="28"/>
      <c r="D44" s="27"/>
      <c r="E44" s="29" t="s">
        <v>506</v>
      </c>
      <c r="F44" s="29" t="s">
        <v>507</v>
      </c>
      <c r="G44" s="29" t="s">
        <v>508</v>
      </c>
      <c r="H44" s="30" t="s">
        <v>574</v>
      </c>
      <c r="I44" s="29" t="s">
        <v>548</v>
      </c>
      <c r="J44" s="29" t="s">
        <v>549</v>
      </c>
      <c r="K44" s="30" t="s">
        <v>575</v>
      </c>
      <c r="L44" s="29" t="s">
        <v>477</v>
      </c>
      <c r="M44" s="27"/>
    </row>
    <row r="45" s="18" customFormat="1" ht="29.3" customHeight="1" spans="1:13">
      <c r="A45" s="27" t="s">
        <v>168</v>
      </c>
      <c r="B45" s="27" t="s">
        <v>576</v>
      </c>
      <c r="C45" s="28">
        <v>182</v>
      </c>
      <c r="D45" s="27" t="s">
        <v>577</v>
      </c>
      <c r="E45" s="29" t="s">
        <v>461</v>
      </c>
      <c r="F45" s="29" t="s">
        <v>462</v>
      </c>
      <c r="G45" s="29" t="s">
        <v>578</v>
      </c>
      <c r="H45" s="29" t="s">
        <v>579</v>
      </c>
      <c r="I45" s="30" t="s">
        <v>580</v>
      </c>
      <c r="J45" s="30" t="s">
        <v>581</v>
      </c>
      <c r="K45" s="29" t="s">
        <v>466</v>
      </c>
      <c r="L45" s="29" t="s">
        <v>467</v>
      </c>
      <c r="M45" s="27"/>
    </row>
    <row r="46" s="18" customFormat="1" ht="24.4" customHeight="1" spans="1:13">
      <c r="A46" s="27"/>
      <c r="B46" s="27"/>
      <c r="C46" s="28"/>
      <c r="D46" s="27"/>
      <c r="E46" s="29"/>
      <c r="F46" s="29" t="s">
        <v>468</v>
      </c>
      <c r="G46" s="29"/>
      <c r="H46" s="29"/>
      <c r="I46" s="29"/>
      <c r="J46" s="29"/>
      <c r="K46" s="29"/>
      <c r="L46" s="29"/>
      <c r="M46" s="27"/>
    </row>
    <row r="47" s="18" customFormat="1" ht="24.4" customHeight="1" spans="1:13">
      <c r="A47" s="27"/>
      <c r="B47" s="27"/>
      <c r="C47" s="28"/>
      <c r="D47" s="27"/>
      <c r="E47" s="29"/>
      <c r="F47" s="29" t="s">
        <v>469</v>
      </c>
      <c r="G47" s="29"/>
      <c r="H47" s="29"/>
      <c r="I47" s="29"/>
      <c r="J47" s="29"/>
      <c r="K47" s="29"/>
      <c r="L47" s="29"/>
      <c r="M47" s="27"/>
    </row>
    <row r="48" s="18" customFormat="1" ht="29.3" customHeight="1" spans="1:13">
      <c r="A48" s="27"/>
      <c r="B48" s="27"/>
      <c r="C48" s="28"/>
      <c r="D48" s="27"/>
      <c r="E48" s="29" t="s">
        <v>470</v>
      </c>
      <c r="F48" s="29" t="s">
        <v>471</v>
      </c>
      <c r="G48" s="29" t="s">
        <v>582</v>
      </c>
      <c r="H48" s="29" t="s">
        <v>554</v>
      </c>
      <c r="I48" s="29" t="s">
        <v>583</v>
      </c>
      <c r="J48" s="29" t="s">
        <v>556</v>
      </c>
      <c r="K48" s="29" t="s">
        <v>483</v>
      </c>
      <c r="L48" s="29" t="s">
        <v>477</v>
      </c>
      <c r="M48" s="27"/>
    </row>
    <row r="49" s="18" customFormat="1" ht="29.3" customHeight="1" spans="1:13">
      <c r="A49" s="27"/>
      <c r="B49" s="27"/>
      <c r="C49" s="28"/>
      <c r="D49" s="27"/>
      <c r="E49" s="29"/>
      <c r="F49" s="29"/>
      <c r="G49" s="29" t="s">
        <v>584</v>
      </c>
      <c r="H49" s="29" t="s">
        <v>554</v>
      </c>
      <c r="I49" s="29" t="s">
        <v>585</v>
      </c>
      <c r="J49" s="29" t="s">
        <v>556</v>
      </c>
      <c r="K49" s="29" t="s">
        <v>483</v>
      </c>
      <c r="L49" s="29" t="s">
        <v>477</v>
      </c>
      <c r="M49" s="27"/>
    </row>
    <row r="50" s="18" customFormat="1" ht="29.3" customHeight="1" spans="1:13">
      <c r="A50" s="27"/>
      <c r="B50" s="27"/>
      <c r="C50" s="28"/>
      <c r="D50" s="27"/>
      <c r="E50" s="29"/>
      <c r="F50" s="29" t="s">
        <v>478</v>
      </c>
      <c r="G50" s="29" t="s">
        <v>586</v>
      </c>
      <c r="H50" s="29" t="s">
        <v>515</v>
      </c>
      <c r="I50" s="29" t="s">
        <v>587</v>
      </c>
      <c r="J50" s="29" t="s">
        <v>588</v>
      </c>
      <c r="K50" s="29" t="s">
        <v>490</v>
      </c>
      <c r="L50" s="29" t="s">
        <v>477</v>
      </c>
      <c r="M50" s="27"/>
    </row>
    <row r="51" s="18" customFormat="1" ht="29.3" customHeight="1" spans="1:13">
      <c r="A51" s="27"/>
      <c r="B51" s="27"/>
      <c r="C51" s="28"/>
      <c r="D51" s="27"/>
      <c r="E51" s="29"/>
      <c r="F51" s="29"/>
      <c r="G51" s="29" t="s">
        <v>589</v>
      </c>
      <c r="H51" s="29" t="s">
        <v>515</v>
      </c>
      <c r="I51" s="29" t="s">
        <v>590</v>
      </c>
      <c r="J51" s="29" t="s">
        <v>588</v>
      </c>
      <c r="K51" s="29" t="s">
        <v>490</v>
      </c>
      <c r="L51" s="29" t="s">
        <v>477</v>
      </c>
      <c r="M51" s="27"/>
    </row>
    <row r="52" s="18" customFormat="1" ht="29.3" customHeight="1" spans="1:13">
      <c r="A52" s="27"/>
      <c r="B52" s="27"/>
      <c r="C52" s="28"/>
      <c r="D52" s="27"/>
      <c r="E52" s="29"/>
      <c r="F52" s="29" t="s">
        <v>485</v>
      </c>
      <c r="G52" s="29" t="s">
        <v>591</v>
      </c>
      <c r="H52" s="29" t="s">
        <v>487</v>
      </c>
      <c r="I52" s="29" t="s">
        <v>538</v>
      </c>
      <c r="J52" s="29" t="s">
        <v>539</v>
      </c>
      <c r="K52" s="29" t="s">
        <v>490</v>
      </c>
      <c r="L52" s="29" t="s">
        <v>484</v>
      </c>
      <c r="M52" s="27"/>
    </row>
    <row r="53" s="18" customFormat="1" ht="29.3" customHeight="1" spans="1:13">
      <c r="A53" s="27"/>
      <c r="B53" s="27"/>
      <c r="C53" s="28"/>
      <c r="D53" s="27"/>
      <c r="E53" s="29"/>
      <c r="F53" s="29"/>
      <c r="G53" s="29" t="s">
        <v>592</v>
      </c>
      <c r="H53" s="29" t="s">
        <v>487</v>
      </c>
      <c r="I53" s="29" t="s">
        <v>593</v>
      </c>
      <c r="J53" s="29" t="s">
        <v>539</v>
      </c>
      <c r="K53" s="29" t="s">
        <v>490</v>
      </c>
      <c r="L53" s="29" t="s">
        <v>484</v>
      </c>
      <c r="M53" s="27"/>
    </row>
    <row r="54" s="18" customFormat="1" ht="24.4" customHeight="1" spans="1:13">
      <c r="A54" s="27"/>
      <c r="B54" s="27"/>
      <c r="C54" s="28"/>
      <c r="D54" s="27"/>
      <c r="E54" s="29" t="s">
        <v>491</v>
      </c>
      <c r="F54" s="29" t="s">
        <v>492</v>
      </c>
      <c r="G54" s="29"/>
      <c r="H54" s="29"/>
      <c r="I54" s="29"/>
      <c r="J54" s="29"/>
      <c r="K54" s="29"/>
      <c r="L54" s="29"/>
      <c r="M54" s="27"/>
    </row>
    <row r="55" s="18" customFormat="1" ht="24.4" customHeight="1" spans="1:13">
      <c r="A55" s="27"/>
      <c r="B55" s="27"/>
      <c r="C55" s="28"/>
      <c r="D55" s="27"/>
      <c r="E55" s="29"/>
      <c r="F55" s="29" t="s">
        <v>493</v>
      </c>
      <c r="G55" s="29" t="s">
        <v>594</v>
      </c>
      <c r="H55" s="29" t="s">
        <v>487</v>
      </c>
      <c r="I55" s="29" t="s">
        <v>595</v>
      </c>
      <c r="J55" s="29" t="s">
        <v>531</v>
      </c>
      <c r="K55" s="29" t="s">
        <v>490</v>
      </c>
      <c r="L55" s="29" t="s">
        <v>484</v>
      </c>
      <c r="M55" s="27"/>
    </row>
    <row r="56" s="18" customFormat="1" ht="29.3" customHeight="1" spans="1:13">
      <c r="A56" s="27"/>
      <c r="B56" s="27"/>
      <c r="C56" s="28"/>
      <c r="D56" s="27"/>
      <c r="E56" s="29"/>
      <c r="F56" s="29"/>
      <c r="G56" s="29" t="s">
        <v>596</v>
      </c>
      <c r="H56" s="29" t="s">
        <v>487</v>
      </c>
      <c r="I56" s="29" t="s">
        <v>597</v>
      </c>
      <c r="J56" s="29" t="s">
        <v>531</v>
      </c>
      <c r="K56" s="29" t="s">
        <v>490</v>
      </c>
      <c r="L56" s="29" t="s">
        <v>484</v>
      </c>
      <c r="M56" s="27"/>
    </row>
    <row r="57" s="18" customFormat="1" ht="24.4" customHeight="1" spans="1:13">
      <c r="A57" s="27"/>
      <c r="B57" s="27"/>
      <c r="C57" s="28"/>
      <c r="D57" s="27"/>
      <c r="E57" s="29"/>
      <c r="F57" s="29" t="s">
        <v>500</v>
      </c>
      <c r="G57" s="29"/>
      <c r="H57" s="29"/>
      <c r="I57" s="29"/>
      <c r="J57" s="29"/>
      <c r="K57" s="29"/>
      <c r="L57" s="29"/>
      <c r="M57" s="27"/>
    </row>
    <row r="58" s="18" customFormat="1" ht="24.4" customHeight="1" spans="1:13">
      <c r="A58" s="27"/>
      <c r="B58" s="27"/>
      <c r="C58" s="28"/>
      <c r="D58" s="27"/>
      <c r="E58" s="29"/>
      <c r="F58" s="29" t="s">
        <v>501</v>
      </c>
      <c r="G58" s="29"/>
      <c r="H58" s="29"/>
      <c r="I58" s="29"/>
      <c r="J58" s="29"/>
      <c r="K58" s="29"/>
      <c r="L58" s="29"/>
      <c r="M58" s="27"/>
    </row>
    <row r="59" s="18" customFormat="1" ht="29.3" customHeight="1" spans="1:13">
      <c r="A59" s="27"/>
      <c r="B59" s="27"/>
      <c r="C59" s="28"/>
      <c r="D59" s="27"/>
      <c r="E59" s="29" t="s">
        <v>506</v>
      </c>
      <c r="F59" s="29" t="s">
        <v>507</v>
      </c>
      <c r="G59" s="29" t="s">
        <v>508</v>
      </c>
      <c r="H59" s="29" t="s">
        <v>509</v>
      </c>
      <c r="I59" s="29" t="s">
        <v>548</v>
      </c>
      <c r="J59" s="29" t="s">
        <v>549</v>
      </c>
      <c r="K59" s="29" t="s">
        <v>490</v>
      </c>
      <c r="L59" s="29" t="s">
        <v>477</v>
      </c>
      <c r="M59" s="27"/>
    </row>
    <row r="60" s="18" customFormat="1" ht="29.3" customHeight="1" spans="1:13">
      <c r="A60" s="27" t="s">
        <v>168</v>
      </c>
      <c r="B60" s="27" t="s">
        <v>598</v>
      </c>
      <c r="C60" s="28">
        <v>86.43</v>
      </c>
      <c r="D60" s="27" t="s">
        <v>599</v>
      </c>
      <c r="E60" s="29" t="s">
        <v>461</v>
      </c>
      <c r="F60" s="29" t="s">
        <v>462</v>
      </c>
      <c r="G60" s="29" t="s">
        <v>600</v>
      </c>
      <c r="H60" s="29" t="s">
        <v>601</v>
      </c>
      <c r="I60" s="29" t="s">
        <v>516</v>
      </c>
      <c r="J60" s="29" t="s">
        <v>517</v>
      </c>
      <c r="K60" s="29" t="s">
        <v>466</v>
      </c>
      <c r="L60" s="29" t="s">
        <v>484</v>
      </c>
      <c r="M60" s="27"/>
    </row>
    <row r="61" s="18" customFormat="1" ht="24.4" customHeight="1" spans="1:13">
      <c r="A61" s="27"/>
      <c r="B61" s="27"/>
      <c r="C61" s="28"/>
      <c r="D61" s="27"/>
      <c r="E61" s="29"/>
      <c r="F61" s="29" t="s">
        <v>468</v>
      </c>
      <c r="G61" s="29"/>
      <c r="H61" s="29"/>
      <c r="I61" s="29"/>
      <c r="J61" s="29"/>
      <c r="K61" s="29"/>
      <c r="L61" s="29"/>
      <c r="M61" s="27"/>
    </row>
    <row r="62" s="18" customFormat="1" ht="24.4" customHeight="1" spans="1:13">
      <c r="A62" s="27"/>
      <c r="B62" s="27"/>
      <c r="C62" s="28"/>
      <c r="D62" s="27"/>
      <c r="E62" s="29"/>
      <c r="F62" s="29" t="s">
        <v>469</v>
      </c>
      <c r="G62" s="29"/>
      <c r="H62" s="29"/>
      <c r="I62" s="29"/>
      <c r="J62" s="29"/>
      <c r="K62" s="29"/>
      <c r="L62" s="29"/>
      <c r="M62" s="27"/>
    </row>
    <row r="63" s="18" customFormat="1" ht="29.3" customHeight="1" spans="1:13">
      <c r="A63" s="27"/>
      <c r="B63" s="27"/>
      <c r="C63" s="28"/>
      <c r="D63" s="27"/>
      <c r="E63" s="29" t="s">
        <v>470</v>
      </c>
      <c r="F63" s="29" t="s">
        <v>471</v>
      </c>
      <c r="G63" s="29" t="s">
        <v>602</v>
      </c>
      <c r="H63" s="29" t="s">
        <v>603</v>
      </c>
      <c r="I63" s="29" t="s">
        <v>604</v>
      </c>
      <c r="J63" s="30" t="s">
        <v>605</v>
      </c>
      <c r="K63" s="29" t="s">
        <v>524</v>
      </c>
      <c r="L63" s="29" t="s">
        <v>484</v>
      </c>
      <c r="M63" s="27"/>
    </row>
    <row r="64" s="18" customFormat="1" ht="29.3" customHeight="1" spans="1:13">
      <c r="A64" s="27"/>
      <c r="B64" s="27"/>
      <c r="C64" s="28"/>
      <c r="D64" s="27"/>
      <c r="E64" s="29"/>
      <c r="F64" s="29" t="s">
        <v>478</v>
      </c>
      <c r="G64" s="29" t="s">
        <v>532</v>
      </c>
      <c r="H64" s="29" t="s">
        <v>533</v>
      </c>
      <c r="I64" s="29" t="s">
        <v>534</v>
      </c>
      <c r="J64" s="30" t="s">
        <v>606</v>
      </c>
      <c r="K64" s="29" t="s">
        <v>536</v>
      </c>
      <c r="L64" s="29" t="s">
        <v>484</v>
      </c>
      <c r="M64" s="27"/>
    </row>
    <row r="65" s="18" customFormat="1" ht="29.3" customHeight="1" spans="1:13">
      <c r="A65" s="27"/>
      <c r="B65" s="27"/>
      <c r="C65" s="28"/>
      <c r="D65" s="27"/>
      <c r="E65" s="29"/>
      <c r="F65" s="29" t="s">
        <v>485</v>
      </c>
      <c r="G65" s="29" t="s">
        <v>537</v>
      </c>
      <c r="H65" s="29" t="s">
        <v>487</v>
      </c>
      <c r="I65" s="29" t="s">
        <v>607</v>
      </c>
      <c r="J65" s="29" t="s">
        <v>539</v>
      </c>
      <c r="K65" s="29" t="s">
        <v>490</v>
      </c>
      <c r="L65" s="29" t="s">
        <v>484</v>
      </c>
      <c r="M65" s="27"/>
    </row>
    <row r="66" s="18" customFormat="1" ht="24.4" customHeight="1" spans="1:13">
      <c r="A66" s="27"/>
      <c r="B66" s="27"/>
      <c r="C66" s="28"/>
      <c r="D66" s="27"/>
      <c r="E66" s="29" t="s">
        <v>491</v>
      </c>
      <c r="F66" s="29" t="s">
        <v>492</v>
      </c>
      <c r="G66" s="29"/>
      <c r="H66" s="29"/>
      <c r="I66" s="29"/>
      <c r="J66" s="29"/>
      <c r="K66" s="29"/>
      <c r="L66" s="29"/>
      <c r="M66" s="27"/>
    </row>
    <row r="67" s="18" customFormat="1" ht="24.4" customHeight="1" spans="1:13">
      <c r="A67" s="27"/>
      <c r="B67" s="27"/>
      <c r="C67" s="28"/>
      <c r="D67" s="27"/>
      <c r="E67" s="29"/>
      <c r="F67" s="29" t="s">
        <v>493</v>
      </c>
      <c r="G67" s="29" t="s">
        <v>540</v>
      </c>
      <c r="H67" s="30" t="s">
        <v>608</v>
      </c>
      <c r="I67" s="29" t="s">
        <v>542</v>
      </c>
      <c r="J67" s="30" t="s">
        <v>609</v>
      </c>
      <c r="K67" s="29"/>
      <c r="L67" s="29" t="s">
        <v>499</v>
      </c>
      <c r="M67" s="27"/>
    </row>
    <row r="68" s="18" customFormat="1" ht="24.4" customHeight="1" spans="1:13">
      <c r="A68" s="27"/>
      <c r="B68" s="27"/>
      <c r="C68" s="28"/>
      <c r="D68" s="27"/>
      <c r="E68" s="29"/>
      <c r="F68" s="29" t="s">
        <v>500</v>
      </c>
      <c r="G68" s="29"/>
      <c r="H68" s="29"/>
      <c r="I68" s="29"/>
      <c r="J68" s="29"/>
      <c r="K68" s="29"/>
      <c r="L68" s="29"/>
      <c r="M68" s="27"/>
    </row>
    <row r="69" s="18" customFormat="1" ht="24.4" customHeight="1" spans="1:13">
      <c r="A69" s="27"/>
      <c r="B69" s="27"/>
      <c r="C69" s="28"/>
      <c r="D69" s="27"/>
      <c r="E69" s="29"/>
      <c r="F69" s="29" t="s">
        <v>501</v>
      </c>
      <c r="G69" s="29" t="s">
        <v>543</v>
      </c>
      <c r="H69" s="29" t="s">
        <v>544</v>
      </c>
      <c r="I69" s="29" t="s">
        <v>610</v>
      </c>
      <c r="J69" s="29" t="s">
        <v>546</v>
      </c>
      <c r="K69" s="29"/>
      <c r="L69" s="29" t="s">
        <v>499</v>
      </c>
      <c r="M69" s="27"/>
    </row>
    <row r="70" s="18" customFormat="1" ht="29.3" customHeight="1" spans="1:13">
      <c r="A70" s="27"/>
      <c r="B70" s="27"/>
      <c r="C70" s="28"/>
      <c r="D70" s="27"/>
      <c r="E70" s="29" t="s">
        <v>506</v>
      </c>
      <c r="F70" s="29" t="s">
        <v>507</v>
      </c>
      <c r="G70" s="29" t="s">
        <v>508</v>
      </c>
      <c r="H70" s="29" t="s">
        <v>509</v>
      </c>
      <c r="I70" s="29" t="s">
        <v>548</v>
      </c>
      <c r="J70" s="29" t="s">
        <v>549</v>
      </c>
      <c r="K70" s="29" t="s">
        <v>490</v>
      </c>
      <c r="L70" s="29" t="s">
        <v>477</v>
      </c>
      <c r="M70" s="27"/>
    </row>
    <row r="71" s="1" customFormat="1" ht="27" customHeight="1" spans="1:12">
      <c r="A71" s="11" t="s">
        <v>279</v>
      </c>
      <c r="B71" s="11"/>
      <c r="C71" s="3"/>
      <c r="D71" s="11"/>
      <c r="E71" s="4"/>
      <c r="F71" s="4"/>
      <c r="G71" s="4"/>
      <c r="H71" s="4"/>
      <c r="I71" s="4"/>
      <c r="J71" s="4"/>
      <c r="K71" s="4"/>
      <c r="L71" s="4"/>
    </row>
    <row r="72" s="1" customFormat="1" ht="11.25" spans="3:12">
      <c r="C72" s="4"/>
      <c r="E72" s="4"/>
      <c r="F72" s="4"/>
      <c r="G72" s="4"/>
      <c r="H72" s="4"/>
      <c r="I72" s="4"/>
      <c r="J72" s="4"/>
      <c r="K72" s="4"/>
      <c r="L72" s="4"/>
    </row>
  </sheetData>
  <mergeCells count="52">
    <mergeCell ref="A2:M2"/>
    <mergeCell ref="A3:K3"/>
    <mergeCell ref="L3:M3"/>
    <mergeCell ref="E4:M4"/>
    <mergeCell ref="A71:D71"/>
    <mergeCell ref="A4:A5"/>
    <mergeCell ref="A7:A17"/>
    <mergeCell ref="A18:A31"/>
    <mergeCell ref="A32:A44"/>
    <mergeCell ref="A45:A59"/>
    <mergeCell ref="A60:A70"/>
    <mergeCell ref="B4:B5"/>
    <mergeCell ref="B7:B17"/>
    <mergeCell ref="B18:B31"/>
    <mergeCell ref="B32:B44"/>
    <mergeCell ref="B45:B59"/>
    <mergeCell ref="B60:B70"/>
    <mergeCell ref="C4:C5"/>
    <mergeCell ref="C7:C17"/>
    <mergeCell ref="C18:C31"/>
    <mergeCell ref="C32:C44"/>
    <mergeCell ref="C45:C59"/>
    <mergeCell ref="C60:C70"/>
    <mergeCell ref="D4:D5"/>
    <mergeCell ref="D7:D17"/>
    <mergeCell ref="D18:D31"/>
    <mergeCell ref="D32:D44"/>
    <mergeCell ref="D45:D59"/>
    <mergeCell ref="D60:D70"/>
    <mergeCell ref="E7:E9"/>
    <mergeCell ref="E10:E12"/>
    <mergeCell ref="E13:E16"/>
    <mergeCell ref="E18:E21"/>
    <mergeCell ref="E22:E26"/>
    <mergeCell ref="E27:E30"/>
    <mergeCell ref="E32:E34"/>
    <mergeCell ref="E35:E38"/>
    <mergeCell ref="E39:E43"/>
    <mergeCell ref="E45:E47"/>
    <mergeCell ref="E48:E53"/>
    <mergeCell ref="E54:E58"/>
    <mergeCell ref="E60:E62"/>
    <mergeCell ref="E63:E65"/>
    <mergeCell ref="E66:E69"/>
    <mergeCell ref="F18:F19"/>
    <mergeCell ref="F22:F24"/>
    <mergeCell ref="F37:F38"/>
    <mergeCell ref="F40:F41"/>
    <mergeCell ref="F48:F49"/>
    <mergeCell ref="F50:F51"/>
    <mergeCell ref="F52:F53"/>
    <mergeCell ref="F55:F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7" topLeftCell="A8" activePane="bottomLeft" state="frozen"/>
      <selection/>
      <selection pane="bottomLeft" activeCell="Q12" sqref="Q12"/>
    </sheetView>
  </sheetViews>
  <sheetFormatPr defaultColWidth="10" defaultRowHeight="13.5"/>
  <cols>
    <col min="1" max="1" width="7.6" style="2" customWidth="1"/>
    <col min="2" max="2" width="9.38333333333333" style="2" customWidth="1"/>
    <col min="3" max="3" width="8.68333333333333" style="2" customWidth="1"/>
    <col min="4" max="4" width="7.6" style="2" customWidth="1"/>
    <col min="5" max="5" width="8" style="2" customWidth="1"/>
    <col min="6" max="6" width="6.88333333333333" style="2" customWidth="1"/>
    <col min="7" max="7" width="8.14166666666667" style="2" customWidth="1"/>
    <col min="8" max="9" width="7.6" style="2" customWidth="1"/>
    <col min="10" max="10" width="17.3833333333333" customWidth="1"/>
    <col min="11" max="11" width="7.05833333333333" customWidth="1"/>
    <col min="12" max="12" width="11.25" customWidth="1"/>
    <col min="13" max="13" width="25.5" customWidth="1"/>
    <col min="14" max="14" width="8" style="2" customWidth="1"/>
    <col min="15" max="15" width="7.46666666666667" style="2" customWidth="1"/>
    <col min="16" max="16" width="6.50833333333333" style="2" customWidth="1"/>
    <col min="17" max="17" width="14.25" customWidth="1"/>
    <col min="18" max="18" width="16" customWidth="1"/>
    <col min="19" max="19" width="12.6333333333333" customWidth="1"/>
  </cols>
  <sheetData>
    <row r="1" s="1" customFormat="1" ht="25" customHeight="1" spans="1:19">
      <c r="A1" s="3"/>
      <c r="B1" s="4"/>
      <c r="C1" s="4"/>
      <c r="D1" s="4"/>
      <c r="E1" s="4"/>
      <c r="F1" s="4"/>
      <c r="G1" s="4"/>
      <c r="H1" s="4"/>
      <c r="I1" s="4"/>
      <c r="N1" s="4"/>
      <c r="O1" s="4"/>
      <c r="P1" s="4"/>
      <c r="S1" s="11" t="s">
        <v>611</v>
      </c>
    </row>
    <row r="2" ht="36" customHeight="1" spans="1:19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0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21" customHeight="1" spans="1:19">
      <c r="A4" s="3"/>
      <c r="B4" s="3"/>
      <c r="C4" s="3"/>
      <c r="D4" s="3"/>
      <c r="E4" s="3"/>
      <c r="F4" s="3"/>
      <c r="G4" s="3"/>
      <c r="H4" s="3"/>
      <c r="I4" s="3"/>
      <c r="J4" s="11"/>
      <c r="N4" s="4"/>
      <c r="O4" s="4"/>
      <c r="P4" s="4"/>
      <c r="Q4" s="16" t="s">
        <v>32</v>
      </c>
      <c r="R4" s="16"/>
      <c r="S4" s="16"/>
    </row>
    <row r="5" s="1" customFormat="1" ht="18.1" customHeight="1" spans="1:19">
      <c r="A5" s="7" t="s">
        <v>409</v>
      </c>
      <c r="B5" s="7" t="s">
        <v>410</v>
      </c>
      <c r="C5" s="7" t="s">
        <v>612</v>
      </c>
      <c r="D5" s="7"/>
      <c r="E5" s="7"/>
      <c r="F5" s="7"/>
      <c r="G5" s="7"/>
      <c r="H5" s="7"/>
      <c r="I5" s="7"/>
      <c r="J5" s="7" t="s">
        <v>613</v>
      </c>
      <c r="K5" s="7" t="s">
        <v>614</v>
      </c>
      <c r="L5" s="7"/>
      <c r="M5" s="7"/>
      <c r="N5" s="7"/>
      <c r="O5" s="7"/>
      <c r="P5" s="7"/>
      <c r="Q5" s="7"/>
      <c r="R5" s="7"/>
      <c r="S5" s="7"/>
    </row>
    <row r="6" s="1" customFormat="1" ht="18.95" customHeight="1" spans="1:19">
      <c r="A6" s="7"/>
      <c r="B6" s="7"/>
      <c r="C6" s="7" t="s">
        <v>447</v>
      </c>
      <c r="D6" s="7" t="s">
        <v>615</v>
      </c>
      <c r="E6" s="7"/>
      <c r="F6" s="7"/>
      <c r="G6" s="7"/>
      <c r="H6" s="7" t="s">
        <v>616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="1" customFormat="1" ht="50" customHeight="1" spans="1:19">
      <c r="A7" s="7"/>
      <c r="B7" s="7"/>
      <c r="C7" s="7"/>
      <c r="D7" s="7" t="s">
        <v>139</v>
      </c>
      <c r="E7" s="7" t="s">
        <v>617</v>
      </c>
      <c r="F7" s="7" t="s">
        <v>143</v>
      </c>
      <c r="G7" s="7" t="s">
        <v>618</v>
      </c>
      <c r="H7" s="7" t="s">
        <v>160</v>
      </c>
      <c r="I7" s="7" t="s">
        <v>161</v>
      </c>
      <c r="J7" s="7"/>
      <c r="K7" s="7" t="s">
        <v>450</v>
      </c>
      <c r="L7" s="7" t="s">
        <v>451</v>
      </c>
      <c r="M7" s="7" t="s">
        <v>452</v>
      </c>
      <c r="N7" s="7" t="s">
        <v>457</v>
      </c>
      <c r="O7" s="7" t="s">
        <v>453</v>
      </c>
      <c r="P7" s="7" t="s">
        <v>619</v>
      </c>
      <c r="Q7" s="7" t="s">
        <v>620</v>
      </c>
      <c r="R7" s="7" t="s">
        <v>621</v>
      </c>
      <c r="S7" s="7" t="s">
        <v>458</v>
      </c>
    </row>
    <row r="8" s="1" customFormat="1" ht="32" customHeight="1" spans="1:19">
      <c r="A8" s="8" t="s">
        <v>2</v>
      </c>
      <c r="B8" s="8" t="s">
        <v>4</v>
      </c>
      <c r="C8" s="9">
        <f>D8+E8+F8+G8</f>
        <v>4712.87</v>
      </c>
      <c r="D8" s="9">
        <f>H8+I8</f>
        <v>4712.87</v>
      </c>
      <c r="E8" s="9"/>
      <c r="F8" s="9"/>
      <c r="G8" s="9"/>
      <c r="H8" s="9">
        <v>4093.7</v>
      </c>
      <c r="I8" s="9">
        <v>619.17</v>
      </c>
      <c r="J8" s="12" t="s">
        <v>622</v>
      </c>
      <c r="K8" s="12" t="s">
        <v>461</v>
      </c>
      <c r="L8" s="12" t="s">
        <v>462</v>
      </c>
      <c r="M8" s="12" t="s">
        <v>623</v>
      </c>
      <c r="N8" s="8" t="s">
        <v>467</v>
      </c>
      <c r="O8" s="8">
        <f>C8</f>
        <v>4712.87</v>
      </c>
      <c r="P8" s="8" t="s">
        <v>466</v>
      </c>
      <c r="Q8" s="12" t="s">
        <v>624</v>
      </c>
      <c r="R8" s="12" t="s">
        <v>625</v>
      </c>
      <c r="S8" s="12"/>
    </row>
    <row r="9" s="1" customFormat="1" ht="32" customHeight="1" spans="1:19">
      <c r="A9" s="8"/>
      <c r="B9" s="8"/>
      <c r="C9" s="9"/>
      <c r="D9" s="9"/>
      <c r="E9" s="9"/>
      <c r="F9" s="9"/>
      <c r="G9" s="9"/>
      <c r="H9" s="9"/>
      <c r="I9" s="9"/>
      <c r="J9" s="12"/>
      <c r="K9" s="12"/>
      <c r="L9" s="12" t="s">
        <v>468</v>
      </c>
      <c r="M9" s="12"/>
      <c r="N9" s="8"/>
      <c r="O9" s="8"/>
      <c r="P9" s="8"/>
      <c r="Q9" s="12"/>
      <c r="R9" s="12"/>
      <c r="S9" s="12"/>
    </row>
    <row r="10" s="1" customFormat="1" ht="32" customHeight="1" spans="1:19">
      <c r="A10" s="8"/>
      <c r="B10" s="8"/>
      <c r="C10" s="9"/>
      <c r="D10" s="9"/>
      <c r="E10" s="9"/>
      <c r="F10" s="9"/>
      <c r="G10" s="9"/>
      <c r="H10" s="9"/>
      <c r="I10" s="9"/>
      <c r="J10" s="12"/>
      <c r="K10" s="12"/>
      <c r="L10" s="12" t="s">
        <v>469</v>
      </c>
      <c r="M10" s="12" t="s">
        <v>626</v>
      </c>
      <c r="N10" s="8" t="s">
        <v>467</v>
      </c>
      <c r="O10" s="8" t="s">
        <v>487</v>
      </c>
      <c r="P10" s="8" t="s">
        <v>627</v>
      </c>
      <c r="Q10" s="12" t="s">
        <v>628</v>
      </c>
      <c r="R10" s="12" t="s">
        <v>626</v>
      </c>
      <c r="S10" s="12"/>
    </row>
    <row r="11" s="1" customFormat="1" ht="32" customHeight="1" spans="1:19">
      <c r="A11" s="8"/>
      <c r="B11" s="8"/>
      <c r="C11" s="9"/>
      <c r="D11" s="9"/>
      <c r="E11" s="9"/>
      <c r="F11" s="9"/>
      <c r="G11" s="9"/>
      <c r="H11" s="9"/>
      <c r="I11" s="9"/>
      <c r="J11" s="12"/>
      <c r="K11" s="13" t="s">
        <v>470</v>
      </c>
      <c r="L11" s="13" t="s">
        <v>471</v>
      </c>
      <c r="M11" s="12" t="s">
        <v>629</v>
      </c>
      <c r="N11" s="8" t="s">
        <v>477</v>
      </c>
      <c r="O11" s="8" t="s">
        <v>487</v>
      </c>
      <c r="P11" s="8" t="s">
        <v>490</v>
      </c>
      <c r="Q11" s="12" t="s">
        <v>630</v>
      </c>
      <c r="R11" s="12" t="s">
        <v>588</v>
      </c>
      <c r="S11" s="12"/>
    </row>
    <row r="12" s="1" customFormat="1" ht="32" customHeight="1" spans="1:19">
      <c r="A12" s="8"/>
      <c r="B12" s="8"/>
      <c r="C12" s="9"/>
      <c r="D12" s="9"/>
      <c r="E12" s="9"/>
      <c r="F12" s="9"/>
      <c r="G12" s="9"/>
      <c r="H12" s="9"/>
      <c r="I12" s="9"/>
      <c r="J12" s="12"/>
      <c r="K12" s="14"/>
      <c r="L12" s="14"/>
      <c r="M12" s="12" t="s">
        <v>631</v>
      </c>
      <c r="N12" s="8" t="s">
        <v>484</v>
      </c>
      <c r="O12" s="8" t="s">
        <v>487</v>
      </c>
      <c r="P12" s="8" t="s">
        <v>490</v>
      </c>
      <c r="Q12" s="12" t="s">
        <v>632</v>
      </c>
      <c r="R12" s="12" t="s">
        <v>588</v>
      </c>
      <c r="S12" s="12"/>
    </row>
    <row r="13" s="1" customFormat="1" ht="32" customHeight="1" spans="1:19">
      <c r="A13" s="8"/>
      <c r="B13" s="8"/>
      <c r="C13" s="9"/>
      <c r="D13" s="9"/>
      <c r="E13" s="9"/>
      <c r="F13" s="9"/>
      <c r="G13" s="9"/>
      <c r="H13" s="9"/>
      <c r="I13" s="9"/>
      <c r="J13" s="12"/>
      <c r="K13" s="14"/>
      <c r="L13" s="14"/>
      <c r="M13" s="12" t="s">
        <v>633</v>
      </c>
      <c r="N13" s="8" t="s">
        <v>484</v>
      </c>
      <c r="O13" s="8" t="s">
        <v>487</v>
      </c>
      <c r="P13" s="8" t="s">
        <v>490</v>
      </c>
      <c r="Q13" s="12" t="s">
        <v>634</v>
      </c>
      <c r="R13" s="12" t="s">
        <v>588</v>
      </c>
      <c r="S13" s="12"/>
    </row>
    <row r="14" s="1" customFormat="1" ht="32" customHeight="1" spans="1:19">
      <c r="A14" s="8"/>
      <c r="B14" s="8"/>
      <c r="C14" s="9"/>
      <c r="D14" s="9"/>
      <c r="E14" s="9"/>
      <c r="F14" s="9"/>
      <c r="G14" s="9"/>
      <c r="H14" s="9"/>
      <c r="I14" s="9"/>
      <c r="J14" s="12"/>
      <c r="K14" s="14"/>
      <c r="L14" s="14"/>
      <c r="M14" s="12" t="s">
        <v>635</v>
      </c>
      <c r="N14" s="8" t="s">
        <v>467</v>
      </c>
      <c r="O14" s="8" t="s">
        <v>480</v>
      </c>
      <c r="P14" s="8" t="s">
        <v>490</v>
      </c>
      <c r="Q14" s="12" t="s">
        <v>636</v>
      </c>
      <c r="R14" s="12" t="s">
        <v>588</v>
      </c>
      <c r="S14" s="12"/>
    </row>
    <row r="15" s="1" customFormat="1" ht="32" customHeight="1" spans="1:19">
      <c r="A15" s="8"/>
      <c r="B15" s="8"/>
      <c r="C15" s="9"/>
      <c r="D15" s="9"/>
      <c r="E15" s="9"/>
      <c r="F15" s="9"/>
      <c r="G15" s="9"/>
      <c r="H15" s="9"/>
      <c r="I15" s="9"/>
      <c r="J15" s="12"/>
      <c r="K15" s="14"/>
      <c r="L15" s="14"/>
      <c r="M15" s="12" t="s">
        <v>637</v>
      </c>
      <c r="N15" s="8" t="s">
        <v>477</v>
      </c>
      <c r="O15" s="8" t="s">
        <v>638</v>
      </c>
      <c r="P15" s="8" t="s">
        <v>639</v>
      </c>
      <c r="Q15" s="12" t="s">
        <v>640</v>
      </c>
      <c r="R15" s="12" t="s">
        <v>588</v>
      </c>
      <c r="S15" s="12"/>
    </row>
    <row r="16" s="1" customFormat="1" ht="32" customHeight="1" spans="1:19">
      <c r="A16" s="8"/>
      <c r="B16" s="8"/>
      <c r="C16" s="9"/>
      <c r="D16" s="9"/>
      <c r="E16" s="9"/>
      <c r="F16" s="9"/>
      <c r="G16" s="9"/>
      <c r="H16" s="9"/>
      <c r="I16" s="9"/>
      <c r="J16" s="12"/>
      <c r="K16" s="14"/>
      <c r="L16" s="14"/>
      <c r="M16" s="12" t="s">
        <v>641</v>
      </c>
      <c r="N16" s="8" t="s">
        <v>477</v>
      </c>
      <c r="O16" s="8" t="s">
        <v>642</v>
      </c>
      <c r="P16" s="8" t="s">
        <v>627</v>
      </c>
      <c r="Q16" s="12" t="s">
        <v>643</v>
      </c>
      <c r="R16" s="12" t="s">
        <v>588</v>
      </c>
      <c r="S16" s="12"/>
    </row>
    <row r="17" s="1" customFormat="1" ht="32" customHeight="1" spans="1:19">
      <c r="A17" s="8"/>
      <c r="B17" s="8"/>
      <c r="C17" s="9"/>
      <c r="D17" s="9"/>
      <c r="E17" s="9"/>
      <c r="F17" s="9"/>
      <c r="G17" s="9"/>
      <c r="H17" s="9"/>
      <c r="I17" s="9"/>
      <c r="J17" s="12"/>
      <c r="K17" s="14"/>
      <c r="L17" s="8" t="s">
        <v>478</v>
      </c>
      <c r="M17" s="12" t="s">
        <v>644</v>
      </c>
      <c r="N17" s="8" t="s">
        <v>477</v>
      </c>
      <c r="O17" s="8" t="s">
        <v>487</v>
      </c>
      <c r="P17" s="8" t="s">
        <v>490</v>
      </c>
      <c r="Q17" s="12" t="s">
        <v>645</v>
      </c>
      <c r="R17" s="12" t="s">
        <v>588</v>
      </c>
      <c r="S17" s="12"/>
    </row>
    <row r="18" s="1" customFormat="1" ht="32" customHeight="1" spans="1:19">
      <c r="A18" s="8"/>
      <c r="B18" s="8"/>
      <c r="C18" s="9"/>
      <c r="D18" s="9"/>
      <c r="E18" s="9"/>
      <c r="F18" s="9"/>
      <c r="G18" s="9"/>
      <c r="H18" s="9"/>
      <c r="I18" s="9"/>
      <c r="J18" s="12"/>
      <c r="K18" s="14"/>
      <c r="L18" s="8"/>
      <c r="M18" s="12" t="s">
        <v>646</v>
      </c>
      <c r="N18" s="8" t="s">
        <v>477</v>
      </c>
      <c r="O18" s="8" t="s">
        <v>515</v>
      </c>
      <c r="P18" s="8" t="s">
        <v>490</v>
      </c>
      <c r="Q18" s="12" t="s">
        <v>647</v>
      </c>
      <c r="R18" s="12" t="s">
        <v>588</v>
      </c>
      <c r="S18" s="12"/>
    </row>
    <row r="19" s="1" customFormat="1" ht="32" customHeight="1" spans="1:19">
      <c r="A19" s="8"/>
      <c r="B19" s="8"/>
      <c r="C19" s="9"/>
      <c r="D19" s="9"/>
      <c r="E19" s="9"/>
      <c r="F19" s="9"/>
      <c r="G19" s="9"/>
      <c r="H19" s="9"/>
      <c r="I19" s="9"/>
      <c r="J19" s="12"/>
      <c r="K19" s="14"/>
      <c r="L19" s="8"/>
      <c r="M19" s="12" t="s">
        <v>648</v>
      </c>
      <c r="N19" s="8" t="s">
        <v>477</v>
      </c>
      <c r="O19" s="8" t="s">
        <v>649</v>
      </c>
      <c r="P19" s="8" t="s">
        <v>490</v>
      </c>
      <c r="Q19" s="12" t="s">
        <v>650</v>
      </c>
      <c r="R19" s="12" t="s">
        <v>588</v>
      </c>
      <c r="S19" s="12"/>
    </row>
    <row r="20" s="1" customFormat="1" ht="32" customHeight="1" spans="1:19">
      <c r="A20" s="8"/>
      <c r="B20" s="8"/>
      <c r="C20" s="9"/>
      <c r="D20" s="9"/>
      <c r="E20" s="9"/>
      <c r="F20" s="9"/>
      <c r="G20" s="9"/>
      <c r="H20" s="9"/>
      <c r="I20" s="9"/>
      <c r="J20" s="12"/>
      <c r="K20" s="14"/>
      <c r="L20" s="8"/>
      <c r="M20" s="12" t="s">
        <v>651</v>
      </c>
      <c r="N20" s="8" t="s">
        <v>477</v>
      </c>
      <c r="O20" s="8" t="s">
        <v>515</v>
      </c>
      <c r="P20" s="8" t="s">
        <v>490</v>
      </c>
      <c r="Q20" s="12" t="s">
        <v>652</v>
      </c>
      <c r="R20" s="12" t="s">
        <v>588</v>
      </c>
      <c r="S20" s="12"/>
    </row>
    <row r="21" s="1" customFormat="1" ht="32" customHeight="1" spans="1:19">
      <c r="A21" s="8"/>
      <c r="B21" s="8"/>
      <c r="C21" s="9"/>
      <c r="D21" s="9"/>
      <c r="E21" s="9"/>
      <c r="F21" s="9"/>
      <c r="G21" s="9"/>
      <c r="H21" s="9"/>
      <c r="I21" s="9"/>
      <c r="J21" s="12"/>
      <c r="K21" s="14"/>
      <c r="L21" s="8"/>
      <c r="M21" s="12" t="s">
        <v>653</v>
      </c>
      <c r="N21" s="8" t="s">
        <v>477</v>
      </c>
      <c r="O21" s="8" t="s">
        <v>654</v>
      </c>
      <c r="P21" s="8" t="s">
        <v>490</v>
      </c>
      <c r="Q21" s="12" t="s">
        <v>655</v>
      </c>
      <c r="R21" s="12" t="s">
        <v>588</v>
      </c>
      <c r="S21" s="12"/>
    </row>
    <row r="22" s="1" customFormat="1" ht="32" customHeight="1" spans="1:19">
      <c r="A22" s="8"/>
      <c r="B22" s="8"/>
      <c r="C22" s="9"/>
      <c r="D22" s="9"/>
      <c r="E22" s="9"/>
      <c r="F22" s="9"/>
      <c r="G22" s="9"/>
      <c r="H22" s="9"/>
      <c r="I22" s="9"/>
      <c r="J22" s="12"/>
      <c r="K22" s="14"/>
      <c r="L22" s="8" t="s">
        <v>485</v>
      </c>
      <c r="M22" s="12" t="s">
        <v>656</v>
      </c>
      <c r="N22" s="8" t="s">
        <v>484</v>
      </c>
      <c r="O22" s="8" t="s">
        <v>487</v>
      </c>
      <c r="P22" s="8" t="s">
        <v>490</v>
      </c>
      <c r="Q22" s="12" t="s">
        <v>657</v>
      </c>
      <c r="R22" s="12" t="s">
        <v>539</v>
      </c>
      <c r="S22" s="12"/>
    </row>
    <row r="23" s="1" customFormat="1" ht="32" customHeight="1" spans="1:19">
      <c r="A23" s="8"/>
      <c r="B23" s="8"/>
      <c r="C23" s="9"/>
      <c r="D23" s="9"/>
      <c r="E23" s="9"/>
      <c r="F23" s="9"/>
      <c r="G23" s="9"/>
      <c r="H23" s="9"/>
      <c r="I23" s="9"/>
      <c r="J23" s="12"/>
      <c r="K23" s="14"/>
      <c r="L23" s="8"/>
      <c r="M23" s="12" t="s">
        <v>592</v>
      </c>
      <c r="N23" s="8" t="s">
        <v>484</v>
      </c>
      <c r="O23" s="8" t="s">
        <v>487</v>
      </c>
      <c r="P23" s="8" t="s">
        <v>490</v>
      </c>
      <c r="Q23" s="12" t="s">
        <v>593</v>
      </c>
      <c r="R23" s="12" t="s">
        <v>539</v>
      </c>
      <c r="S23" s="12"/>
    </row>
    <row r="24" s="1" customFormat="1" ht="32" customHeight="1" spans="1:19">
      <c r="A24" s="8"/>
      <c r="B24" s="8"/>
      <c r="C24" s="9"/>
      <c r="D24" s="9"/>
      <c r="E24" s="9"/>
      <c r="F24" s="9"/>
      <c r="G24" s="9"/>
      <c r="H24" s="9"/>
      <c r="I24" s="9"/>
      <c r="J24" s="12"/>
      <c r="K24" s="15"/>
      <c r="L24" s="8"/>
      <c r="M24" s="12" t="s">
        <v>658</v>
      </c>
      <c r="N24" s="8" t="s">
        <v>484</v>
      </c>
      <c r="O24" s="8" t="s">
        <v>487</v>
      </c>
      <c r="P24" s="8" t="s">
        <v>490</v>
      </c>
      <c r="Q24" s="12" t="s">
        <v>659</v>
      </c>
      <c r="R24" s="12" t="s">
        <v>539</v>
      </c>
      <c r="S24" s="12"/>
    </row>
    <row r="25" s="1" customFormat="1" ht="46" customHeight="1" spans="1:19">
      <c r="A25" s="8"/>
      <c r="B25" s="8"/>
      <c r="C25" s="9"/>
      <c r="D25" s="9"/>
      <c r="E25" s="9"/>
      <c r="F25" s="9"/>
      <c r="G25" s="9"/>
      <c r="H25" s="9"/>
      <c r="I25" s="9"/>
      <c r="J25" s="12"/>
      <c r="K25" s="8" t="s">
        <v>491</v>
      </c>
      <c r="L25" s="8" t="s">
        <v>492</v>
      </c>
      <c r="M25" s="12" t="s">
        <v>660</v>
      </c>
      <c r="N25" s="8" t="s">
        <v>499</v>
      </c>
      <c r="O25" s="8" t="s">
        <v>661</v>
      </c>
      <c r="P25" s="8"/>
      <c r="Q25" s="12"/>
      <c r="R25" s="12" t="s">
        <v>662</v>
      </c>
      <c r="S25" s="12"/>
    </row>
    <row r="26" s="1" customFormat="1" ht="53" customHeight="1" spans="1:19">
      <c r="A26" s="8"/>
      <c r="B26" s="8"/>
      <c r="C26" s="9"/>
      <c r="D26" s="9"/>
      <c r="E26" s="9"/>
      <c r="F26" s="9"/>
      <c r="G26" s="9"/>
      <c r="H26" s="9"/>
      <c r="I26" s="9"/>
      <c r="J26" s="12"/>
      <c r="K26" s="8"/>
      <c r="L26" s="12" t="s">
        <v>493</v>
      </c>
      <c r="M26" s="12" t="s">
        <v>663</v>
      </c>
      <c r="N26" s="8" t="s">
        <v>499</v>
      </c>
      <c r="O26" s="8" t="s">
        <v>661</v>
      </c>
      <c r="P26" s="8"/>
      <c r="Q26" s="12"/>
      <c r="R26" s="12" t="s">
        <v>662</v>
      </c>
      <c r="S26" s="12"/>
    </row>
    <row r="27" s="1" customFormat="1" ht="74" customHeight="1" spans="1:19">
      <c r="A27" s="8"/>
      <c r="B27" s="8"/>
      <c r="C27" s="9"/>
      <c r="D27" s="9"/>
      <c r="E27" s="9"/>
      <c r="F27" s="9"/>
      <c r="G27" s="9"/>
      <c r="H27" s="9"/>
      <c r="I27" s="9"/>
      <c r="J27" s="12"/>
      <c r="K27" s="8"/>
      <c r="L27" s="8" t="s">
        <v>500</v>
      </c>
      <c r="M27" s="12" t="s">
        <v>664</v>
      </c>
      <c r="N27" s="8" t="s">
        <v>499</v>
      </c>
      <c r="O27" s="8" t="s">
        <v>661</v>
      </c>
      <c r="P27" s="8"/>
      <c r="Q27" s="12"/>
      <c r="R27" s="12" t="s">
        <v>662</v>
      </c>
      <c r="S27" s="12"/>
    </row>
    <row r="28" s="1" customFormat="1" ht="32" customHeight="1" spans="1:19">
      <c r="A28" s="8"/>
      <c r="B28" s="8"/>
      <c r="C28" s="9"/>
      <c r="D28" s="9"/>
      <c r="E28" s="9"/>
      <c r="F28" s="9"/>
      <c r="G28" s="9"/>
      <c r="H28" s="9"/>
      <c r="I28" s="9"/>
      <c r="J28" s="12"/>
      <c r="K28" s="8"/>
      <c r="L28" s="8" t="s">
        <v>501</v>
      </c>
      <c r="M28" s="12"/>
      <c r="N28" s="8"/>
      <c r="O28" s="8"/>
      <c r="P28" s="8"/>
      <c r="Q28" s="12"/>
      <c r="R28" s="12"/>
      <c r="S28" s="12"/>
    </row>
    <row r="29" s="1" customFormat="1" ht="32" customHeight="1" spans="1:19">
      <c r="A29" s="8"/>
      <c r="B29" s="8"/>
      <c r="C29" s="9"/>
      <c r="D29" s="9"/>
      <c r="E29" s="9"/>
      <c r="F29" s="9"/>
      <c r="G29" s="9"/>
      <c r="H29" s="9"/>
      <c r="I29" s="9"/>
      <c r="J29" s="12"/>
      <c r="K29" s="13" t="s">
        <v>506</v>
      </c>
      <c r="L29" s="13" t="s">
        <v>507</v>
      </c>
      <c r="M29" s="12" t="s">
        <v>665</v>
      </c>
      <c r="N29" s="8" t="s">
        <v>477</v>
      </c>
      <c r="O29" s="8" t="s">
        <v>509</v>
      </c>
      <c r="P29" s="8" t="s">
        <v>490</v>
      </c>
      <c r="Q29" s="12" t="s">
        <v>666</v>
      </c>
      <c r="R29" s="12" t="s">
        <v>662</v>
      </c>
      <c r="S29" s="12"/>
    </row>
    <row r="30" s="1" customFormat="1" ht="32" customHeight="1" spans="1:19">
      <c r="A30" s="8"/>
      <c r="B30" s="8"/>
      <c r="C30" s="9"/>
      <c r="D30" s="9"/>
      <c r="E30" s="9"/>
      <c r="F30" s="9"/>
      <c r="G30" s="9"/>
      <c r="H30" s="9"/>
      <c r="I30" s="9"/>
      <c r="J30" s="12"/>
      <c r="K30" s="15"/>
      <c r="L30" s="15"/>
      <c r="M30" s="12" t="s">
        <v>667</v>
      </c>
      <c r="N30" s="8" t="s">
        <v>477</v>
      </c>
      <c r="O30" s="8" t="s">
        <v>509</v>
      </c>
      <c r="P30" s="8" t="s">
        <v>490</v>
      </c>
      <c r="Q30" s="12" t="s">
        <v>548</v>
      </c>
      <c r="R30" s="12" t="s">
        <v>662</v>
      </c>
      <c r="S30" s="12"/>
    </row>
    <row r="31" s="1" customFormat="1" ht="35" customHeight="1" spans="1:16">
      <c r="A31" s="10" t="s">
        <v>279</v>
      </c>
      <c r="B31" s="10"/>
      <c r="C31" s="10"/>
      <c r="D31" s="10"/>
      <c r="E31" s="10"/>
      <c r="F31" s="10"/>
      <c r="G31" s="10"/>
      <c r="H31" s="10"/>
      <c r="I31" s="4"/>
      <c r="N31" s="4"/>
      <c r="O31" s="4"/>
      <c r="P31" s="4"/>
    </row>
  </sheetData>
  <mergeCells count="30">
    <mergeCell ref="A2:S2"/>
    <mergeCell ref="A3:S3"/>
    <mergeCell ref="Q4:S4"/>
    <mergeCell ref="C5:I5"/>
    <mergeCell ref="D6:G6"/>
    <mergeCell ref="H6:I6"/>
    <mergeCell ref="A31:H31"/>
    <mergeCell ref="A5:A7"/>
    <mergeCell ref="A8:A30"/>
    <mergeCell ref="B5:B7"/>
    <mergeCell ref="B8:B30"/>
    <mergeCell ref="C6:C7"/>
    <mergeCell ref="C8:C30"/>
    <mergeCell ref="D8:D30"/>
    <mergeCell ref="E8:E30"/>
    <mergeCell ref="F8:F30"/>
    <mergeCell ref="G8:G30"/>
    <mergeCell ref="H8:H30"/>
    <mergeCell ref="I8:I30"/>
    <mergeCell ref="J5:J7"/>
    <mergeCell ref="J8:J30"/>
    <mergeCell ref="K8:K10"/>
    <mergeCell ref="K11:K24"/>
    <mergeCell ref="K25:K28"/>
    <mergeCell ref="K29:K30"/>
    <mergeCell ref="L11:L16"/>
    <mergeCell ref="L17:L21"/>
    <mergeCell ref="L22:L24"/>
    <mergeCell ref="L29:L3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D24" sqref="D24"/>
    </sheetView>
  </sheetViews>
  <sheetFormatPr defaultColWidth="10" defaultRowHeight="13.5" outlineLevelCol="7"/>
  <cols>
    <col min="1" max="1" width="33.375" customWidth="1"/>
    <col min="2" max="2" width="10.175" customWidth="1"/>
    <col min="3" max="3" width="23.0666666666667" customWidth="1"/>
    <col min="4" max="4" width="10.5833333333333" customWidth="1"/>
    <col min="5" max="5" width="27.25" customWidth="1"/>
    <col min="6" max="6" width="10.45" customWidth="1"/>
    <col min="7" max="7" width="24.625" customWidth="1"/>
    <col min="8" max="8" width="10.9916666666667" customWidth="1"/>
  </cols>
  <sheetData>
    <row r="1" s="44" customFormat="1" ht="28" customHeight="1" spans="1:8">
      <c r="A1" s="11"/>
      <c r="H1" s="35" t="s">
        <v>30</v>
      </c>
    </row>
    <row r="2" ht="24.15" customHeight="1" spans="1:8">
      <c r="A2" s="5" t="s">
        <v>7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22" t="s">
        <v>31</v>
      </c>
      <c r="B3" s="22"/>
      <c r="C3" s="22"/>
      <c r="D3" s="22"/>
      <c r="E3" s="22"/>
      <c r="F3" s="22"/>
      <c r="G3" s="16" t="s">
        <v>32</v>
      </c>
      <c r="H3" s="16"/>
    </row>
    <row r="4" s="1" customFormat="1" ht="15" customHeight="1" spans="1:8">
      <c r="A4" s="7" t="s">
        <v>33</v>
      </c>
      <c r="B4" s="7"/>
      <c r="C4" s="7" t="s">
        <v>34</v>
      </c>
      <c r="D4" s="7"/>
      <c r="E4" s="7"/>
      <c r="F4" s="7"/>
      <c r="G4" s="7"/>
      <c r="H4" s="7"/>
    </row>
    <row r="5" s="1" customFormat="1" ht="15" customHeight="1" spans="1:8">
      <c r="A5" s="7" t="s">
        <v>35</v>
      </c>
      <c r="B5" s="7" t="s">
        <v>36</v>
      </c>
      <c r="C5" s="7" t="s">
        <v>37</v>
      </c>
      <c r="D5" s="7" t="s">
        <v>36</v>
      </c>
      <c r="E5" s="7" t="s">
        <v>38</v>
      </c>
      <c r="F5" s="7" t="s">
        <v>36</v>
      </c>
      <c r="G5" s="7" t="s">
        <v>39</v>
      </c>
      <c r="H5" s="7" t="s">
        <v>36</v>
      </c>
    </row>
    <row r="6" s="1" customFormat="1" ht="15" customHeight="1" spans="1:8">
      <c r="A6" s="26" t="s">
        <v>40</v>
      </c>
      <c r="B6" s="34">
        <v>4712.872776</v>
      </c>
      <c r="C6" s="12" t="s">
        <v>41</v>
      </c>
      <c r="D6" s="38"/>
      <c r="E6" s="26" t="s">
        <v>42</v>
      </c>
      <c r="F6" s="32">
        <v>4093.702776</v>
      </c>
      <c r="G6" s="12" t="s">
        <v>43</v>
      </c>
      <c r="H6" s="34">
        <v>3465.958776</v>
      </c>
    </row>
    <row r="7" s="1" customFormat="1" ht="15" customHeight="1" spans="1:8">
      <c r="A7" s="12" t="s">
        <v>44</v>
      </c>
      <c r="B7" s="34">
        <v>4712.872776</v>
      </c>
      <c r="C7" s="12" t="s">
        <v>45</v>
      </c>
      <c r="D7" s="38"/>
      <c r="E7" s="12" t="s">
        <v>46</v>
      </c>
      <c r="F7" s="34">
        <v>3465.958776</v>
      </c>
      <c r="G7" s="12" t="s">
        <v>47</v>
      </c>
      <c r="H7" s="34">
        <v>1246.914</v>
      </c>
    </row>
    <row r="8" s="1" customFormat="1" ht="15" customHeight="1" spans="1:8">
      <c r="A8" s="26" t="s">
        <v>48</v>
      </c>
      <c r="B8" s="34"/>
      <c r="C8" s="12" t="s">
        <v>49</v>
      </c>
      <c r="D8" s="38"/>
      <c r="E8" s="12" t="s">
        <v>50</v>
      </c>
      <c r="F8" s="34">
        <v>627.744</v>
      </c>
      <c r="G8" s="12" t="s">
        <v>51</v>
      </c>
      <c r="H8" s="34"/>
    </row>
    <row r="9" s="1" customFormat="1" ht="15" customHeight="1" spans="1:8">
      <c r="A9" s="12" t="s">
        <v>52</v>
      </c>
      <c r="B9" s="34"/>
      <c r="C9" s="12" t="s">
        <v>53</v>
      </c>
      <c r="D9" s="38"/>
      <c r="E9" s="12" t="s">
        <v>54</v>
      </c>
      <c r="F9" s="34"/>
      <c r="G9" s="12" t="s">
        <v>55</v>
      </c>
      <c r="H9" s="34"/>
    </row>
    <row r="10" s="1" customFormat="1" ht="15" customHeight="1" spans="1:8">
      <c r="A10" s="12" t="s">
        <v>56</v>
      </c>
      <c r="B10" s="34"/>
      <c r="C10" s="12" t="s">
        <v>57</v>
      </c>
      <c r="D10" s="38"/>
      <c r="E10" s="26" t="s">
        <v>58</v>
      </c>
      <c r="F10" s="32">
        <v>619.17</v>
      </c>
      <c r="G10" s="12" t="s">
        <v>59</v>
      </c>
      <c r="H10" s="34"/>
    </row>
    <row r="11" s="1" customFormat="1" ht="15" customHeight="1" spans="1:8">
      <c r="A11" s="12" t="s">
        <v>60</v>
      </c>
      <c r="B11" s="34"/>
      <c r="C11" s="12" t="s">
        <v>61</v>
      </c>
      <c r="D11" s="38"/>
      <c r="E11" s="12" t="s">
        <v>62</v>
      </c>
      <c r="F11" s="34"/>
      <c r="G11" s="12" t="s">
        <v>63</v>
      </c>
      <c r="H11" s="34"/>
    </row>
    <row r="12" s="1" customFormat="1" ht="15" customHeight="1" spans="1:8">
      <c r="A12" s="12" t="s">
        <v>64</v>
      </c>
      <c r="B12" s="34"/>
      <c r="C12" s="12" t="s">
        <v>65</v>
      </c>
      <c r="D12" s="38"/>
      <c r="E12" s="12" t="s">
        <v>66</v>
      </c>
      <c r="F12" s="34">
        <v>619.17</v>
      </c>
      <c r="G12" s="12" t="s">
        <v>67</v>
      </c>
      <c r="H12" s="34"/>
    </row>
    <row r="13" s="1" customFormat="1" ht="15" customHeight="1" spans="1:8">
      <c r="A13" s="12" t="s">
        <v>68</v>
      </c>
      <c r="B13" s="34"/>
      <c r="C13" s="12" t="s">
        <v>69</v>
      </c>
      <c r="D13" s="38">
        <v>358.509192</v>
      </c>
      <c r="E13" s="12" t="s">
        <v>70</v>
      </c>
      <c r="F13" s="34"/>
      <c r="G13" s="12" t="s">
        <v>71</v>
      </c>
      <c r="H13" s="34"/>
    </row>
    <row r="14" s="1" customFormat="1" ht="15" customHeight="1" spans="1:8">
      <c r="A14" s="12" t="s">
        <v>72</v>
      </c>
      <c r="B14" s="34"/>
      <c r="C14" s="12" t="s">
        <v>73</v>
      </c>
      <c r="D14" s="38"/>
      <c r="E14" s="12" t="s">
        <v>74</v>
      </c>
      <c r="F14" s="34"/>
      <c r="G14" s="12" t="s">
        <v>75</v>
      </c>
      <c r="H14" s="34"/>
    </row>
    <row r="15" s="1" customFormat="1" ht="15" customHeight="1" spans="1:8">
      <c r="A15" s="12" t="s">
        <v>76</v>
      </c>
      <c r="B15" s="34"/>
      <c r="C15" s="12" t="s">
        <v>77</v>
      </c>
      <c r="D15" s="38">
        <v>200.343372</v>
      </c>
      <c r="E15" s="12" t="s">
        <v>78</v>
      </c>
      <c r="F15" s="34"/>
      <c r="G15" s="12" t="s">
        <v>79</v>
      </c>
      <c r="H15" s="34"/>
    </row>
    <row r="16" s="1" customFormat="1" ht="15" customHeight="1" spans="1:8">
      <c r="A16" s="12" t="s">
        <v>80</v>
      </c>
      <c r="B16" s="34"/>
      <c r="C16" s="12" t="s">
        <v>81</v>
      </c>
      <c r="D16" s="38"/>
      <c r="E16" s="12" t="s">
        <v>82</v>
      </c>
      <c r="F16" s="34"/>
      <c r="G16" s="12" t="s">
        <v>83</v>
      </c>
      <c r="H16" s="34"/>
    </row>
    <row r="17" s="1" customFormat="1" ht="15" customHeight="1" spans="1:8">
      <c r="A17" s="12" t="s">
        <v>84</v>
      </c>
      <c r="B17" s="34"/>
      <c r="C17" s="12" t="s">
        <v>85</v>
      </c>
      <c r="D17" s="38"/>
      <c r="E17" s="12" t="s">
        <v>86</v>
      </c>
      <c r="F17" s="34"/>
      <c r="G17" s="12" t="s">
        <v>87</v>
      </c>
      <c r="H17" s="34"/>
    </row>
    <row r="18" s="1" customFormat="1" ht="15" customHeight="1" spans="1:8">
      <c r="A18" s="12" t="s">
        <v>88</v>
      </c>
      <c r="B18" s="34"/>
      <c r="C18" s="12" t="s">
        <v>89</v>
      </c>
      <c r="D18" s="38"/>
      <c r="E18" s="12" t="s">
        <v>90</v>
      </c>
      <c r="F18" s="34"/>
      <c r="G18" s="12" t="s">
        <v>91</v>
      </c>
      <c r="H18" s="34"/>
    </row>
    <row r="19" s="1" customFormat="1" ht="15" customHeight="1" spans="1:8">
      <c r="A19" s="12" t="s">
        <v>92</v>
      </c>
      <c r="B19" s="34"/>
      <c r="C19" s="12" t="s">
        <v>93</v>
      </c>
      <c r="D19" s="38"/>
      <c r="E19" s="12" t="s">
        <v>94</v>
      </c>
      <c r="F19" s="34"/>
      <c r="G19" s="12" t="s">
        <v>95</v>
      </c>
      <c r="H19" s="34"/>
    </row>
    <row r="20" s="1" customFormat="1" ht="15" customHeight="1" spans="1:8">
      <c r="A20" s="26" t="s">
        <v>96</v>
      </c>
      <c r="B20" s="32"/>
      <c r="C20" s="12" t="s">
        <v>97</v>
      </c>
      <c r="D20" s="38"/>
      <c r="E20" s="12" t="s">
        <v>98</v>
      </c>
      <c r="F20" s="34"/>
      <c r="G20" s="12"/>
      <c r="H20" s="34"/>
    </row>
    <row r="21" s="1" customFormat="1" ht="15" customHeight="1" spans="1:8">
      <c r="A21" s="26" t="s">
        <v>99</v>
      </c>
      <c r="B21" s="32"/>
      <c r="C21" s="12" t="s">
        <v>100</v>
      </c>
      <c r="D21" s="38"/>
      <c r="E21" s="26" t="s">
        <v>101</v>
      </c>
      <c r="F21" s="32"/>
      <c r="G21" s="12"/>
      <c r="H21" s="34"/>
    </row>
    <row r="22" s="1" customFormat="1" ht="15" customHeight="1" spans="1:8">
      <c r="A22" s="26" t="s">
        <v>102</v>
      </c>
      <c r="B22" s="32"/>
      <c r="C22" s="12" t="s">
        <v>103</v>
      </c>
      <c r="D22" s="38"/>
      <c r="E22" s="12"/>
      <c r="F22" s="34"/>
      <c r="G22" s="12"/>
      <c r="H22" s="34"/>
    </row>
    <row r="23" s="1" customFormat="1" ht="15" customHeight="1" spans="1:8">
      <c r="A23" s="26" t="s">
        <v>104</v>
      </c>
      <c r="B23" s="32"/>
      <c r="C23" s="12" t="s">
        <v>105</v>
      </c>
      <c r="D23" s="38"/>
      <c r="E23" s="12"/>
      <c r="F23" s="34"/>
      <c r="G23" s="12"/>
      <c r="H23" s="34"/>
    </row>
    <row r="24" s="1" customFormat="1" ht="15" customHeight="1" spans="1:8">
      <c r="A24" s="26" t="s">
        <v>106</v>
      </c>
      <c r="B24" s="32"/>
      <c r="C24" s="12" t="s">
        <v>107</v>
      </c>
      <c r="D24" s="38">
        <v>3900.9549</v>
      </c>
      <c r="E24" s="12"/>
      <c r="F24" s="34"/>
      <c r="G24" s="12"/>
      <c r="H24" s="34"/>
    </row>
    <row r="25" s="1" customFormat="1" ht="15" customHeight="1" spans="1:8">
      <c r="A25" s="12" t="s">
        <v>108</v>
      </c>
      <c r="B25" s="34"/>
      <c r="C25" s="12" t="s">
        <v>109</v>
      </c>
      <c r="D25" s="38">
        <v>253.065312</v>
      </c>
      <c r="E25" s="12"/>
      <c r="F25" s="34"/>
      <c r="G25" s="12"/>
      <c r="H25" s="34"/>
    </row>
    <row r="26" s="1" customFormat="1" ht="15" customHeight="1" spans="1:8">
      <c r="A26" s="12" t="s">
        <v>110</v>
      </c>
      <c r="B26" s="34"/>
      <c r="C26" s="12" t="s">
        <v>111</v>
      </c>
      <c r="D26" s="38"/>
      <c r="E26" s="12"/>
      <c r="F26" s="34"/>
      <c r="G26" s="12"/>
      <c r="H26" s="34"/>
    </row>
    <row r="27" s="1" customFormat="1" ht="15" customHeight="1" spans="1:8">
      <c r="A27" s="12" t="s">
        <v>112</v>
      </c>
      <c r="B27" s="34"/>
      <c r="C27" s="12" t="s">
        <v>113</v>
      </c>
      <c r="D27" s="38"/>
      <c r="E27" s="12"/>
      <c r="F27" s="34"/>
      <c r="G27" s="12"/>
      <c r="H27" s="34"/>
    </row>
    <row r="28" s="1" customFormat="1" ht="15" customHeight="1" spans="1:8">
      <c r="A28" s="26" t="s">
        <v>114</v>
      </c>
      <c r="B28" s="32"/>
      <c r="C28" s="12" t="s">
        <v>115</v>
      </c>
      <c r="D28" s="38"/>
      <c r="E28" s="12"/>
      <c r="F28" s="34"/>
      <c r="G28" s="12"/>
      <c r="H28" s="34"/>
    </row>
    <row r="29" s="1" customFormat="1" ht="15" customHeight="1" spans="1:8">
      <c r="A29" s="26" t="s">
        <v>116</v>
      </c>
      <c r="B29" s="32"/>
      <c r="C29" s="12" t="s">
        <v>117</v>
      </c>
      <c r="D29" s="38"/>
      <c r="E29" s="12"/>
      <c r="F29" s="34"/>
      <c r="G29" s="12"/>
      <c r="H29" s="34"/>
    </row>
    <row r="30" s="1" customFormat="1" ht="15" customHeight="1" spans="1:8">
      <c r="A30" s="26" t="s">
        <v>118</v>
      </c>
      <c r="B30" s="32"/>
      <c r="C30" s="12" t="s">
        <v>119</v>
      </c>
      <c r="D30" s="38"/>
      <c r="E30" s="12"/>
      <c r="F30" s="34"/>
      <c r="G30" s="12"/>
      <c r="H30" s="34"/>
    </row>
    <row r="31" s="1" customFormat="1" ht="15" customHeight="1" spans="1:8">
      <c r="A31" s="26" t="s">
        <v>120</v>
      </c>
      <c r="B31" s="32"/>
      <c r="C31" s="12" t="s">
        <v>121</v>
      </c>
      <c r="D31" s="38"/>
      <c r="E31" s="12"/>
      <c r="F31" s="34"/>
      <c r="G31" s="12"/>
      <c r="H31" s="34"/>
    </row>
    <row r="32" s="1" customFormat="1" ht="15" customHeight="1" spans="1:8">
      <c r="A32" s="26" t="s">
        <v>122</v>
      </c>
      <c r="B32" s="32"/>
      <c r="C32" s="12" t="s">
        <v>123</v>
      </c>
      <c r="D32" s="38"/>
      <c r="E32" s="12"/>
      <c r="F32" s="34"/>
      <c r="G32" s="12"/>
      <c r="H32" s="34"/>
    </row>
    <row r="33" s="1" customFormat="1" ht="15" customHeight="1" spans="1:8">
      <c r="A33" s="12"/>
      <c r="B33" s="34"/>
      <c r="C33" s="12" t="s">
        <v>124</v>
      </c>
      <c r="D33" s="38"/>
      <c r="E33" s="12"/>
      <c r="F33" s="34"/>
      <c r="G33" s="12"/>
      <c r="H33" s="34"/>
    </row>
    <row r="34" s="1" customFormat="1" ht="15" customHeight="1" spans="1:8">
      <c r="A34" s="12"/>
      <c r="B34" s="34"/>
      <c r="C34" s="12" t="s">
        <v>125</v>
      </c>
      <c r="D34" s="38"/>
      <c r="E34" s="12"/>
      <c r="F34" s="34"/>
      <c r="G34" s="12"/>
      <c r="H34" s="34"/>
    </row>
    <row r="35" s="1" customFormat="1" ht="15" customHeight="1" spans="1:8">
      <c r="A35" s="12"/>
      <c r="B35" s="34"/>
      <c r="C35" s="12" t="s">
        <v>126</v>
      </c>
      <c r="D35" s="38"/>
      <c r="E35" s="12"/>
      <c r="F35" s="34"/>
      <c r="G35" s="12"/>
      <c r="H35" s="34"/>
    </row>
    <row r="36" s="52" customFormat="1" ht="15" customHeight="1" spans="1:8">
      <c r="A36" s="26" t="s">
        <v>127</v>
      </c>
      <c r="B36" s="32">
        <v>4712.872776</v>
      </c>
      <c r="C36" s="26" t="s">
        <v>128</v>
      </c>
      <c r="D36" s="45">
        <v>4712.872776</v>
      </c>
      <c r="E36" s="26" t="s">
        <v>128</v>
      </c>
      <c r="F36" s="32">
        <v>4712.872776</v>
      </c>
      <c r="G36" s="26" t="s">
        <v>128</v>
      </c>
      <c r="H36" s="32">
        <v>4712.872776</v>
      </c>
    </row>
    <row r="37" s="1" customFormat="1" ht="15" customHeight="1" spans="1:8">
      <c r="A37" s="26" t="s">
        <v>129</v>
      </c>
      <c r="B37" s="32"/>
      <c r="C37" s="26" t="s">
        <v>130</v>
      </c>
      <c r="D37" s="32"/>
      <c r="E37" s="26" t="s">
        <v>130</v>
      </c>
      <c r="F37" s="32"/>
      <c r="G37" s="26" t="s">
        <v>130</v>
      </c>
      <c r="H37" s="32"/>
    </row>
    <row r="38" s="1" customFormat="1" ht="15" customHeight="1" spans="1:8">
      <c r="A38" s="26"/>
      <c r="B38" s="32"/>
      <c r="C38" s="26"/>
      <c r="D38" s="32"/>
      <c r="E38" s="26"/>
      <c r="F38" s="32"/>
      <c r="G38" s="26"/>
      <c r="H38" s="32"/>
    </row>
    <row r="39" s="52" customFormat="1" ht="15" customHeight="1" spans="1:8">
      <c r="A39" s="26" t="s">
        <v>131</v>
      </c>
      <c r="B39" s="32">
        <v>4712.872776</v>
      </c>
      <c r="C39" s="26" t="s">
        <v>132</v>
      </c>
      <c r="D39" s="32">
        <v>4712.872776</v>
      </c>
      <c r="E39" s="26" t="s">
        <v>132</v>
      </c>
      <c r="F39" s="32">
        <v>4712.872776</v>
      </c>
      <c r="G39" s="26" t="s">
        <v>132</v>
      </c>
      <c r="H39" s="32">
        <v>4712.872776</v>
      </c>
    </row>
    <row r="40" s="39" customFormat="1" ht="11.25"/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E21" sqref="E21"/>
    </sheetView>
  </sheetViews>
  <sheetFormatPr defaultColWidth="10" defaultRowHeight="13.5"/>
  <cols>
    <col min="1" max="1" width="5.83333333333333" customWidth="1"/>
    <col min="2" max="2" width="16.15" customWidth="1"/>
    <col min="3" max="3" width="9.63333333333333" customWidth="1"/>
    <col min="4" max="4" width="8.88333333333333" customWidth="1"/>
    <col min="5" max="5" width="9.63333333333333" customWidth="1"/>
    <col min="6" max="25" width="7.69166666666667" customWidth="1"/>
  </cols>
  <sheetData>
    <row r="1" s="1" customFormat="1" ht="27" customHeight="1" spans="1:25">
      <c r="A1" s="11"/>
      <c r="X1" s="35" t="s">
        <v>133</v>
      </c>
      <c r="Y1" s="35"/>
    </row>
    <row r="2" s="69" customFormat="1" ht="27" customHeight="1" spans="1:25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="39" customFormat="1" ht="22.4" customHeight="1" spans="1:25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65" t="s">
        <v>32</v>
      </c>
      <c r="Y3" s="65"/>
    </row>
    <row r="4" s="39" customFormat="1" ht="22.4" customHeight="1" spans="1:25">
      <c r="A4" s="54" t="s">
        <v>134</v>
      </c>
      <c r="B4" s="54" t="s">
        <v>135</v>
      </c>
      <c r="C4" s="54" t="s">
        <v>136</v>
      </c>
      <c r="D4" s="54" t="s">
        <v>137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129</v>
      </c>
      <c r="T4" s="54"/>
      <c r="U4" s="54"/>
      <c r="V4" s="54"/>
      <c r="W4" s="54"/>
      <c r="X4" s="54"/>
      <c r="Y4" s="54"/>
    </row>
    <row r="5" s="39" customFormat="1" ht="22.4" customHeight="1" spans="1:25">
      <c r="A5" s="54"/>
      <c r="B5" s="54"/>
      <c r="C5" s="54"/>
      <c r="D5" s="54" t="s">
        <v>138</v>
      </c>
      <c r="E5" s="54" t="s">
        <v>139</v>
      </c>
      <c r="F5" s="54" t="s">
        <v>140</v>
      </c>
      <c r="G5" s="54" t="s">
        <v>141</v>
      </c>
      <c r="H5" s="54" t="s">
        <v>142</v>
      </c>
      <c r="I5" s="54" t="s">
        <v>143</v>
      </c>
      <c r="J5" s="54" t="s">
        <v>144</v>
      </c>
      <c r="K5" s="54"/>
      <c r="L5" s="54"/>
      <c r="M5" s="54"/>
      <c r="N5" s="54" t="s">
        <v>145</v>
      </c>
      <c r="O5" s="54" t="s">
        <v>146</v>
      </c>
      <c r="P5" s="54" t="s">
        <v>147</v>
      </c>
      <c r="Q5" s="54" t="s">
        <v>148</v>
      </c>
      <c r="R5" s="54" t="s">
        <v>149</v>
      </c>
      <c r="S5" s="54" t="s">
        <v>138</v>
      </c>
      <c r="T5" s="54" t="s">
        <v>139</v>
      </c>
      <c r="U5" s="54" t="s">
        <v>140</v>
      </c>
      <c r="V5" s="54" t="s">
        <v>141</v>
      </c>
      <c r="W5" s="54" t="s">
        <v>142</v>
      </c>
      <c r="X5" s="54" t="s">
        <v>143</v>
      </c>
      <c r="Y5" s="54" t="s">
        <v>150</v>
      </c>
    </row>
    <row r="6" s="39" customFormat="1" ht="38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151</v>
      </c>
      <c r="K6" s="54" t="s">
        <v>152</v>
      </c>
      <c r="L6" s="54" t="s">
        <v>153</v>
      </c>
      <c r="M6" s="54" t="s">
        <v>142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="39" customFormat="1" ht="22.8" customHeight="1" spans="1:25">
      <c r="A7" s="55"/>
      <c r="B7" s="55" t="s">
        <v>136</v>
      </c>
      <c r="C7" s="58">
        <v>4712.872776</v>
      </c>
      <c r="D7" s="58">
        <v>4712.872776</v>
      </c>
      <c r="E7" s="58">
        <v>4712.872776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</row>
    <row r="8" s="39" customFormat="1" ht="22.8" customHeight="1" spans="1:25">
      <c r="A8" s="57" t="s">
        <v>154</v>
      </c>
      <c r="B8" s="57" t="s">
        <v>4</v>
      </c>
      <c r="C8" s="58">
        <v>4712.872776</v>
      </c>
      <c r="D8" s="58">
        <v>4712.872776</v>
      </c>
      <c r="E8" s="58">
        <v>4712.872776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="39" customFormat="1" ht="22.8" customHeight="1" spans="1:25">
      <c r="A9" s="71">
        <v>423001</v>
      </c>
      <c r="B9" s="71" t="s">
        <v>155</v>
      </c>
      <c r="C9" s="63">
        <v>4712.872776</v>
      </c>
      <c r="D9" s="63">
        <v>4712.872776</v>
      </c>
      <c r="E9" s="64">
        <v>4712.872776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s="39" customFormat="1" ht="16.35" customHeight="1"/>
    <row r="11" s="39" customFormat="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xSplit="6" ySplit="8" topLeftCell="G9" activePane="bottomRight" state="frozen"/>
      <selection/>
      <selection pane="topRight"/>
      <selection pane="bottomLeft"/>
      <selection pane="bottomRight" activeCell="F11" sqref="F11"/>
    </sheetView>
  </sheetViews>
  <sheetFormatPr defaultColWidth="10" defaultRowHeight="13.5"/>
  <cols>
    <col min="1" max="1" width="4.61666666666667" style="2" customWidth="1"/>
    <col min="2" max="2" width="4.88333333333333" style="2" customWidth="1"/>
    <col min="3" max="3" width="5.01666666666667" style="2" customWidth="1"/>
    <col min="4" max="4" width="16.0083333333333" customWidth="1"/>
    <col min="5" max="5" width="24.3833333333333" customWidth="1"/>
    <col min="6" max="6" width="12.35" customWidth="1"/>
    <col min="7" max="7" width="11.4" customWidth="1"/>
    <col min="8" max="8" width="13.975" customWidth="1"/>
    <col min="9" max="9" width="11" customWidth="1"/>
    <col min="10" max="10" width="12.3833333333333" customWidth="1"/>
    <col min="11" max="11" width="13" customWidth="1"/>
  </cols>
  <sheetData>
    <row r="1" s="1" customFormat="1" ht="24" customHeight="1" spans="1:11">
      <c r="A1" s="3"/>
      <c r="B1" s="4"/>
      <c r="C1" s="4"/>
      <c r="D1" s="3"/>
      <c r="K1" s="35" t="s">
        <v>156</v>
      </c>
    </row>
    <row r="2" ht="31.9" customHeight="1" spans="1:11">
      <c r="A2" s="5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5" customHeight="1" spans="1:11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16" t="s">
        <v>32</v>
      </c>
    </row>
    <row r="4" s="1" customFormat="1" ht="27.6" customHeight="1" spans="1:11">
      <c r="A4" s="7" t="s">
        <v>157</v>
      </c>
      <c r="B4" s="7"/>
      <c r="C4" s="7"/>
      <c r="D4" s="7" t="s">
        <v>158</v>
      </c>
      <c r="E4" s="7" t="s">
        <v>159</v>
      </c>
      <c r="F4" s="7" t="s">
        <v>136</v>
      </c>
      <c r="G4" s="7" t="s">
        <v>160</v>
      </c>
      <c r="H4" s="7" t="s">
        <v>161</v>
      </c>
      <c r="I4" s="7" t="s">
        <v>162</v>
      </c>
      <c r="J4" s="7" t="s">
        <v>163</v>
      </c>
      <c r="K4" s="7" t="s">
        <v>164</v>
      </c>
    </row>
    <row r="5" s="1" customFormat="1" ht="25.85" customHeight="1" spans="1:11">
      <c r="A5" s="7" t="s">
        <v>165</v>
      </c>
      <c r="B5" s="7" t="s">
        <v>166</v>
      </c>
      <c r="C5" s="7" t="s">
        <v>167</v>
      </c>
      <c r="D5" s="7"/>
      <c r="E5" s="7"/>
      <c r="F5" s="7"/>
      <c r="G5" s="7"/>
      <c r="H5" s="7"/>
      <c r="I5" s="7"/>
      <c r="J5" s="7"/>
      <c r="K5" s="7"/>
    </row>
    <row r="6" s="1" customFormat="1" ht="22.8" customHeight="1" spans="1:11">
      <c r="A6" s="8"/>
      <c r="B6" s="8"/>
      <c r="C6" s="8"/>
      <c r="D6" s="26" t="s">
        <v>136</v>
      </c>
      <c r="E6" s="26"/>
      <c r="F6" s="32">
        <v>4712.872776</v>
      </c>
      <c r="G6" s="32">
        <v>4093.702776</v>
      </c>
      <c r="H6" s="32">
        <v>619.17</v>
      </c>
      <c r="I6" s="32"/>
      <c r="J6" s="32"/>
      <c r="K6" s="32"/>
    </row>
    <row r="7" s="1" customFormat="1" ht="22.8" customHeight="1" spans="1:11">
      <c r="A7" s="8"/>
      <c r="B7" s="8"/>
      <c r="C7" s="8"/>
      <c r="D7" s="37" t="s">
        <v>154</v>
      </c>
      <c r="E7" s="37" t="s">
        <v>4</v>
      </c>
      <c r="F7" s="66">
        <v>4712.872776</v>
      </c>
      <c r="G7" s="32">
        <v>4093.702776</v>
      </c>
      <c r="H7" s="32">
        <v>619.17</v>
      </c>
      <c r="I7" s="32"/>
      <c r="J7" s="66"/>
      <c r="K7" s="66"/>
    </row>
    <row r="8" s="1" customFormat="1" ht="22.8" customHeight="1" spans="1:11">
      <c r="A8" s="8"/>
      <c r="B8" s="8"/>
      <c r="C8" s="8"/>
      <c r="D8" s="37" t="s">
        <v>168</v>
      </c>
      <c r="E8" s="37" t="s">
        <v>169</v>
      </c>
      <c r="F8" s="66">
        <v>4712.872776</v>
      </c>
      <c r="G8" s="32">
        <v>4093.702776</v>
      </c>
      <c r="H8" s="32">
        <v>619.17</v>
      </c>
      <c r="I8" s="32"/>
      <c r="J8" s="66"/>
      <c r="K8" s="66"/>
    </row>
    <row r="9" s="1" customFormat="1" ht="20.7" customHeight="1" spans="1:11">
      <c r="A9" s="41" t="s">
        <v>170</v>
      </c>
      <c r="B9" s="7"/>
      <c r="C9" s="7"/>
      <c r="D9" s="37" t="s">
        <v>171</v>
      </c>
      <c r="E9" s="40" t="s">
        <v>172</v>
      </c>
      <c r="F9" s="66">
        <v>358.509192</v>
      </c>
      <c r="G9" s="32">
        <v>358.509192</v>
      </c>
      <c r="H9" s="32"/>
      <c r="I9" s="32"/>
      <c r="J9" s="66"/>
      <c r="K9" s="66"/>
    </row>
    <row r="10" s="1" customFormat="1" ht="25" customHeight="1" spans="1:11">
      <c r="A10" s="41" t="s">
        <v>170</v>
      </c>
      <c r="B10" s="41" t="s">
        <v>173</v>
      </c>
      <c r="C10" s="7"/>
      <c r="D10" s="33" t="s">
        <v>174</v>
      </c>
      <c r="E10" s="42" t="s">
        <v>175</v>
      </c>
      <c r="F10" s="43">
        <v>337.420416</v>
      </c>
      <c r="G10" s="32">
        <v>337.420416</v>
      </c>
      <c r="H10" s="32"/>
      <c r="I10" s="32"/>
      <c r="J10" s="43"/>
      <c r="K10" s="43"/>
    </row>
    <row r="11" s="1" customFormat="1" ht="28.45" customHeight="1" spans="1:11">
      <c r="A11" s="41" t="s">
        <v>170</v>
      </c>
      <c r="B11" s="41" t="s">
        <v>173</v>
      </c>
      <c r="C11" s="41" t="s">
        <v>173</v>
      </c>
      <c r="D11" s="33" t="s">
        <v>176</v>
      </c>
      <c r="E11" s="42" t="s">
        <v>177</v>
      </c>
      <c r="F11" s="43">
        <v>337.420416</v>
      </c>
      <c r="G11" s="43">
        <v>337.420416</v>
      </c>
      <c r="H11" s="43"/>
      <c r="I11" s="43"/>
      <c r="J11" s="43"/>
      <c r="K11" s="43"/>
    </row>
    <row r="12" s="1" customFormat="1" ht="25" customHeight="1" spans="1:11">
      <c r="A12" s="41" t="s">
        <v>170</v>
      </c>
      <c r="B12" s="41" t="s">
        <v>178</v>
      </c>
      <c r="C12" s="7"/>
      <c r="D12" s="33" t="s">
        <v>179</v>
      </c>
      <c r="E12" s="42" t="s">
        <v>180</v>
      </c>
      <c r="F12" s="43">
        <v>21.088776</v>
      </c>
      <c r="G12" s="32">
        <v>21.088776</v>
      </c>
      <c r="H12" s="32"/>
      <c r="I12" s="32"/>
      <c r="J12" s="43"/>
      <c r="K12" s="43"/>
    </row>
    <row r="13" s="1" customFormat="1" ht="28.45" customHeight="1" spans="1:11">
      <c r="A13" s="41" t="s">
        <v>170</v>
      </c>
      <c r="B13" s="41" t="s">
        <v>178</v>
      </c>
      <c r="C13" s="41" t="s">
        <v>178</v>
      </c>
      <c r="D13" s="33" t="s">
        <v>181</v>
      </c>
      <c r="E13" s="42" t="s">
        <v>182</v>
      </c>
      <c r="F13" s="43">
        <v>21.088776</v>
      </c>
      <c r="G13" s="43">
        <v>21.088776</v>
      </c>
      <c r="H13" s="43"/>
      <c r="I13" s="43"/>
      <c r="J13" s="43"/>
      <c r="K13" s="43"/>
    </row>
    <row r="14" s="1" customFormat="1" ht="20.7" customHeight="1" spans="1:11">
      <c r="A14" s="41" t="s">
        <v>183</v>
      </c>
      <c r="B14" s="7"/>
      <c r="C14" s="7"/>
      <c r="D14" s="37" t="s">
        <v>184</v>
      </c>
      <c r="E14" s="40" t="s">
        <v>185</v>
      </c>
      <c r="F14" s="66">
        <v>200.343372</v>
      </c>
      <c r="G14" s="32">
        <v>200.343372</v>
      </c>
      <c r="H14" s="32"/>
      <c r="I14" s="32"/>
      <c r="J14" s="66"/>
      <c r="K14" s="66"/>
    </row>
    <row r="15" s="1" customFormat="1" ht="25" customHeight="1" spans="1:11">
      <c r="A15" s="41" t="s">
        <v>183</v>
      </c>
      <c r="B15" s="41" t="s">
        <v>186</v>
      </c>
      <c r="C15" s="7"/>
      <c r="D15" s="33" t="s">
        <v>187</v>
      </c>
      <c r="E15" s="42" t="s">
        <v>188</v>
      </c>
      <c r="F15" s="43">
        <v>200.343372</v>
      </c>
      <c r="G15" s="32">
        <v>200.343372</v>
      </c>
      <c r="H15" s="32"/>
      <c r="I15" s="32"/>
      <c r="J15" s="43"/>
      <c r="K15" s="43"/>
    </row>
    <row r="16" s="1" customFormat="1" ht="28.45" customHeight="1" spans="1:11">
      <c r="A16" s="41" t="s">
        <v>183</v>
      </c>
      <c r="B16" s="41" t="s">
        <v>186</v>
      </c>
      <c r="C16" s="41" t="s">
        <v>189</v>
      </c>
      <c r="D16" s="33" t="s">
        <v>190</v>
      </c>
      <c r="E16" s="42" t="s">
        <v>191</v>
      </c>
      <c r="F16" s="43">
        <v>179.254596</v>
      </c>
      <c r="G16" s="43">
        <v>179.254596</v>
      </c>
      <c r="H16" s="43"/>
      <c r="I16" s="43"/>
      <c r="J16" s="43"/>
      <c r="K16" s="43"/>
    </row>
    <row r="17" s="1" customFormat="1" ht="28.45" customHeight="1" spans="1:11">
      <c r="A17" s="41" t="s">
        <v>183</v>
      </c>
      <c r="B17" s="41" t="s">
        <v>186</v>
      </c>
      <c r="C17" s="41" t="s">
        <v>192</v>
      </c>
      <c r="D17" s="33" t="s">
        <v>193</v>
      </c>
      <c r="E17" s="42" t="s">
        <v>194</v>
      </c>
      <c r="F17" s="43">
        <v>21.088776</v>
      </c>
      <c r="G17" s="43">
        <v>21.088776</v>
      </c>
      <c r="H17" s="43"/>
      <c r="I17" s="43"/>
      <c r="J17" s="43"/>
      <c r="K17" s="43"/>
    </row>
    <row r="18" s="1" customFormat="1" ht="20.7" customHeight="1" spans="1:11">
      <c r="A18" s="41" t="s">
        <v>195</v>
      </c>
      <c r="B18" s="7"/>
      <c r="C18" s="7"/>
      <c r="D18" s="37" t="s">
        <v>196</v>
      </c>
      <c r="E18" s="40" t="s">
        <v>197</v>
      </c>
      <c r="F18" s="66">
        <v>3900.9549</v>
      </c>
      <c r="G18" s="32">
        <v>3281.7849</v>
      </c>
      <c r="H18" s="32">
        <v>619.17</v>
      </c>
      <c r="I18" s="32"/>
      <c r="J18" s="66"/>
      <c r="K18" s="66"/>
    </row>
    <row r="19" s="1" customFormat="1" ht="25" customHeight="1" spans="1:11">
      <c r="A19" s="41" t="s">
        <v>195</v>
      </c>
      <c r="B19" s="41" t="s">
        <v>189</v>
      </c>
      <c r="C19" s="7"/>
      <c r="D19" s="33" t="s">
        <v>198</v>
      </c>
      <c r="E19" s="42" t="s">
        <v>199</v>
      </c>
      <c r="F19" s="43">
        <v>3900.9549</v>
      </c>
      <c r="G19" s="32">
        <v>3281.7849</v>
      </c>
      <c r="H19" s="32">
        <v>619.17</v>
      </c>
      <c r="I19" s="32"/>
      <c r="J19" s="43"/>
      <c r="K19" s="43"/>
    </row>
    <row r="20" s="1" customFormat="1" ht="28.45" customHeight="1" spans="1:11">
      <c r="A20" s="41" t="s">
        <v>195</v>
      </c>
      <c r="B20" s="41" t="s">
        <v>189</v>
      </c>
      <c r="C20" s="41" t="s">
        <v>189</v>
      </c>
      <c r="D20" s="33" t="s">
        <v>200</v>
      </c>
      <c r="E20" s="42" t="s">
        <v>201</v>
      </c>
      <c r="F20" s="43">
        <v>3900.9549</v>
      </c>
      <c r="G20" s="43">
        <v>3281.7849</v>
      </c>
      <c r="H20" s="43">
        <v>619.17</v>
      </c>
      <c r="I20" s="43"/>
      <c r="J20" s="43"/>
      <c r="K20" s="43"/>
    </row>
    <row r="21" s="1" customFormat="1" ht="28.45" customHeight="1" spans="1:11">
      <c r="A21" s="41" t="s">
        <v>202</v>
      </c>
      <c r="B21" s="41"/>
      <c r="C21" s="41"/>
      <c r="D21" s="33" t="s">
        <v>203</v>
      </c>
      <c r="E21" s="42" t="s">
        <v>204</v>
      </c>
      <c r="F21" s="43">
        <v>253.065312</v>
      </c>
      <c r="G21" s="43">
        <v>253.065312</v>
      </c>
      <c r="H21" s="43"/>
      <c r="I21" s="43"/>
      <c r="J21" s="43"/>
      <c r="K21" s="43"/>
    </row>
    <row r="22" s="1" customFormat="1" ht="20.7" customHeight="1" spans="1:11">
      <c r="A22" s="41" t="s">
        <v>202</v>
      </c>
      <c r="B22" s="7" t="s">
        <v>205</v>
      </c>
      <c r="C22" s="7"/>
      <c r="D22" s="37" t="s">
        <v>206</v>
      </c>
      <c r="E22" s="40" t="s">
        <v>207</v>
      </c>
      <c r="F22" s="66">
        <v>253.065312</v>
      </c>
      <c r="G22" s="32">
        <v>253.065312</v>
      </c>
      <c r="H22" s="32"/>
      <c r="I22" s="32"/>
      <c r="J22" s="66"/>
      <c r="K22" s="66"/>
    </row>
    <row r="23" s="1" customFormat="1" ht="25" customHeight="1" spans="1:11">
      <c r="A23" s="41" t="s">
        <v>202</v>
      </c>
      <c r="B23" s="41" t="s">
        <v>205</v>
      </c>
      <c r="C23" s="7" t="s">
        <v>189</v>
      </c>
      <c r="D23" s="33" t="s">
        <v>208</v>
      </c>
      <c r="E23" s="42" t="s">
        <v>209</v>
      </c>
      <c r="F23" s="43">
        <v>253.065312</v>
      </c>
      <c r="G23" s="32">
        <v>253.065312</v>
      </c>
      <c r="H23" s="32"/>
      <c r="I23" s="32"/>
      <c r="J23" s="43"/>
      <c r="K23" s="43"/>
    </row>
    <row r="24" s="1" customFormat="1" ht="11.25" spans="1:3">
      <c r="A24" s="4"/>
      <c r="B24" s="4"/>
      <c r="C24" s="4"/>
    </row>
    <row r="25" s="1" customFormat="1" ht="11.25" spans="1:3">
      <c r="A25" s="4"/>
      <c r="B25" s="4"/>
      <c r="C25" s="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H11" sqref="H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75" customWidth="1"/>
    <col min="7" max="7" width="10.25" customWidth="1"/>
    <col min="8" max="8" width="10.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s="1" customFormat="1" ht="27" customHeight="1" spans="1:20">
      <c r="A1" s="11"/>
      <c r="S1" s="35" t="s">
        <v>210</v>
      </c>
      <c r="T1" s="35"/>
    </row>
    <row r="2" ht="31" customHeight="1" spans="1:20">
      <c r="A2" s="5" t="s">
        <v>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6" t="s">
        <v>32</v>
      </c>
      <c r="T3" s="16"/>
    </row>
    <row r="4" s="1" customFormat="1" ht="25" customHeight="1" spans="1:20">
      <c r="A4" s="7" t="s">
        <v>157</v>
      </c>
      <c r="B4" s="7"/>
      <c r="C4" s="7"/>
      <c r="D4" s="7" t="s">
        <v>211</v>
      </c>
      <c r="E4" s="7" t="s">
        <v>212</v>
      </c>
      <c r="F4" s="7" t="s">
        <v>213</v>
      </c>
      <c r="G4" s="7" t="s">
        <v>214</v>
      </c>
      <c r="H4" s="7" t="s">
        <v>215</v>
      </c>
      <c r="I4" s="7" t="s">
        <v>216</v>
      </c>
      <c r="J4" s="7" t="s">
        <v>217</v>
      </c>
      <c r="K4" s="7" t="s">
        <v>218</v>
      </c>
      <c r="L4" s="7" t="s">
        <v>219</v>
      </c>
      <c r="M4" s="7" t="s">
        <v>220</v>
      </c>
      <c r="N4" s="7" t="s">
        <v>221</v>
      </c>
      <c r="O4" s="7" t="s">
        <v>222</v>
      </c>
      <c r="P4" s="7" t="s">
        <v>223</v>
      </c>
      <c r="Q4" s="7" t="s">
        <v>224</v>
      </c>
      <c r="R4" s="7" t="s">
        <v>225</v>
      </c>
      <c r="S4" s="7" t="s">
        <v>226</v>
      </c>
      <c r="T4" s="7" t="s">
        <v>227</v>
      </c>
    </row>
    <row r="5" s="1" customFormat="1" ht="34" customHeight="1" spans="1:20">
      <c r="A5" s="7" t="s">
        <v>165</v>
      </c>
      <c r="B5" s="7" t="s">
        <v>166</v>
      </c>
      <c r="C5" s="7" t="s">
        <v>167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="1" customFormat="1" ht="22.8" customHeight="1" spans="1:20">
      <c r="A6" s="26"/>
      <c r="B6" s="26"/>
      <c r="C6" s="26"/>
      <c r="D6" s="7"/>
      <c r="E6" s="26" t="s">
        <v>136</v>
      </c>
      <c r="F6" s="32">
        <v>4712.872776</v>
      </c>
      <c r="G6" s="32">
        <v>3465.958776</v>
      </c>
      <c r="H6" s="32">
        <v>1246.914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="1" customFormat="1" ht="22.8" customHeight="1" spans="1:20">
      <c r="A7" s="26"/>
      <c r="B7" s="26"/>
      <c r="C7" s="26"/>
      <c r="D7" s="24" t="s">
        <v>154</v>
      </c>
      <c r="E7" s="24" t="s">
        <v>4</v>
      </c>
      <c r="F7" s="32">
        <v>4712.872776</v>
      </c>
      <c r="G7" s="32">
        <v>3465.958776</v>
      </c>
      <c r="H7" s="32">
        <v>1246.914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s="1" customFormat="1" ht="22.8" customHeight="1" spans="1:20">
      <c r="A8" s="40"/>
      <c r="B8" s="40"/>
      <c r="C8" s="40"/>
      <c r="D8" s="48">
        <v>423001</v>
      </c>
      <c r="E8" s="37" t="s">
        <v>155</v>
      </c>
      <c r="F8" s="66">
        <v>4712.872776</v>
      </c>
      <c r="G8" s="32">
        <v>3465.958776</v>
      </c>
      <c r="H8" s="32">
        <v>1246.914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="1" customFormat="1" ht="33" customHeight="1" spans="1:20">
      <c r="A9" s="41" t="s">
        <v>170</v>
      </c>
      <c r="B9" s="41" t="s">
        <v>173</v>
      </c>
      <c r="C9" s="41" t="s">
        <v>173</v>
      </c>
      <c r="D9" s="41">
        <v>423001</v>
      </c>
      <c r="E9" s="42" t="s">
        <v>228</v>
      </c>
      <c r="F9" s="43">
        <v>337.420416</v>
      </c>
      <c r="G9" s="43">
        <v>337.420416</v>
      </c>
      <c r="H9" s="43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="1" customFormat="1" ht="22.8" customHeight="1" spans="1:20">
      <c r="A10" s="41" t="s">
        <v>170</v>
      </c>
      <c r="B10" s="41" t="s">
        <v>178</v>
      </c>
      <c r="C10" s="41" t="s">
        <v>178</v>
      </c>
      <c r="D10" s="41">
        <v>423001</v>
      </c>
      <c r="E10" s="42" t="s">
        <v>229</v>
      </c>
      <c r="F10" s="43">
        <v>21.088776</v>
      </c>
      <c r="G10" s="43">
        <v>21.088776</v>
      </c>
      <c r="H10" s="43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="1" customFormat="1" ht="22.8" customHeight="1" spans="1:20">
      <c r="A11" s="41" t="s">
        <v>183</v>
      </c>
      <c r="B11" s="41" t="s">
        <v>186</v>
      </c>
      <c r="C11" s="41" t="s">
        <v>189</v>
      </c>
      <c r="D11" s="41">
        <v>423001</v>
      </c>
      <c r="E11" s="42" t="s">
        <v>230</v>
      </c>
      <c r="F11" s="43">
        <v>179.254596</v>
      </c>
      <c r="G11" s="43">
        <v>179.254596</v>
      </c>
      <c r="H11" s="43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="1" customFormat="1" ht="22.8" customHeight="1" spans="1:20">
      <c r="A12" s="41" t="s">
        <v>183</v>
      </c>
      <c r="B12" s="41" t="s">
        <v>186</v>
      </c>
      <c r="C12" s="41" t="s">
        <v>192</v>
      </c>
      <c r="D12" s="41">
        <v>423001</v>
      </c>
      <c r="E12" s="42" t="s">
        <v>231</v>
      </c>
      <c r="F12" s="43">
        <v>21.088776</v>
      </c>
      <c r="G12" s="43">
        <v>21.088776</v>
      </c>
      <c r="H12" s="43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="1" customFormat="1" ht="22.8" customHeight="1" spans="1:20">
      <c r="A13" s="41" t="s">
        <v>195</v>
      </c>
      <c r="B13" s="41" t="s">
        <v>189</v>
      </c>
      <c r="C13" s="41" t="s">
        <v>189</v>
      </c>
      <c r="D13" s="41">
        <v>423001</v>
      </c>
      <c r="E13" s="42" t="s">
        <v>232</v>
      </c>
      <c r="F13" s="43">
        <v>3900.9549</v>
      </c>
      <c r="G13" s="43">
        <v>2654.0409</v>
      </c>
      <c r="H13" s="43">
        <v>1246.914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="1" customFormat="1" ht="22.8" customHeight="1" spans="1:20">
      <c r="A14" s="41" t="s">
        <v>202</v>
      </c>
      <c r="B14" s="41" t="s">
        <v>205</v>
      </c>
      <c r="C14" s="41" t="s">
        <v>189</v>
      </c>
      <c r="D14" s="41">
        <v>423001</v>
      </c>
      <c r="E14" s="42" t="s">
        <v>233</v>
      </c>
      <c r="F14" s="43">
        <v>253.065312</v>
      </c>
      <c r="G14" s="43">
        <v>253.065312</v>
      </c>
      <c r="H14" s="4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s="1" customFormat="1" ht="11.25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pane xSplit="7" ySplit="8" topLeftCell="H9" activePane="bottomRight" state="frozen"/>
      <selection/>
      <selection pane="topRight"/>
      <selection pane="bottomLeft"/>
      <selection pane="bottomRight" activeCell="M15" sqref="M15"/>
    </sheetView>
  </sheetViews>
  <sheetFormatPr defaultColWidth="10" defaultRowHeight="13.5"/>
  <cols>
    <col min="1" max="2" width="4.06666666666667" customWidth="1"/>
    <col min="3" max="3" width="4.21666666666667" customWidth="1"/>
    <col min="4" max="4" width="7.88333333333333" customWidth="1"/>
    <col min="5" max="5" width="15.8833333333333" customWidth="1"/>
    <col min="6" max="6" width="10" customWidth="1"/>
    <col min="7" max="7" width="9.38333333333333" customWidth="1"/>
    <col min="8" max="8" width="9.13333333333333" customWidth="1"/>
    <col min="9" max="9" width="8" customWidth="1"/>
    <col min="10" max="10" width="7.63333333333333" customWidth="1"/>
    <col min="11" max="11" width="8.63333333333333" customWidth="1"/>
    <col min="12" max="12" width="7.18333333333333" customWidth="1"/>
    <col min="13" max="13" width="8.75" customWidth="1"/>
    <col min="14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s="39" customFormat="1" ht="24" customHeight="1" spans="1:21">
      <c r="A1" s="19"/>
      <c r="T1" s="31" t="s">
        <v>234</v>
      </c>
      <c r="U1" s="31"/>
    </row>
    <row r="2" ht="28" customHeight="1" spans="1:21">
      <c r="A2" s="5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39" customFormat="1" ht="27" customHeight="1" spans="1:2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65" t="s">
        <v>32</v>
      </c>
      <c r="U3" s="65"/>
    </row>
    <row r="4" s="39" customFormat="1" ht="31" customHeight="1" spans="1:21">
      <c r="A4" s="54" t="s">
        <v>157</v>
      </c>
      <c r="B4" s="54"/>
      <c r="C4" s="54"/>
      <c r="D4" s="54" t="s">
        <v>211</v>
      </c>
      <c r="E4" s="54" t="s">
        <v>212</v>
      </c>
      <c r="F4" s="54" t="s">
        <v>235</v>
      </c>
      <c r="G4" s="54" t="s">
        <v>160</v>
      </c>
      <c r="H4" s="54"/>
      <c r="I4" s="54"/>
      <c r="J4" s="54"/>
      <c r="K4" s="54" t="s">
        <v>161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s="39" customFormat="1" ht="53" customHeight="1" spans="1:21">
      <c r="A5" s="54" t="s">
        <v>165</v>
      </c>
      <c r="B5" s="54" t="s">
        <v>166</v>
      </c>
      <c r="C5" s="54" t="s">
        <v>167</v>
      </c>
      <c r="D5" s="54"/>
      <c r="E5" s="54"/>
      <c r="F5" s="54"/>
      <c r="G5" s="54" t="s">
        <v>136</v>
      </c>
      <c r="H5" s="54" t="s">
        <v>236</v>
      </c>
      <c r="I5" s="54" t="s">
        <v>237</v>
      </c>
      <c r="J5" s="54" t="s">
        <v>222</v>
      </c>
      <c r="K5" s="54" t="s">
        <v>136</v>
      </c>
      <c r="L5" s="54" t="s">
        <v>238</v>
      </c>
      <c r="M5" s="54" t="s">
        <v>239</v>
      </c>
      <c r="N5" s="54" t="s">
        <v>240</v>
      </c>
      <c r="O5" s="54" t="s">
        <v>224</v>
      </c>
      <c r="P5" s="54" t="s">
        <v>241</v>
      </c>
      <c r="Q5" s="54" t="s">
        <v>242</v>
      </c>
      <c r="R5" s="54" t="s">
        <v>243</v>
      </c>
      <c r="S5" s="54" t="s">
        <v>220</v>
      </c>
      <c r="T5" s="54" t="s">
        <v>223</v>
      </c>
      <c r="U5" s="54" t="s">
        <v>227</v>
      </c>
    </row>
    <row r="6" s="39" customFormat="1" ht="22.8" customHeight="1" spans="1:21">
      <c r="A6" s="55"/>
      <c r="B6" s="55"/>
      <c r="C6" s="55"/>
      <c r="D6" s="55"/>
      <c r="E6" s="55" t="s">
        <v>136</v>
      </c>
      <c r="F6" s="56">
        <v>4712.872776</v>
      </c>
      <c r="G6" s="56">
        <v>4093.702776</v>
      </c>
      <c r="H6" s="56">
        <v>3465.958776</v>
      </c>
      <c r="I6" s="56">
        <v>627.744</v>
      </c>
      <c r="J6" s="56">
        <v>0</v>
      </c>
      <c r="K6" s="56">
        <v>619.17</v>
      </c>
      <c r="L6" s="56"/>
      <c r="M6" s="56">
        <v>619.17</v>
      </c>
      <c r="N6" s="56"/>
      <c r="O6" s="56"/>
      <c r="P6" s="56"/>
      <c r="Q6" s="56"/>
      <c r="R6" s="56"/>
      <c r="S6" s="56"/>
      <c r="T6" s="56"/>
      <c r="U6" s="56"/>
    </row>
    <row r="7" s="39" customFormat="1" ht="22.8" customHeight="1" spans="1:21">
      <c r="A7" s="55"/>
      <c r="B7" s="55"/>
      <c r="C7" s="55"/>
      <c r="D7" s="57" t="s">
        <v>154</v>
      </c>
      <c r="E7" s="57" t="s">
        <v>4</v>
      </c>
      <c r="F7" s="58">
        <v>4712.872776</v>
      </c>
      <c r="G7" s="56">
        <v>4093.702776</v>
      </c>
      <c r="H7" s="56">
        <v>3465.958776</v>
      </c>
      <c r="I7" s="56">
        <v>627.744</v>
      </c>
      <c r="J7" s="56">
        <v>0</v>
      </c>
      <c r="K7" s="56">
        <v>619.17</v>
      </c>
      <c r="L7" s="56">
        <v>0</v>
      </c>
      <c r="M7" s="56">
        <v>619.17</v>
      </c>
      <c r="N7" s="56"/>
      <c r="O7" s="56"/>
      <c r="P7" s="56"/>
      <c r="Q7" s="56"/>
      <c r="R7" s="56"/>
      <c r="S7" s="56"/>
      <c r="T7" s="56"/>
      <c r="U7" s="56"/>
    </row>
    <row r="8" s="39" customFormat="1" ht="22.8" customHeight="1" spans="1:21">
      <c r="A8" s="59"/>
      <c r="B8" s="59"/>
      <c r="C8" s="59"/>
      <c r="D8" s="60" t="s">
        <v>168</v>
      </c>
      <c r="E8" s="60" t="s">
        <v>155</v>
      </c>
      <c r="F8" s="58">
        <v>4712.872776</v>
      </c>
      <c r="G8" s="56">
        <v>4093.702776</v>
      </c>
      <c r="H8" s="56">
        <v>3465.958776</v>
      </c>
      <c r="I8" s="56">
        <v>627.744</v>
      </c>
      <c r="J8" s="56">
        <v>0</v>
      </c>
      <c r="K8" s="56">
        <v>619.17</v>
      </c>
      <c r="L8" s="56">
        <v>0</v>
      </c>
      <c r="M8" s="56">
        <v>619.17</v>
      </c>
      <c r="N8" s="56"/>
      <c r="O8" s="56"/>
      <c r="P8" s="56"/>
      <c r="Q8" s="56"/>
      <c r="R8" s="56"/>
      <c r="S8" s="56"/>
      <c r="T8" s="56"/>
      <c r="U8" s="56"/>
    </row>
    <row r="9" s="39" customFormat="1" ht="31" customHeight="1" spans="1:21">
      <c r="A9" s="61" t="s">
        <v>170</v>
      </c>
      <c r="B9" s="61" t="s">
        <v>173</v>
      </c>
      <c r="C9" s="61" t="s">
        <v>173</v>
      </c>
      <c r="D9" s="61">
        <v>423001</v>
      </c>
      <c r="E9" s="62" t="s">
        <v>228</v>
      </c>
      <c r="F9" s="63">
        <v>337.420416</v>
      </c>
      <c r="G9" s="64">
        <v>337.420416</v>
      </c>
      <c r="H9" s="64">
        <v>337.420416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="39" customFormat="1" ht="30" customHeight="1" spans="1:21">
      <c r="A10" s="61" t="s">
        <v>170</v>
      </c>
      <c r="B10" s="61" t="s">
        <v>178</v>
      </c>
      <c r="C10" s="61" t="s">
        <v>178</v>
      </c>
      <c r="D10" s="61">
        <v>423001</v>
      </c>
      <c r="E10" s="62" t="s">
        <v>229</v>
      </c>
      <c r="F10" s="63">
        <v>21.088776</v>
      </c>
      <c r="G10" s="64">
        <v>21.088776</v>
      </c>
      <c r="H10" s="64">
        <v>21.088776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="39" customFormat="1" ht="22.8" customHeight="1" spans="1:21">
      <c r="A11" s="61" t="s">
        <v>183</v>
      </c>
      <c r="B11" s="61" t="s">
        <v>186</v>
      </c>
      <c r="C11" s="61" t="s">
        <v>189</v>
      </c>
      <c r="D11" s="61">
        <v>423001</v>
      </c>
      <c r="E11" s="62" t="s">
        <v>230</v>
      </c>
      <c r="F11" s="63">
        <v>179.254596</v>
      </c>
      <c r="G11" s="64">
        <v>179.254596</v>
      </c>
      <c r="H11" s="64">
        <v>179.254596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="39" customFormat="1" ht="22.8" customHeight="1" spans="1:21">
      <c r="A12" s="61" t="s">
        <v>183</v>
      </c>
      <c r="B12" s="61" t="s">
        <v>186</v>
      </c>
      <c r="C12" s="61" t="s">
        <v>192</v>
      </c>
      <c r="D12" s="61">
        <v>423001</v>
      </c>
      <c r="E12" s="62" t="s">
        <v>231</v>
      </c>
      <c r="F12" s="63">
        <v>21.088776</v>
      </c>
      <c r="G12" s="64">
        <v>21.088776</v>
      </c>
      <c r="H12" s="64">
        <v>21.088776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="39" customFormat="1" ht="22.8" customHeight="1" spans="1:21">
      <c r="A13" s="61" t="s">
        <v>195</v>
      </c>
      <c r="B13" s="61" t="s">
        <v>189</v>
      </c>
      <c r="C13" s="61" t="s">
        <v>189</v>
      </c>
      <c r="D13" s="61">
        <v>423001</v>
      </c>
      <c r="E13" s="62" t="s">
        <v>232</v>
      </c>
      <c r="F13" s="63">
        <v>3900.9549</v>
      </c>
      <c r="G13" s="64">
        <v>3281.7849</v>
      </c>
      <c r="H13" s="64">
        <v>2654.0409</v>
      </c>
      <c r="I13" s="64">
        <v>627.744</v>
      </c>
      <c r="J13" s="64"/>
      <c r="K13" s="64">
        <v>619.17</v>
      </c>
      <c r="L13" s="64"/>
      <c r="M13" s="64">
        <v>619.17</v>
      </c>
      <c r="N13" s="64"/>
      <c r="O13" s="64"/>
      <c r="P13" s="64"/>
      <c r="Q13" s="64"/>
      <c r="R13" s="64"/>
      <c r="S13" s="64"/>
      <c r="T13" s="64"/>
      <c r="U13" s="64"/>
    </row>
    <row r="14" s="39" customFormat="1" ht="28" customHeight="1" spans="1:21">
      <c r="A14" s="61" t="s">
        <v>202</v>
      </c>
      <c r="B14" s="61" t="s">
        <v>205</v>
      </c>
      <c r="C14" s="61" t="s">
        <v>189</v>
      </c>
      <c r="D14" s="61">
        <v>423001</v>
      </c>
      <c r="E14" s="62" t="s">
        <v>233</v>
      </c>
      <c r="F14" s="63">
        <v>253.065312</v>
      </c>
      <c r="G14" s="64">
        <v>253.065312</v>
      </c>
      <c r="H14" s="64">
        <v>253.065312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="39" customFormat="1" ht="11.25"/>
    <row r="16" s="39" customFormat="1" ht="11.25"/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6" sqref="A6:D4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3" width="25.6333333333333" customWidth="1"/>
    <col min="4" max="4" width="22.25" customWidth="1"/>
  </cols>
  <sheetData>
    <row r="1" s="44" customFormat="1" ht="26" customHeight="1" spans="1:4">
      <c r="A1" s="11"/>
      <c r="D1" s="35" t="s">
        <v>244</v>
      </c>
    </row>
    <row r="2" ht="31.9" customHeight="1" spans="1:4">
      <c r="A2" s="5" t="s">
        <v>12</v>
      </c>
      <c r="B2" s="5"/>
      <c r="C2" s="5"/>
      <c r="D2" s="5"/>
    </row>
    <row r="3" s="1" customFormat="1" ht="18.95" customHeight="1" spans="1:4">
      <c r="A3" s="22" t="s">
        <v>31</v>
      </c>
      <c r="B3" s="22"/>
      <c r="C3" s="22"/>
      <c r="D3" s="16" t="s">
        <v>32</v>
      </c>
    </row>
    <row r="4" s="1" customFormat="1" ht="20.2" customHeight="1" spans="1:4">
      <c r="A4" s="7" t="s">
        <v>33</v>
      </c>
      <c r="B4" s="7"/>
      <c r="C4" s="7" t="s">
        <v>34</v>
      </c>
      <c r="D4" s="7"/>
    </row>
    <row r="5" s="1" customFormat="1" ht="20.2" customHeight="1" spans="1:4">
      <c r="A5" s="7" t="s">
        <v>35</v>
      </c>
      <c r="B5" s="7" t="s">
        <v>36</v>
      </c>
      <c r="C5" s="7" t="s">
        <v>35</v>
      </c>
      <c r="D5" s="7" t="s">
        <v>36</v>
      </c>
    </row>
    <row r="6" s="1" customFormat="1" ht="20.2" customHeight="1" spans="1:4">
      <c r="A6" s="26" t="s">
        <v>245</v>
      </c>
      <c r="B6" s="32">
        <v>4712.872776</v>
      </c>
      <c r="C6" s="26" t="s">
        <v>246</v>
      </c>
      <c r="D6" s="45">
        <v>4712.872776</v>
      </c>
    </row>
    <row r="7" s="1" customFormat="1" ht="20.2" customHeight="1" spans="1:4">
      <c r="A7" s="12" t="s">
        <v>247</v>
      </c>
      <c r="B7" s="34">
        <v>4712.872776</v>
      </c>
      <c r="C7" s="12" t="s">
        <v>41</v>
      </c>
      <c r="D7" s="38"/>
    </row>
    <row r="8" s="1" customFormat="1" ht="20.2" customHeight="1" spans="1:4">
      <c r="A8" s="12" t="s">
        <v>248</v>
      </c>
      <c r="B8" s="34">
        <v>4712.872776</v>
      </c>
      <c r="C8" s="12" t="s">
        <v>45</v>
      </c>
      <c r="D8" s="38"/>
    </row>
    <row r="9" s="1" customFormat="1" ht="31.05" customHeight="1" spans="1:4">
      <c r="A9" s="12" t="s">
        <v>48</v>
      </c>
      <c r="B9" s="34"/>
      <c r="C9" s="12" t="s">
        <v>49</v>
      </c>
      <c r="D9" s="38"/>
    </row>
    <row r="10" s="1" customFormat="1" ht="20.2" customHeight="1" spans="1:4">
      <c r="A10" s="12" t="s">
        <v>249</v>
      </c>
      <c r="B10" s="34"/>
      <c r="C10" s="12" t="s">
        <v>53</v>
      </c>
      <c r="D10" s="38"/>
    </row>
    <row r="11" s="1" customFormat="1" ht="20.2" customHeight="1" spans="1:4">
      <c r="A11" s="12" t="s">
        <v>250</v>
      </c>
      <c r="B11" s="34"/>
      <c r="C11" s="12" t="s">
        <v>57</v>
      </c>
      <c r="D11" s="38"/>
    </row>
    <row r="12" s="1" customFormat="1" ht="20.2" customHeight="1" spans="1:4">
      <c r="A12" s="12" t="s">
        <v>251</v>
      </c>
      <c r="B12" s="34"/>
      <c r="C12" s="12" t="s">
        <v>61</v>
      </c>
      <c r="D12" s="38"/>
    </row>
    <row r="13" s="1" customFormat="1" ht="20.2" customHeight="1" spans="1:4">
      <c r="A13" s="26" t="s">
        <v>252</v>
      </c>
      <c r="B13" s="32"/>
      <c r="C13" s="12" t="s">
        <v>65</v>
      </c>
      <c r="D13" s="38"/>
    </row>
    <row r="14" s="1" customFormat="1" ht="20.2" customHeight="1" spans="1:4">
      <c r="A14" s="12" t="s">
        <v>247</v>
      </c>
      <c r="B14" s="34"/>
      <c r="C14" s="12" t="s">
        <v>69</v>
      </c>
      <c r="D14" s="38">
        <v>358.509192</v>
      </c>
    </row>
    <row r="15" s="1" customFormat="1" ht="20.2" customHeight="1" spans="1:4">
      <c r="A15" s="12" t="s">
        <v>249</v>
      </c>
      <c r="B15" s="34"/>
      <c r="C15" s="12" t="s">
        <v>73</v>
      </c>
      <c r="D15" s="38"/>
    </row>
    <row r="16" s="1" customFormat="1" ht="20.2" customHeight="1" spans="1:4">
      <c r="A16" s="12" t="s">
        <v>250</v>
      </c>
      <c r="B16" s="34"/>
      <c r="C16" s="12" t="s">
        <v>77</v>
      </c>
      <c r="D16" s="38">
        <v>200.343372</v>
      </c>
    </row>
    <row r="17" s="1" customFormat="1" ht="20.2" customHeight="1" spans="1:4">
      <c r="A17" s="12" t="s">
        <v>251</v>
      </c>
      <c r="B17" s="34"/>
      <c r="C17" s="12" t="s">
        <v>81</v>
      </c>
      <c r="D17" s="38"/>
    </row>
    <row r="18" s="1" customFormat="1" ht="20.2" customHeight="1" spans="1:4">
      <c r="A18" s="12"/>
      <c r="B18" s="34"/>
      <c r="C18" s="12" t="s">
        <v>85</v>
      </c>
      <c r="D18" s="38"/>
    </row>
    <row r="19" s="1" customFormat="1" ht="20.2" customHeight="1" spans="1:4">
      <c r="A19" s="12"/>
      <c r="B19" s="34"/>
      <c r="C19" s="12" t="s">
        <v>89</v>
      </c>
      <c r="D19" s="38"/>
    </row>
    <row r="20" s="1" customFormat="1" ht="20.2" customHeight="1" spans="1:4">
      <c r="A20" s="12"/>
      <c r="B20" s="34"/>
      <c r="C20" s="12" t="s">
        <v>93</v>
      </c>
      <c r="D20" s="38"/>
    </row>
    <row r="21" s="1" customFormat="1" ht="20.2" customHeight="1" spans="1:4">
      <c r="A21" s="12"/>
      <c r="B21" s="34"/>
      <c r="C21" s="12" t="s">
        <v>97</v>
      </c>
      <c r="D21" s="38"/>
    </row>
    <row r="22" s="1" customFormat="1" ht="20.2" customHeight="1" spans="1:4">
      <c r="A22" s="12"/>
      <c r="B22" s="34"/>
      <c r="C22" s="12" t="s">
        <v>100</v>
      </c>
      <c r="D22" s="38"/>
    </row>
    <row r="23" s="1" customFormat="1" ht="20.2" customHeight="1" spans="1:4">
      <c r="A23" s="12"/>
      <c r="B23" s="34"/>
      <c r="C23" s="12" t="s">
        <v>103</v>
      </c>
      <c r="D23" s="38"/>
    </row>
    <row r="24" s="1" customFormat="1" ht="20.2" customHeight="1" spans="1:4">
      <c r="A24" s="12"/>
      <c r="B24" s="34"/>
      <c r="C24" s="12" t="s">
        <v>105</v>
      </c>
      <c r="D24" s="38"/>
    </row>
    <row r="25" s="1" customFormat="1" ht="20.2" customHeight="1" spans="1:4">
      <c r="A25" s="12"/>
      <c r="B25" s="34"/>
      <c r="C25" s="12" t="s">
        <v>107</v>
      </c>
      <c r="D25" s="38">
        <v>3900.9549</v>
      </c>
    </row>
    <row r="26" s="1" customFormat="1" ht="20.2" customHeight="1" spans="1:4">
      <c r="A26" s="12"/>
      <c r="B26" s="34"/>
      <c r="C26" s="12" t="s">
        <v>109</v>
      </c>
      <c r="D26" s="38">
        <v>253.065312</v>
      </c>
    </row>
    <row r="27" s="1" customFormat="1" ht="20.2" customHeight="1" spans="1:4">
      <c r="A27" s="12"/>
      <c r="B27" s="34"/>
      <c r="C27" s="12" t="s">
        <v>111</v>
      </c>
      <c r="D27" s="38"/>
    </row>
    <row r="28" s="1" customFormat="1" ht="20.2" customHeight="1" spans="1:4">
      <c r="A28" s="12"/>
      <c r="B28" s="34"/>
      <c r="C28" s="12" t="s">
        <v>113</v>
      </c>
      <c r="D28" s="38"/>
    </row>
    <row r="29" s="1" customFormat="1" ht="20.2" customHeight="1" spans="1:4">
      <c r="A29" s="12"/>
      <c r="B29" s="34"/>
      <c r="C29" s="12" t="s">
        <v>115</v>
      </c>
      <c r="D29" s="38"/>
    </row>
    <row r="30" s="1" customFormat="1" ht="20.2" customHeight="1" spans="1:4">
      <c r="A30" s="12"/>
      <c r="B30" s="34"/>
      <c r="C30" s="12" t="s">
        <v>117</v>
      </c>
      <c r="D30" s="38"/>
    </row>
    <row r="31" s="1" customFormat="1" ht="20.2" customHeight="1" spans="1:4">
      <c r="A31" s="12"/>
      <c r="B31" s="34"/>
      <c r="C31" s="12" t="s">
        <v>119</v>
      </c>
      <c r="D31" s="38"/>
    </row>
    <row r="32" s="1" customFormat="1" ht="20.2" customHeight="1" spans="1:4">
      <c r="A32" s="12"/>
      <c r="B32" s="34"/>
      <c r="C32" s="12" t="s">
        <v>121</v>
      </c>
      <c r="D32" s="38"/>
    </row>
    <row r="33" s="1" customFormat="1" ht="20.2" customHeight="1" spans="1:4">
      <c r="A33" s="12"/>
      <c r="B33" s="34"/>
      <c r="C33" s="12" t="s">
        <v>123</v>
      </c>
      <c r="D33" s="38"/>
    </row>
    <row r="34" s="1" customFormat="1" ht="20.2" customHeight="1" spans="1:4">
      <c r="A34" s="12"/>
      <c r="B34" s="34"/>
      <c r="C34" s="12" t="s">
        <v>124</v>
      </c>
      <c r="D34" s="38"/>
    </row>
    <row r="35" s="1" customFormat="1" ht="20.2" customHeight="1" spans="1:4">
      <c r="A35" s="12"/>
      <c r="B35" s="34"/>
      <c r="C35" s="12" t="s">
        <v>125</v>
      </c>
      <c r="D35" s="38"/>
    </row>
    <row r="36" s="1" customFormat="1" ht="20.2" customHeight="1" spans="1:4">
      <c r="A36" s="12"/>
      <c r="B36" s="34"/>
      <c r="C36" s="12" t="s">
        <v>126</v>
      </c>
      <c r="D36" s="38"/>
    </row>
    <row r="37" s="1" customFormat="1" ht="20.2" customHeight="1" spans="1:4">
      <c r="A37" s="12"/>
      <c r="B37" s="34"/>
      <c r="C37" s="12"/>
      <c r="D37" s="34"/>
    </row>
    <row r="38" s="1" customFormat="1" ht="20.2" customHeight="1" spans="1:4">
      <c r="A38" s="26"/>
      <c r="B38" s="32"/>
      <c r="C38" s="26" t="s">
        <v>253</v>
      </c>
      <c r="D38" s="32"/>
    </row>
    <row r="39" s="1" customFormat="1" ht="20.2" customHeight="1" spans="1:4">
      <c r="A39" s="26"/>
      <c r="B39" s="32"/>
      <c r="C39" s="26"/>
      <c r="D39" s="32"/>
    </row>
    <row r="40" s="1" customFormat="1" ht="20.2" customHeight="1" spans="1:4">
      <c r="A40" s="7" t="s">
        <v>254</v>
      </c>
      <c r="B40" s="32">
        <v>4712.872776</v>
      </c>
      <c r="C40" s="7" t="s">
        <v>255</v>
      </c>
      <c r="D40" s="45">
        <v>4712.872776</v>
      </c>
    </row>
    <row r="41" s="1" customFormat="1" ht="11.25"/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xSplit="7" ySplit="9" topLeftCell="H10" activePane="bottomRight" state="frozen"/>
      <selection/>
      <selection pane="topRight"/>
      <selection pane="bottomLeft"/>
      <selection pane="bottomRight" activeCell="A22" sqref="$A22:$XFD2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1.3833333333333" customWidth="1"/>
    <col min="9" max="9" width="10.45" customWidth="1"/>
    <col min="10" max="10" width="11.4" customWidth="1"/>
    <col min="11" max="11" width="15.8833333333333" customWidth="1"/>
  </cols>
  <sheetData>
    <row r="1" s="44" customFormat="1" ht="25" customHeight="1" spans="1:11">
      <c r="A1" s="11"/>
      <c r="D1" s="11"/>
      <c r="K1" s="35" t="s">
        <v>256</v>
      </c>
    </row>
    <row r="2" ht="27" customHeight="1" spans="1:11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4.15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16" t="s">
        <v>32</v>
      </c>
      <c r="K3" s="16"/>
    </row>
    <row r="4" s="1" customFormat="1" ht="19.8" customHeight="1" spans="1:11">
      <c r="A4" s="7" t="s">
        <v>157</v>
      </c>
      <c r="B4" s="7"/>
      <c r="C4" s="7"/>
      <c r="D4" s="7" t="s">
        <v>158</v>
      </c>
      <c r="E4" s="7" t="s">
        <v>159</v>
      </c>
      <c r="F4" s="7" t="s">
        <v>136</v>
      </c>
      <c r="G4" s="7" t="s">
        <v>160</v>
      </c>
      <c r="H4" s="7"/>
      <c r="I4" s="7"/>
      <c r="J4" s="7"/>
      <c r="K4" s="7" t="s">
        <v>161</v>
      </c>
    </row>
    <row r="5" s="1" customFormat="1" ht="19.8" customHeight="1" spans="1:11">
      <c r="A5" s="7"/>
      <c r="B5" s="7"/>
      <c r="C5" s="7"/>
      <c r="D5" s="7"/>
      <c r="E5" s="7"/>
      <c r="F5" s="7"/>
      <c r="G5" s="7" t="s">
        <v>138</v>
      </c>
      <c r="H5" s="7" t="s">
        <v>257</v>
      </c>
      <c r="I5" s="7"/>
      <c r="J5" s="7" t="s">
        <v>258</v>
      </c>
      <c r="K5" s="7"/>
    </row>
    <row r="6" s="1" customFormat="1" ht="36" customHeight="1" spans="1:11">
      <c r="A6" s="7" t="s">
        <v>165</v>
      </c>
      <c r="B6" s="7" t="s">
        <v>166</v>
      </c>
      <c r="C6" s="7" t="s">
        <v>167</v>
      </c>
      <c r="D6" s="7"/>
      <c r="E6" s="7"/>
      <c r="F6" s="7"/>
      <c r="G6" s="7"/>
      <c r="H6" s="7" t="s">
        <v>236</v>
      </c>
      <c r="I6" s="7" t="s">
        <v>222</v>
      </c>
      <c r="J6" s="7"/>
      <c r="K6" s="7"/>
    </row>
    <row r="7" s="1" customFormat="1" ht="22.8" customHeight="1" spans="1:11">
      <c r="A7" s="12"/>
      <c r="B7" s="12"/>
      <c r="C7" s="12"/>
      <c r="D7" s="26"/>
      <c r="E7" s="26" t="s">
        <v>136</v>
      </c>
      <c r="F7" s="32">
        <v>4712.872776</v>
      </c>
      <c r="G7" s="32">
        <v>4093.702776</v>
      </c>
      <c r="H7" s="32">
        <v>3465.958776</v>
      </c>
      <c r="I7" s="32">
        <v>0</v>
      </c>
      <c r="J7" s="32">
        <v>627.744</v>
      </c>
      <c r="K7" s="32">
        <v>619.17</v>
      </c>
    </row>
    <row r="8" s="1" customFormat="1" ht="22.8" customHeight="1" spans="1:11">
      <c r="A8" s="12"/>
      <c r="B8" s="12"/>
      <c r="C8" s="12"/>
      <c r="D8" s="24" t="s">
        <v>154</v>
      </c>
      <c r="E8" s="24" t="s">
        <v>4</v>
      </c>
      <c r="F8" s="32">
        <v>4712.872776</v>
      </c>
      <c r="G8" s="32">
        <v>4093.702776</v>
      </c>
      <c r="H8" s="32">
        <v>3465.958776</v>
      </c>
      <c r="I8" s="32"/>
      <c r="J8" s="32">
        <v>627.744</v>
      </c>
      <c r="K8" s="32">
        <v>619.17</v>
      </c>
    </row>
    <row r="9" s="1" customFormat="1" ht="22.8" customHeight="1" spans="1:11">
      <c r="A9" s="12"/>
      <c r="B9" s="12"/>
      <c r="C9" s="12"/>
      <c r="D9" s="37" t="s">
        <v>168</v>
      </c>
      <c r="E9" s="37" t="s">
        <v>155</v>
      </c>
      <c r="F9" s="32">
        <v>4712.872776</v>
      </c>
      <c r="G9" s="32">
        <v>4093.702776</v>
      </c>
      <c r="H9" s="32">
        <v>3465.958776</v>
      </c>
      <c r="I9" s="32"/>
      <c r="J9" s="32">
        <v>627.744</v>
      </c>
      <c r="K9" s="32">
        <v>619.17</v>
      </c>
    </row>
    <row r="10" s="1" customFormat="1" ht="22.8" customHeight="1" spans="1:11">
      <c r="A10" s="7" t="s">
        <v>170</v>
      </c>
      <c r="B10" s="7"/>
      <c r="C10" s="7"/>
      <c r="D10" s="26" t="s">
        <v>171</v>
      </c>
      <c r="E10" s="26" t="s">
        <v>172</v>
      </c>
      <c r="F10" s="32">
        <v>358.509192</v>
      </c>
      <c r="G10" s="32">
        <v>358.509192</v>
      </c>
      <c r="H10" s="32">
        <v>358.509192</v>
      </c>
      <c r="I10" s="32"/>
      <c r="J10" s="32"/>
      <c r="K10" s="32"/>
    </row>
    <row r="11" s="1" customFormat="1" ht="22.8" customHeight="1" spans="1:11">
      <c r="A11" s="7" t="s">
        <v>170</v>
      </c>
      <c r="B11" s="48" t="s">
        <v>173</v>
      </c>
      <c r="C11" s="7"/>
      <c r="D11" s="26" t="s">
        <v>259</v>
      </c>
      <c r="E11" s="26" t="s">
        <v>260</v>
      </c>
      <c r="F11" s="32">
        <v>337.420416</v>
      </c>
      <c r="G11" s="32">
        <v>337.420416</v>
      </c>
      <c r="H11" s="32">
        <v>337.420416</v>
      </c>
      <c r="I11" s="32"/>
      <c r="J11" s="32"/>
      <c r="K11" s="32"/>
    </row>
    <row r="12" s="1" customFormat="1" ht="30" customHeight="1" spans="1:11">
      <c r="A12" s="41" t="s">
        <v>170</v>
      </c>
      <c r="B12" s="41" t="s">
        <v>173</v>
      </c>
      <c r="C12" s="41" t="s">
        <v>173</v>
      </c>
      <c r="D12" s="33" t="s">
        <v>261</v>
      </c>
      <c r="E12" s="12" t="s">
        <v>262</v>
      </c>
      <c r="F12" s="34">
        <v>337.420416</v>
      </c>
      <c r="G12" s="34">
        <v>337.420416</v>
      </c>
      <c r="H12" s="38">
        <v>337.420416</v>
      </c>
      <c r="I12" s="38"/>
      <c r="J12" s="38"/>
      <c r="K12" s="38"/>
    </row>
    <row r="13" s="1" customFormat="1" ht="22.8" customHeight="1" spans="1:11">
      <c r="A13" s="7" t="s">
        <v>170</v>
      </c>
      <c r="B13" s="48" t="s">
        <v>178</v>
      </c>
      <c r="C13" s="7"/>
      <c r="D13" s="26" t="s">
        <v>263</v>
      </c>
      <c r="E13" s="26" t="s">
        <v>229</v>
      </c>
      <c r="F13" s="32">
        <v>21.088776</v>
      </c>
      <c r="G13" s="32">
        <v>21.088776</v>
      </c>
      <c r="H13" s="32">
        <v>21.088776</v>
      </c>
      <c r="I13" s="32"/>
      <c r="J13" s="32"/>
      <c r="K13" s="32"/>
    </row>
    <row r="14" s="1" customFormat="1" ht="22.8" customHeight="1" spans="1:11">
      <c r="A14" s="41" t="s">
        <v>170</v>
      </c>
      <c r="B14" s="41" t="s">
        <v>178</v>
      </c>
      <c r="C14" s="41" t="s">
        <v>178</v>
      </c>
      <c r="D14" s="33" t="s">
        <v>264</v>
      </c>
      <c r="E14" s="12" t="s">
        <v>180</v>
      </c>
      <c r="F14" s="34">
        <v>21.088776</v>
      </c>
      <c r="G14" s="34">
        <v>21.088776</v>
      </c>
      <c r="H14" s="38">
        <v>21.088776</v>
      </c>
      <c r="I14" s="38"/>
      <c r="J14" s="38"/>
      <c r="K14" s="38"/>
    </row>
    <row r="15" s="1" customFormat="1" ht="22.8" customHeight="1" spans="1:11">
      <c r="A15" s="7" t="s">
        <v>183</v>
      </c>
      <c r="B15" s="7"/>
      <c r="C15" s="7"/>
      <c r="D15" s="26" t="s">
        <v>184</v>
      </c>
      <c r="E15" s="26" t="s">
        <v>185</v>
      </c>
      <c r="F15" s="32">
        <v>200.343372</v>
      </c>
      <c r="G15" s="32">
        <v>200.343372</v>
      </c>
      <c r="H15" s="32">
        <v>200.343372</v>
      </c>
      <c r="I15" s="32"/>
      <c r="J15" s="32"/>
      <c r="K15" s="32"/>
    </row>
    <row r="16" s="1" customFormat="1" ht="22.8" customHeight="1" spans="1:11">
      <c r="A16" s="7" t="s">
        <v>183</v>
      </c>
      <c r="B16" s="48" t="s">
        <v>186</v>
      </c>
      <c r="C16" s="7"/>
      <c r="D16" s="26" t="s">
        <v>265</v>
      </c>
      <c r="E16" s="26" t="s">
        <v>266</v>
      </c>
      <c r="F16" s="32">
        <v>200.343372</v>
      </c>
      <c r="G16" s="32">
        <v>200.343372</v>
      </c>
      <c r="H16" s="32">
        <v>200.343372</v>
      </c>
      <c r="I16" s="32"/>
      <c r="J16" s="32"/>
      <c r="K16" s="32"/>
    </row>
    <row r="17" s="1" customFormat="1" ht="22.8" customHeight="1" spans="1:11">
      <c r="A17" s="41" t="s">
        <v>183</v>
      </c>
      <c r="B17" s="41" t="s">
        <v>186</v>
      </c>
      <c r="C17" s="41" t="s">
        <v>189</v>
      </c>
      <c r="D17" s="33" t="s">
        <v>267</v>
      </c>
      <c r="E17" s="12" t="s">
        <v>268</v>
      </c>
      <c r="F17" s="34">
        <v>179.254596</v>
      </c>
      <c r="G17" s="34">
        <v>179.254596</v>
      </c>
      <c r="H17" s="38">
        <v>179.254596</v>
      </c>
      <c r="I17" s="38"/>
      <c r="J17" s="38"/>
      <c r="K17" s="38"/>
    </row>
    <row r="18" s="1" customFormat="1" ht="22.8" customHeight="1" spans="1:11">
      <c r="A18" s="41" t="s">
        <v>183</v>
      </c>
      <c r="B18" s="41" t="s">
        <v>186</v>
      </c>
      <c r="C18" s="41" t="s">
        <v>192</v>
      </c>
      <c r="D18" s="33" t="s">
        <v>269</v>
      </c>
      <c r="E18" s="12" t="s">
        <v>270</v>
      </c>
      <c r="F18" s="34">
        <v>21.088776</v>
      </c>
      <c r="G18" s="34">
        <v>21.088776</v>
      </c>
      <c r="H18" s="38">
        <v>21.088776</v>
      </c>
      <c r="I18" s="38"/>
      <c r="J18" s="38"/>
      <c r="K18" s="38"/>
    </row>
    <row r="19" s="1" customFormat="1" ht="22.8" customHeight="1" spans="1:11">
      <c r="A19" s="7" t="s">
        <v>195</v>
      </c>
      <c r="B19" s="7"/>
      <c r="C19" s="7"/>
      <c r="D19" s="26" t="s">
        <v>196</v>
      </c>
      <c r="E19" s="26" t="s">
        <v>197</v>
      </c>
      <c r="F19" s="32">
        <v>3900.9549</v>
      </c>
      <c r="G19" s="32">
        <v>3281.7849</v>
      </c>
      <c r="H19" s="32">
        <v>2654.0409</v>
      </c>
      <c r="I19" s="32"/>
      <c r="J19" s="32">
        <v>627.744</v>
      </c>
      <c r="K19" s="32">
        <v>619.17</v>
      </c>
    </row>
    <row r="20" s="1" customFormat="1" ht="22.8" customHeight="1" spans="1:11">
      <c r="A20" s="7" t="s">
        <v>195</v>
      </c>
      <c r="B20" s="48" t="s">
        <v>189</v>
      </c>
      <c r="C20" s="7"/>
      <c r="D20" s="26" t="s">
        <v>271</v>
      </c>
      <c r="E20" s="26" t="s">
        <v>272</v>
      </c>
      <c r="F20" s="32">
        <v>3900.9549</v>
      </c>
      <c r="G20" s="32">
        <v>3281.7849</v>
      </c>
      <c r="H20" s="32">
        <v>2654.0409</v>
      </c>
      <c r="I20" s="32"/>
      <c r="J20" s="32">
        <v>627.744</v>
      </c>
      <c r="K20" s="32">
        <v>619.17</v>
      </c>
    </row>
    <row r="21" s="1" customFormat="1" ht="22.8" customHeight="1" spans="1:11">
      <c r="A21" s="41" t="s">
        <v>195</v>
      </c>
      <c r="B21" s="41" t="s">
        <v>189</v>
      </c>
      <c r="C21" s="41" t="s">
        <v>189</v>
      </c>
      <c r="D21" s="33" t="s">
        <v>273</v>
      </c>
      <c r="E21" s="12" t="s">
        <v>274</v>
      </c>
      <c r="F21" s="34">
        <v>3900.9549</v>
      </c>
      <c r="G21" s="34">
        <v>3281.7849</v>
      </c>
      <c r="H21" s="38">
        <v>2654.0409</v>
      </c>
      <c r="I21" s="38"/>
      <c r="J21" s="38">
        <v>627.744</v>
      </c>
      <c r="K21" s="38">
        <v>619.17</v>
      </c>
    </row>
    <row r="22" s="52" customFormat="1" ht="22.8" customHeight="1" spans="1:11">
      <c r="A22" s="48" t="s">
        <v>202</v>
      </c>
      <c r="B22" s="48"/>
      <c r="C22" s="48"/>
      <c r="D22" s="37" t="s">
        <v>203</v>
      </c>
      <c r="E22" s="26" t="s">
        <v>204</v>
      </c>
      <c r="F22" s="32">
        <v>253.065312</v>
      </c>
      <c r="G22" s="32">
        <v>253.065312</v>
      </c>
      <c r="H22" s="45">
        <v>253.065312</v>
      </c>
      <c r="I22" s="45"/>
      <c r="J22" s="45"/>
      <c r="K22" s="45"/>
    </row>
    <row r="23" s="1" customFormat="1" ht="22.8" customHeight="1" spans="1:11">
      <c r="A23" s="7" t="s">
        <v>202</v>
      </c>
      <c r="B23" s="7" t="s">
        <v>205</v>
      </c>
      <c r="C23" s="7"/>
      <c r="D23" s="26" t="s">
        <v>275</v>
      </c>
      <c r="E23" s="26" t="s">
        <v>276</v>
      </c>
      <c r="F23" s="32">
        <v>253.065312</v>
      </c>
      <c r="G23" s="32">
        <v>253.065312</v>
      </c>
      <c r="H23" s="32">
        <v>253.065312</v>
      </c>
      <c r="I23" s="32"/>
      <c r="J23" s="32"/>
      <c r="K23" s="32"/>
    </row>
    <row r="24" s="1" customFormat="1" ht="22.8" customHeight="1" spans="1:11">
      <c r="A24" s="7" t="s">
        <v>202</v>
      </c>
      <c r="B24" s="48" t="s">
        <v>205</v>
      </c>
      <c r="C24" s="7" t="s">
        <v>189</v>
      </c>
      <c r="D24" s="26" t="s">
        <v>277</v>
      </c>
      <c r="E24" s="26" t="s">
        <v>278</v>
      </c>
      <c r="F24" s="32">
        <v>253.065312</v>
      </c>
      <c r="G24" s="32">
        <v>253.065312</v>
      </c>
      <c r="H24" s="32">
        <v>253.065312</v>
      </c>
      <c r="I24" s="32"/>
      <c r="J24" s="32"/>
      <c r="K24" s="32"/>
    </row>
    <row r="25" s="1" customFormat="1" ht="24" customHeight="1" spans="1:5">
      <c r="A25" s="11" t="s">
        <v>279</v>
      </c>
      <c r="B25" s="11"/>
      <c r="C25" s="11"/>
      <c r="D25" s="11"/>
      <c r="E25" s="11"/>
    </row>
    <row r="26" s="1" customFormat="1" ht="11.25"/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D调E点</cp:lastModifiedBy>
  <dcterms:created xsi:type="dcterms:W3CDTF">2024-02-29T13:52:00Z</dcterms:created>
  <dcterms:modified xsi:type="dcterms:W3CDTF">2025-02-27T03:15:11Z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4FB50A7884CD48C098A24FD040BC33B7_13</vt:lpwstr>
  </property>
</Properties>
</file>