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Sheet1!$A$2:$K$140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<sst xmlns="http://schemas.openxmlformats.org/spreadsheetml/2006/main" count="782" uniqueCount="421">
  <si>
    <t>岳阳县事业单位2025年集中公开招聘工作人员
综合成绩公示</t>
  </si>
  <si>
    <t>序号</t>
  </si>
  <si>
    <t>岗位
代码</t>
  </si>
  <si>
    <t>应聘岗位</t>
  </si>
  <si>
    <t>姓名</t>
  </si>
  <si>
    <t>准考证号</t>
  </si>
  <si>
    <t>笔试成绩</t>
  </si>
  <si>
    <t>面试成绩</t>
  </si>
  <si>
    <t>综合成绩</t>
  </si>
  <si>
    <t>暂排名</t>
  </si>
  <si>
    <t>面试室</t>
  </si>
  <si>
    <t>备注</t>
  </si>
  <si>
    <t>A01</t>
  </si>
  <si>
    <t>文字综合（一）A01</t>
  </si>
  <si>
    <t>谭灿明</t>
  </si>
  <si>
    <t>20250104526</t>
  </si>
  <si>
    <t>面试1室</t>
  </si>
  <si>
    <t>毛督</t>
  </si>
  <si>
    <t>20250104612</t>
  </si>
  <si>
    <t>拟体检入围</t>
  </si>
  <si>
    <t>A02</t>
  </si>
  <si>
    <t>文字综合（二）A02</t>
  </si>
  <si>
    <t>陈璐</t>
  </si>
  <si>
    <t>20250204902</t>
  </si>
  <si>
    <t>刘洁</t>
  </si>
  <si>
    <t>20250205025</t>
  </si>
  <si>
    <t>缺考</t>
  </si>
  <si>
    <t>A03</t>
  </si>
  <si>
    <t>文字综合（三）A03</t>
  </si>
  <si>
    <t>唐婧</t>
  </si>
  <si>
    <t>20250304725</t>
  </si>
  <si>
    <t>李辰</t>
  </si>
  <si>
    <t>20250305020</t>
  </si>
  <si>
    <t>A04</t>
  </si>
  <si>
    <t>文字综合（四）A04</t>
  </si>
  <si>
    <t>张慧</t>
  </si>
  <si>
    <t>20250404719</t>
  </si>
  <si>
    <t>王罗庚</t>
  </si>
  <si>
    <t>20250404503</t>
  </si>
  <si>
    <t>A05</t>
  </si>
  <si>
    <t>文字综合（五）A05</t>
  </si>
  <si>
    <t>张荣幸</t>
  </si>
  <si>
    <t>20250504628</t>
  </si>
  <si>
    <t>陈瑾灵</t>
  </si>
  <si>
    <t>20250505004</t>
  </si>
  <si>
    <t>A06</t>
  </si>
  <si>
    <t>建筑工程管理人员A06</t>
  </si>
  <si>
    <t>张紫玥</t>
  </si>
  <si>
    <t>20250606323</t>
  </si>
  <si>
    <t>罗语欢</t>
  </si>
  <si>
    <t>20250606327</t>
  </si>
  <si>
    <t>A07</t>
  </si>
  <si>
    <t>综合管理（一）A07</t>
  </si>
  <si>
    <t>饶索娟</t>
  </si>
  <si>
    <t>20250700406</t>
  </si>
  <si>
    <t>罗欢</t>
  </si>
  <si>
    <t>20250700722</t>
  </si>
  <si>
    <t>A08</t>
  </si>
  <si>
    <t>人事专干A08</t>
  </si>
  <si>
    <t>毛书康</t>
  </si>
  <si>
    <t>20250807115</t>
  </si>
  <si>
    <t>李琢璞</t>
  </si>
  <si>
    <t>20250807219</t>
  </si>
  <si>
    <t>A09</t>
  </si>
  <si>
    <t>综合管理（二）A09</t>
  </si>
  <si>
    <t>李楠</t>
  </si>
  <si>
    <t>20250903619</t>
  </si>
  <si>
    <t>吴晶</t>
  </si>
  <si>
    <t>20250902615</t>
  </si>
  <si>
    <t>A10</t>
  </si>
  <si>
    <t>综合管理（八）A10</t>
  </si>
  <si>
    <t>张定</t>
  </si>
  <si>
    <t>20251003626</t>
  </si>
  <si>
    <t>伏锦</t>
  </si>
  <si>
    <t>20251000316</t>
  </si>
  <si>
    <t>A11</t>
  </si>
  <si>
    <t>综合管理（三）A11</t>
  </si>
  <si>
    <t>万梓康</t>
  </si>
  <si>
    <t>20251101218</t>
  </si>
  <si>
    <t>黄岳烽</t>
  </si>
  <si>
    <t>20251102701</t>
  </si>
  <si>
    <t>A12</t>
  </si>
  <si>
    <t>综合管理（九）A12</t>
  </si>
  <si>
    <t>易煜泓</t>
  </si>
  <si>
    <t>20251207016</t>
  </si>
  <si>
    <t>许宏腾</t>
  </si>
  <si>
    <t>20251207008</t>
  </si>
  <si>
    <t>A13</t>
  </si>
  <si>
    <t>综合管理（四）A13</t>
  </si>
  <si>
    <t>袁佳洁</t>
  </si>
  <si>
    <t>20251303810</t>
  </si>
  <si>
    <t>林亮</t>
  </si>
  <si>
    <t>20251300908</t>
  </si>
  <si>
    <t>A14</t>
  </si>
  <si>
    <t>综合管理（五）A14</t>
  </si>
  <si>
    <t>王威</t>
  </si>
  <si>
    <t>20251400604</t>
  </si>
  <si>
    <t>胡柏</t>
  </si>
  <si>
    <t>20251400515</t>
  </si>
  <si>
    <t>A15</t>
  </si>
  <si>
    <t>综合管理（六）A15</t>
  </si>
  <si>
    <t>万勇</t>
  </si>
  <si>
    <t>20251501809</t>
  </si>
  <si>
    <t>余美瑶</t>
  </si>
  <si>
    <t>20251503019</t>
  </si>
  <si>
    <t>A16</t>
  </si>
  <si>
    <t>综合管理（七）A16</t>
  </si>
  <si>
    <t>湛康</t>
  </si>
  <si>
    <t>20251606504</t>
  </si>
  <si>
    <t>彭诞生</t>
  </si>
  <si>
    <t>20251606815</t>
  </si>
  <si>
    <t>A17</t>
  </si>
  <si>
    <t>法制专干（一）A17</t>
  </si>
  <si>
    <t>赵佳杰</t>
  </si>
  <si>
    <t>20251707512</t>
  </si>
  <si>
    <t>面试2室</t>
  </si>
  <si>
    <t>湛发良</t>
  </si>
  <si>
    <t>20251707424</t>
  </si>
  <si>
    <t>A18</t>
  </si>
  <si>
    <t>矿山安全监管员A18</t>
  </si>
  <si>
    <t>李宇星</t>
  </si>
  <si>
    <t>20251807702</t>
  </si>
  <si>
    <t>A19</t>
  </si>
  <si>
    <t>法制专干（二）A19</t>
  </si>
  <si>
    <t>何芳</t>
  </si>
  <si>
    <t>20251907430</t>
  </si>
  <si>
    <t>黄境伸</t>
  </si>
  <si>
    <t>20251907518</t>
  </si>
  <si>
    <t>A20</t>
  </si>
  <si>
    <t>法制专干（三）A20</t>
  </si>
  <si>
    <t>胡嘉萌</t>
  </si>
  <si>
    <t>20252007418</t>
  </si>
  <si>
    <t>樊雪怡</t>
  </si>
  <si>
    <t>20252007427</t>
  </si>
  <si>
    <t>A21</t>
  </si>
  <si>
    <t>法制专干（四）A21</t>
  </si>
  <si>
    <t>郑嘉璐</t>
  </si>
  <si>
    <t>20252107509</t>
  </si>
  <si>
    <t>王宇菁</t>
  </si>
  <si>
    <t>20252107608</t>
  </si>
  <si>
    <t>B01</t>
  </si>
  <si>
    <t>房地产测量技术人员B01</t>
  </si>
  <si>
    <t>费巍</t>
  </si>
  <si>
    <t>20252207625</t>
  </si>
  <si>
    <t>周灿</t>
  </si>
  <si>
    <t>20252207624</t>
  </si>
  <si>
    <t>B02</t>
  </si>
  <si>
    <t>财务人员（一）B02</t>
  </si>
  <si>
    <t>左鸿霏</t>
  </si>
  <si>
    <t>20252308018</t>
  </si>
  <si>
    <t>蒋伊伊</t>
  </si>
  <si>
    <t>20252307909</t>
  </si>
  <si>
    <t>B03</t>
  </si>
  <si>
    <t>财务人员（二）B03</t>
  </si>
  <si>
    <t>杨世俊</t>
  </si>
  <si>
    <t>20252408127</t>
  </si>
  <si>
    <t>张力</t>
  </si>
  <si>
    <t>20252408128</t>
  </si>
  <si>
    <t>B04</t>
  </si>
  <si>
    <t>水利技术人员（一）B04</t>
  </si>
  <si>
    <t>胡栋</t>
  </si>
  <si>
    <t>20252507724</t>
  </si>
  <si>
    <t>周曾宇</t>
  </si>
  <si>
    <t>20252507722</t>
  </si>
  <si>
    <t>B05</t>
  </si>
  <si>
    <t>水利技术人员（二）B05</t>
  </si>
  <si>
    <t>刘孟欣</t>
  </si>
  <si>
    <t>20252607720</t>
  </si>
  <si>
    <t>黄佳期</t>
  </si>
  <si>
    <t>20252607706</t>
  </si>
  <si>
    <t>B06</t>
  </si>
  <si>
    <t>机电技术人员B06</t>
  </si>
  <si>
    <t>李智</t>
  </si>
  <si>
    <t>20252709417</t>
  </si>
  <si>
    <t>常明</t>
  </si>
  <si>
    <t>20252709406</t>
  </si>
  <si>
    <t>B07</t>
  </si>
  <si>
    <t>工程审计人员（一）B07</t>
  </si>
  <si>
    <t>陈铭</t>
  </si>
  <si>
    <t>20252809724</t>
  </si>
  <si>
    <t>何华丽</t>
  </si>
  <si>
    <t>20252809423</t>
  </si>
  <si>
    <t>B08</t>
  </si>
  <si>
    <t>工程审计人员（二）B08</t>
  </si>
  <si>
    <t>姜阑</t>
  </si>
  <si>
    <t>20252909616</t>
  </si>
  <si>
    <t>林汝恒</t>
  </si>
  <si>
    <t>20252909605</t>
  </si>
  <si>
    <t>B09</t>
  </si>
  <si>
    <t>财务审计人员（一）B09</t>
  </si>
  <si>
    <t>张苗</t>
  </si>
  <si>
    <t>20253008511</t>
  </si>
  <si>
    <t>易成陈</t>
  </si>
  <si>
    <t>20253008427</t>
  </si>
  <si>
    <t>B10</t>
  </si>
  <si>
    <t>财务审计人员（二）B10</t>
  </si>
  <si>
    <t>唐心琪</t>
  </si>
  <si>
    <t>20253108625</t>
  </si>
  <si>
    <t>林珂安</t>
  </si>
  <si>
    <t>20253108727</t>
  </si>
  <si>
    <t>B11</t>
  </si>
  <si>
    <t>林业技术人员B11</t>
  </si>
  <si>
    <t>黄铃雅</t>
  </si>
  <si>
    <t>20253209327</t>
  </si>
  <si>
    <t>杨海婷</t>
  </si>
  <si>
    <t>20253209328</t>
  </si>
  <si>
    <t>B12</t>
  </si>
  <si>
    <t>计算机技术人员（一）B12</t>
  </si>
  <si>
    <t>李博</t>
  </si>
  <si>
    <t>20253305323</t>
  </si>
  <si>
    <t>面试3室</t>
  </si>
  <si>
    <t>毛送文</t>
  </si>
  <si>
    <t>20253305126</t>
  </si>
  <si>
    <t>B13</t>
  </si>
  <si>
    <t>道路建设养护人员（一）B13</t>
  </si>
  <si>
    <t>周耕</t>
  </si>
  <si>
    <t>20253411817</t>
  </si>
  <si>
    <t>涂康</t>
  </si>
  <si>
    <t>20253412226</t>
  </si>
  <si>
    <t>B14</t>
  </si>
  <si>
    <t>道路建设养护人员（二）B14</t>
  </si>
  <si>
    <t>付君恒</t>
  </si>
  <si>
    <t>20253512127</t>
  </si>
  <si>
    <t>黄淇伦</t>
  </si>
  <si>
    <t>20253512302</t>
  </si>
  <si>
    <t>邓嘉棚</t>
  </si>
  <si>
    <t>20253511825</t>
  </si>
  <si>
    <t>唐廉</t>
  </si>
  <si>
    <t>20253512416</t>
  </si>
  <si>
    <t>B15</t>
  </si>
  <si>
    <t>新闻记者B15</t>
  </si>
  <si>
    <t>关源涛</t>
  </si>
  <si>
    <t>20253609811</t>
  </si>
  <si>
    <t>李芳暄</t>
  </si>
  <si>
    <t>20253609826</t>
  </si>
  <si>
    <t>屈艳</t>
  </si>
  <si>
    <t>20253609802</t>
  </si>
  <si>
    <t>易木兰</t>
  </si>
  <si>
    <t>20253609809</t>
  </si>
  <si>
    <t>B16</t>
  </si>
  <si>
    <t>编辑（一）B16</t>
  </si>
  <si>
    <t>巫筱婷</t>
  </si>
  <si>
    <t>20253706430</t>
  </si>
  <si>
    <t>黄一丁</t>
  </si>
  <si>
    <t>20253706411</t>
  </si>
  <si>
    <t>B17</t>
  </si>
  <si>
    <t>编辑（二）B17</t>
  </si>
  <si>
    <t>李根松</t>
  </si>
  <si>
    <t>20253806420</t>
  </si>
  <si>
    <t>江东焌</t>
  </si>
  <si>
    <t>20253806426</t>
  </si>
  <si>
    <t>B18</t>
  </si>
  <si>
    <t>计算机技术人员（二）B18</t>
  </si>
  <si>
    <t>郭乾</t>
  </si>
  <si>
    <t>20253905612</t>
  </si>
  <si>
    <t>陈东</t>
  </si>
  <si>
    <t>20253905226</t>
  </si>
  <si>
    <t>B19</t>
  </si>
  <si>
    <t>农机技术人员B19</t>
  </si>
  <si>
    <t>徐霞</t>
  </si>
  <si>
    <t>20254009921</t>
  </si>
  <si>
    <t>狄志诚</t>
  </si>
  <si>
    <t>20254010102</t>
  </si>
  <si>
    <t>B20</t>
  </si>
  <si>
    <t>工程技术人员B20</t>
  </si>
  <si>
    <t>胥望</t>
  </si>
  <si>
    <t>20254110217</t>
  </si>
  <si>
    <t>张月星</t>
  </si>
  <si>
    <t>20254110222</t>
  </si>
  <si>
    <t>B21</t>
  </si>
  <si>
    <t>计算机技术人员（三）B21</t>
  </si>
  <si>
    <t>常丹</t>
  </si>
  <si>
    <t>20254205212</t>
  </si>
  <si>
    <t>贺子靖</t>
  </si>
  <si>
    <t>20254205412</t>
  </si>
  <si>
    <t>B22</t>
  </si>
  <si>
    <t>财务人员（三）B22</t>
  </si>
  <si>
    <t>张煜哲</t>
  </si>
  <si>
    <t>20254307809</t>
  </si>
  <si>
    <t>陈婷</t>
  </si>
  <si>
    <t>20254307916</t>
  </si>
  <si>
    <t>C01</t>
  </si>
  <si>
    <t>临床医师（一）C01</t>
  </si>
  <si>
    <t>鲁骞</t>
  </si>
  <si>
    <t>20254410326</t>
  </si>
  <si>
    <t>陈征宇</t>
  </si>
  <si>
    <t>20254410315</t>
  </si>
  <si>
    <t>C02</t>
  </si>
  <si>
    <t>妇产科医师C02</t>
  </si>
  <si>
    <t>朱梅子</t>
  </si>
  <si>
    <t>20254511724</t>
  </si>
  <si>
    <t>赵月琳</t>
  </si>
  <si>
    <t>20254511721</t>
  </si>
  <si>
    <t>C03</t>
  </si>
  <si>
    <t>临床医师（二）C03</t>
  </si>
  <si>
    <t>杨斌剑</t>
  </si>
  <si>
    <t>20254610304</t>
  </si>
  <si>
    <t>李柯</t>
  </si>
  <si>
    <t>20254610307</t>
  </si>
  <si>
    <t>C04</t>
  </si>
  <si>
    <t>临床医师（三）C04</t>
  </si>
  <si>
    <t>李湾</t>
  </si>
  <si>
    <t>20254710303</t>
  </si>
  <si>
    <t>面试4室</t>
  </si>
  <si>
    <t>周梓键</t>
  </si>
  <si>
    <t>20254710306</t>
  </si>
  <si>
    <t>C05</t>
  </si>
  <si>
    <t>五官科医师C05</t>
  </si>
  <si>
    <t>杨玉姣</t>
  </si>
  <si>
    <t>20254809830</t>
  </si>
  <si>
    <t>C06</t>
  </si>
  <si>
    <t>麻醉科医师C06</t>
  </si>
  <si>
    <t>李雯萱</t>
  </si>
  <si>
    <t>20254910327</t>
  </si>
  <si>
    <t>C07</t>
  </si>
  <si>
    <t>医学影像医师C07</t>
  </si>
  <si>
    <t>李佳诚</t>
  </si>
  <si>
    <t>20255006216</t>
  </si>
  <si>
    <t>罗雅馨</t>
  </si>
  <si>
    <t>20255006221</t>
  </si>
  <si>
    <t>童宸</t>
  </si>
  <si>
    <t>20255006214</t>
  </si>
  <si>
    <t>C08</t>
  </si>
  <si>
    <t>口腔医师C08</t>
  </si>
  <si>
    <t>何雨晴</t>
  </si>
  <si>
    <t>20255111725</t>
  </si>
  <si>
    <t>向杨丽</t>
  </si>
  <si>
    <t>20255111729</t>
  </si>
  <si>
    <t>C09</t>
  </si>
  <si>
    <t>中医医师（一）C09</t>
  </si>
  <si>
    <t>黄嘉浚</t>
  </si>
  <si>
    <t>20255211521</t>
  </si>
  <si>
    <t>易洛娟</t>
  </si>
  <si>
    <t>20255211518</t>
  </si>
  <si>
    <t>彭真</t>
  </si>
  <si>
    <t>20255211516</t>
  </si>
  <si>
    <t>张晨</t>
  </si>
  <si>
    <t>20255211523</t>
  </si>
  <si>
    <t>C11</t>
  </si>
  <si>
    <t>中医医师（三）C11</t>
  </si>
  <si>
    <t>易月池</t>
  </si>
  <si>
    <t>20255411514</t>
  </si>
  <si>
    <t>曾祥华</t>
  </si>
  <si>
    <t>20255411519</t>
  </si>
  <si>
    <t>C12</t>
  </si>
  <si>
    <t>公卫人员（一）C12</t>
  </si>
  <si>
    <t>高庆瑶</t>
  </si>
  <si>
    <t>20255511405</t>
  </si>
  <si>
    <t>石梦</t>
  </si>
  <si>
    <t>20255511403</t>
  </si>
  <si>
    <t>C13</t>
  </si>
  <si>
    <t>会计C13</t>
  </si>
  <si>
    <t>李雨桐</t>
  </si>
  <si>
    <t>20255609121</t>
  </si>
  <si>
    <t>陆媛</t>
  </si>
  <si>
    <t>20255609013</t>
  </si>
  <si>
    <t>C14</t>
  </si>
  <si>
    <t>公卫人员（二）C14</t>
  </si>
  <si>
    <t>童志鹏</t>
  </si>
  <si>
    <t>20255711429</t>
  </si>
  <si>
    <t>刘薏倩</t>
  </si>
  <si>
    <t>20255711408</t>
  </si>
  <si>
    <t>C15</t>
  </si>
  <si>
    <t>公卫人员（三）C15</t>
  </si>
  <si>
    <t>李扬帆</t>
  </si>
  <si>
    <t>20255811418</t>
  </si>
  <si>
    <t>王俊</t>
  </si>
  <si>
    <t>20255811417</t>
  </si>
  <si>
    <t>C16</t>
  </si>
  <si>
    <t>护士C16</t>
  </si>
  <si>
    <t>何汐婷</t>
  </si>
  <si>
    <t>20255906112</t>
  </si>
  <si>
    <t>马慧</t>
  </si>
  <si>
    <t>20255905814</t>
  </si>
  <si>
    <t>C17</t>
  </si>
  <si>
    <t>检验技术人员（一）C17</t>
  </si>
  <si>
    <t>闾杏</t>
  </si>
  <si>
    <t>20256010421</t>
  </si>
  <si>
    <t>梅雅婷</t>
  </si>
  <si>
    <t>20256010514</t>
  </si>
  <si>
    <t>C18</t>
  </si>
  <si>
    <t>检验技术人员（二）C18</t>
  </si>
  <si>
    <t>邱佳欣</t>
  </si>
  <si>
    <t>20256110414</t>
  </si>
  <si>
    <t>侯雨晴</t>
  </si>
  <si>
    <t>20256110401</t>
  </si>
  <si>
    <t>C19</t>
  </si>
  <si>
    <t>药剂人员（一）C19</t>
  </si>
  <si>
    <t>胥伊冉</t>
  </si>
  <si>
    <t>20256211616</t>
  </si>
  <si>
    <t>肖永成</t>
  </si>
  <si>
    <t>20256211619</t>
  </si>
  <si>
    <t>C20</t>
  </si>
  <si>
    <t>药剂人员（二）C20</t>
  </si>
  <si>
    <t>陈佳怡</t>
  </si>
  <si>
    <t>20256311602</t>
  </si>
  <si>
    <t>毛日丽</t>
  </si>
  <si>
    <t>20256311603</t>
  </si>
  <si>
    <t>D01</t>
  </si>
  <si>
    <t>美术技术人员D01</t>
  </si>
  <si>
    <t>王心怡</t>
  </si>
  <si>
    <t>20256411330</t>
  </si>
  <si>
    <t>面试5室</t>
  </si>
  <si>
    <t>龙丽花</t>
  </si>
  <si>
    <t>20256411101</t>
  </si>
  <si>
    <t>周洋洋</t>
  </si>
  <si>
    <t>20256410818</t>
  </si>
  <si>
    <t>李颖玉</t>
  </si>
  <si>
    <t>20256411128</t>
  </si>
  <si>
    <t>田丘</t>
  </si>
  <si>
    <t>20256410825</t>
  </si>
  <si>
    <t>赵贲</t>
  </si>
  <si>
    <t>20256410710</t>
  </si>
  <si>
    <t>赵晖</t>
  </si>
  <si>
    <t>20256411326</t>
  </si>
  <si>
    <t>李赢</t>
  </si>
  <si>
    <t>20256411206</t>
  </si>
  <si>
    <t>王思怡</t>
  </si>
  <si>
    <t>20256410927</t>
  </si>
  <si>
    <t>殷锴</t>
  </si>
  <si>
    <t>20256410829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</si>
</sst>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0"/>
  <sheetViews>
    <sheetView tabSelected="1" workbookViewId="0">
      <selection activeCell="H136" sqref="H136"/>
    </sheetView>
  </sheetViews>
  <sheetFormatPr defaultColWidth="9" defaultRowHeight="13.5"/>
  <cols>
    <col min="1" max="1" width="5.625" style="2" customWidth="1"/>
    <col min="2" max="2" width="6.5" customWidth="1"/>
    <col min="3" max="3" width="26.375" customWidth="1"/>
    <col min="4" max="4" width="9.75" customWidth="1"/>
    <col min="5" max="5" width="13.875" customWidth="1"/>
    <col min="6" max="6" width="10.375" style="3" customWidth="1"/>
    <col min="7" max="7" width="9.625" style="3" customWidth="1"/>
    <col min="8" max="8" width="10.625" style="4" customWidth="1"/>
    <col min="9" max="9" width="7.75" style="5" customWidth="1"/>
    <col min="10" max="10" width="12.25" style="5" customWidth="1"/>
    <col min="11" max="11" width="19.75" style="5" customWidth="1"/>
  </cols>
  <sheetData>
    <row r="1" ht="5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8.5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18" customHeight="1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9">
        <v>74.5</v>
      </c>
      <c r="G3" s="9">
        <v>79.04</v>
      </c>
      <c r="H3" s="10">
        <f>F3*0.7+G3*0.3</f>
        <v>75.862</v>
      </c>
      <c r="I3" s="8">
        <v>2</v>
      </c>
      <c r="J3" s="8" t="s">
        <v>16</v>
      </c>
      <c r="K3" s="8"/>
    </row>
    <row r="4" ht="18" customHeight="1" spans="1:11">
      <c r="A4" s="8">
        <v>2</v>
      </c>
      <c r="B4" s="8" t="s">
        <v>12</v>
      </c>
      <c r="C4" s="8" t="s">
        <v>13</v>
      </c>
      <c r="D4" s="8" t="s">
        <v>17</v>
      </c>
      <c r="E4" s="8" t="s">
        <v>18</v>
      </c>
      <c r="F4" s="9">
        <v>73.6</v>
      </c>
      <c r="G4" s="9">
        <v>83.74</v>
      </c>
      <c r="H4" s="10">
        <f t="shared" ref="H4:H35" si="0">F4*0.7+G4*0.3</f>
        <v>76.642</v>
      </c>
      <c r="I4" s="8">
        <v>1</v>
      </c>
      <c r="J4" s="8" t="s">
        <v>16</v>
      </c>
      <c r="K4" s="8" t="s">
        <v>19</v>
      </c>
    </row>
    <row r="5" ht="18" customHeight="1" spans="1:11">
      <c r="A5" s="8">
        <v>3</v>
      </c>
      <c r="B5" s="8" t="s">
        <v>20</v>
      </c>
      <c r="C5" s="8" t="s">
        <v>21</v>
      </c>
      <c r="D5" s="8" t="s">
        <v>22</v>
      </c>
      <c r="E5" s="8" t="s">
        <v>23</v>
      </c>
      <c r="F5" s="9">
        <v>82.05</v>
      </c>
      <c r="G5" s="9">
        <v>80.9</v>
      </c>
      <c r="H5" s="10">
        <f t="shared" si="0"/>
        <v>81.705</v>
      </c>
      <c r="I5" s="8">
        <v>1</v>
      </c>
      <c r="J5" s="8" t="s">
        <v>16</v>
      </c>
      <c r="K5" s="8" t="s">
        <v>19</v>
      </c>
    </row>
    <row r="6" ht="18" customHeight="1" spans="1:11">
      <c r="A6" s="8">
        <v>4</v>
      </c>
      <c r="B6" s="8" t="s">
        <v>20</v>
      </c>
      <c r="C6" s="8" t="s">
        <v>21</v>
      </c>
      <c r="D6" s="8" t="s">
        <v>24</v>
      </c>
      <c r="E6" s="8" t="s">
        <v>25</v>
      </c>
      <c r="F6" s="9">
        <v>77.75</v>
      </c>
      <c r="G6" s="9" t="s">
        <v>26</v>
      </c>
      <c r="H6" s="10">
        <f>F6*0.7</f>
        <v>54.425</v>
      </c>
      <c r="I6" s="9"/>
      <c r="J6" s="8" t="s">
        <v>16</v>
      </c>
      <c r="K6" s="8"/>
    </row>
    <row r="7" ht="18" customHeight="1" spans="1:11">
      <c r="A7" s="8">
        <v>5</v>
      </c>
      <c r="B7" s="8" t="s">
        <v>27</v>
      </c>
      <c r="C7" s="8" t="s">
        <v>28</v>
      </c>
      <c r="D7" s="8" t="s">
        <v>29</v>
      </c>
      <c r="E7" s="8" t="s">
        <v>30</v>
      </c>
      <c r="F7" s="9">
        <v>81.3</v>
      </c>
      <c r="G7" s="9">
        <v>83.76</v>
      </c>
      <c r="H7" s="10">
        <f t="shared" si="0"/>
        <v>82.038</v>
      </c>
      <c r="I7" s="8">
        <v>1</v>
      </c>
      <c r="J7" s="8" t="s">
        <v>16</v>
      </c>
      <c r="K7" s="8" t="s">
        <v>19</v>
      </c>
    </row>
    <row r="8" ht="18" customHeight="1" spans="1:11">
      <c r="A8" s="8">
        <v>6</v>
      </c>
      <c r="B8" s="8" t="s">
        <v>27</v>
      </c>
      <c r="C8" s="8" t="s">
        <v>28</v>
      </c>
      <c r="D8" s="8" t="s">
        <v>31</v>
      </c>
      <c r="E8" s="8" t="s">
        <v>32</v>
      </c>
      <c r="F8" s="9">
        <v>75.5</v>
      </c>
      <c r="G8" s="9">
        <v>79.84</v>
      </c>
      <c r="H8" s="10">
        <f t="shared" si="0"/>
        <v>76.802</v>
      </c>
      <c r="I8" s="8">
        <v>2</v>
      </c>
      <c r="J8" s="8" t="s">
        <v>16</v>
      </c>
      <c r="K8" s="8"/>
    </row>
    <row r="9" ht="18" customHeight="1" spans="1:11">
      <c r="A9" s="8">
        <v>7</v>
      </c>
      <c r="B9" s="8" t="s">
        <v>33</v>
      </c>
      <c r="C9" s="8" t="s">
        <v>34</v>
      </c>
      <c r="D9" s="8" t="s">
        <v>35</v>
      </c>
      <c r="E9" s="8" t="s">
        <v>36</v>
      </c>
      <c r="F9" s="9">
        <v>78</v>
      </c>
      <c r="G9" s="9">
        <v>83.06</v>
      </c>
      <c r="H9" s="10">
        <f t="shared" si="0"/>
        <v>79.518</v>
      </c>
      <c r="I9" s="8">
        <v>1</v>
      </c>
      <c r="J9" s="8" t="s">
        <v>16</v>
      </c>
      <c r="K9" s="8" t="s">
        <v>19</v>
      </c>
    </row>
    <row r="10" ht="18" customHeight="1" spans="1:11">
      <c r="A10" s="8">
        <v>8</v>
      </c>
      <c r="B10" s="8" t="s">
        <v>33</v>
      </c>
      <c r="C10" s="8" t="s">
        <v>34</v>
      </c>
      <c r="D10" s="8" t="s">
        <v>37</v>
      </c>
      <c r="E10" s="8" t="s">
        <v>38</v>
      </c>
      <c r="F10" s="9">
        <v>76.75</v>
      </c>
      <c r="G10" s="9" t="s">
        <v>26</v>
      </c>
      <c r="H10" s="10">
        <f>F10*0.7</f>
        <v>53.725</v>
      </c>
      <c r="I10" s="9"/>
      <c r="J10" s="8" t="s">
        <v>16</v>
      </c>
      <c r="K10" s="8"/>
    </row>
    <row r="11" ht="18" customHeight="1" spans="1:11">
      <c r="A11" s="8">
        <v>9</v>
      </c>
      <c r="B11" s="8" t="s">
        <v>39</v>
      </c>
      <c r="C11" s="8" t="s">
        <v>40</v>
      </c>
      <c r="D11" s="8" t="s">
        <v>41</v>
      </c>
      <c r="E11" s="8" t="s">
        <v>42</v>
      </c>
      <c r="F11" s="9">
        <v>73.3</v>
      </c>
      <c r="G11" s="9">
        <v>78.84</v>
      </c>
      <c r="H11" s="10">
        <f t="shared" si="0"/>
        <v>74.962</v>
      </c>
      <c r="I11" s="8">
        <v>1</v>
      </c>
      <c r="J11" s="8" t="s">
        <v>16</v>
      </c>
      <c r="K11" s="8" t="s">
        <v>19</v>
      </c>
    </row>
    <row r="12" ht="18" customHeight="1" spans="1:11">
      <c r="A12" s="8">
        <v>10</v>
      </c>
      <c r="B12" s="8" t="s">
        <v>39</v>
      </c>
      <c r="C12" s="8" t="s">
        <v>40</v>
      </c>
      <c r="D12" s="8" t="s">
        <v>43</v>
      </c>
      <c r="E12" s="8" t="s">
        <v>44</v>
      </c>
      <c r="F12" s="9">
        <v>71.55</v>
      </c>
      <c r="G12" s="9">
        <v>77.24</v>
      </c>
      <c r="H12" s="10">
        <f t="shared" si="0"/>
        <v>73.257</v>
      </c>
      <c r="I12" s="8">
        <v>2</v>
      </c>
      <c r="J12" s="8" t="s">
        <v>16</v>
      </c>
      <c r="K12" s="8"/>
    </row>
    <row r="13" ht="18" customHeight="1" spans="1:11">
      <c r="A13" s="8">
        <v>11</v>
      </c>
      <c r="B13" s="8" t="s">
        <v>45</v>
      </c>
      <c r="C13" s="8" t="s">
        <v>46</v>
      </c>
      <c r="D13" s="8" t="s">
        <v>47</v>
      </c>
      <c r="E13" s="8" t="s">
        <v>48</v>
      </c>
      <c r="F13" s="9">
        <v>79.21</v>
      </c>
      <c r="G13" s="9">
        <v>79.82</v>
      </c>
      <c r="H13" s="10">
        <f t="shared" si="0"/>
        <v>79.393</v>
      </c>
      <c r="I13" s="8">
        <v>1</v>
      </c>
      <c r="J13" s="8" t="s">
        <v>16</v>
      </c>
      <c r="K13" s="8" t="s">
        <v>19</v>
      </c>
    </row>
    <row r="14" ht="18" customHeight="1" spans="1:11">
      <c r="A14" s="8">
        <v>12</v>
      </c>
      <c r="B14" s="8" t="s">
        <v>45</v>
      </c>
      <c r="C14" s="8" t="s">
        <v>46</v>
      </c>
      <c r="D14" s="8" t="s">
        <v>49</v>
      </c>
      <c r="E14" s="8" t="s">
        <v>50</v>
      </c>
      <c r="F14" s="9">
        <v>78.03</v>
      </c>
      <c r="G14" s="9">
        <v>82.34</v>
      </c>
      <c r="H14" s="10">
        <f t="shared" si="0"/>
        <v>79.323</v>
      </c>
      <c r="I14" s="8">
        <v>2</v>
      </c>
      <c r="J14" s="8" t="s">
        <v>16</v>
      </c>
      <c r="K14" s="8"/>
    </row>
    <row r="15" ht="18" customHeight="1" spans="1:11">
      <c r="A15" s="8">
        <v>13</v>
      </c>
      <c r="B15" s="8" t="s">
        <v>51</v>
      </c>
      <c r="C15" s="8" t="s">
        <v>52</v>
      </c>
      <c r="D15" s="8" t="s">
        <v>53</v>
      </c>
      <c r="E15" s="8" t="s">
        <v>54</v>
      </c>
      <c r="F15" s="9">
        <v>78.63</v>
      </c>
      <c r="G15" s="9">
        <v>83.02</v>
      </c>
      <c r="H15" s="10">
        <f t="shared" si="0"/>
        <v>79.947</v>
      </c>
      <c r="I15" s="8">
        <v>1</v>
      </c>
      <c r="J15" s="8" t="s">
        <v>16</v>
      </c>
      <c r="K15" s="8" t="s">
        <v>19</v>
      </c>
    </row>
    <row r="16" ht="18" customHeight="1" spans="1:11">
      <c r="A16" s="8">
        <v>14</v>
      </c>
      <c r="B16" s="8" t="s">
        <v>51</v>
      </c>
      <c r="C16" s="8" t="s">
        <v>52</v>
      </c>
      <c r="D16" s="8" t="s">
        <v>55</v>
      </c>
      <c r="E16" s="8" t="s">
        <v>56</v>
      </c>
      <c r="F16" s="9">
        <v>74.3</v>
      </c>
      <c r="G16" s="9">
        <v>83.86</v>
      </c>
      <c r="H16" s="10">
        <f t="shared" si="0"/>
        <v>77.168</v>
      </c>
      <c r="I16" s="8">
        <v>2</v>
      </c>
      <c r="J16" s="8" t="s">
        <v>16</v>
      </c>
      <c r="K16" s="8"/>
    </row>
    <row r="17" ht="18" customHeight="1" spans="1:11">
      <c r="A17" s="8">
        <v>15</v>
      </c>
      <c r="B17" s="8" t="s">
        <v>57</v>
      </c>
      <c r="C17" s="8" t="s">
        <v>58</v>
      </c>
      <c r="D17" s="8" t="s">
        <v>59</v>
      </c>
      <c r="E17" s="8" t="s">
        <v>60</v>
      </c>
      <c r="F17" s="9">
        <v>79.48</v>
      </c>
      <c r="G17" s="9">
        <v>82.34</v>
      </c>
      <c r="H17" s="10">
        <f t="shared" si="0"/>
        <v>80.338</v>
      </c>
      <c r="I17" s="8">
        <v>1</v>
      </c>
      <c r="J17" s="8" t="s">
        <v>16</v>
      </c>
      <c r="K17" s="8" t="s">
        <v>19</v>
      </c>
    </row>
    <row r="18" ht="18" customHeight="1" spans="1:11">
      <c r="A18" s="8">
        <v>16</v>
      </c>
      <c r="B18" s="8" t="s">
        <v>57</v>
      </c>
      <c r="C18" s="8" t="s">
        <v>58</v>
      </c>
      <c r="D18" s="8" t="s">
        <v>61</v>
      </c>
      <c r="E18" s="8" t="s">
        <v>62</v>
      </c>
      <c r="F18" s="9">
        <v>76.22</v>
      </c>
      <c r="G18" s="9">
        <v>78.34</v>
      </c>
      <c r="H18" s="10">
        <f t="shared" si="0"/>
        <v>76.856</v>
      </c>
      <c r="I18" s="8">
        <v>2</v>
      </c>
      <c r="J18" s="8" t="s">
        <v>16</v>
      </c>
      <c r="K18" s="8"/>
    </row>
    <row r="19" ht="18" customHeight="1" spans="1:11">
      <c r="A19" s="8">
        <v>17</v>
      </c>
      <c r="B19" s="8" t="s">
        <v>63</v>
      </c>
      <c r="C19" s="8" t="s">
        <v>64</v>
      </c>
      <c r="D19" s="8" t="s">
        <v>65</v>
      </c>
      <c r="E19" s="8" t="s">
        <v>66</v>
      </c>
      <c r="F19" s="9">
        <v>72.84</v>
      </c>
      <c r="G19" s="9">
        <v>76.48</v>
      </c>
      <c r="H19" s="10">
        <f t="shared" si="0"/>
        <v>73.932</v>
      </c>
      <c r="I19" s="8">
        <v>1</v>
      </c>
      <c r="J19" s="8" t="s">
        <v>16</v>
      </c>
      <c r="K19" s="8" t="s">
        <v>19</v>
      </c>
    </row>
    <row r="20" ht="18" customHeight="1" spans="1:11">
      <c r="A20" s="8">
        <v>18</v>
      </c>
      <c r="B20" s="8" t="s">
        <v>63</v>
      </c>
      <c r="C20" s="8" t="s">
        <v>64</v>
      </c>
      <c r="D20" s="8" t="s">
        <v>67</v>
      </c>
      <c r="E20" s="8" t="s">
        <v>68</v>
      </c>
      <c r="F20" s="9">
        <v>70.6</v>
      </c>
      <c r="G20" s="9">
        <v>81.36</v>
      </c>
      <c r="H20" s="10">
        <f t="shared" si="0"/>
        <v>73.828</v>
      </c>
      <c r="I20" s="8">
        <v>2</v>
      </c>
      <c r="J20" s="8" t="s">
        <v>16</v>
      </c>
      <c r="K20" s="8"/>
    </row>
    <row r="21" ht="18" customHeight="1" spans="1:11">
      <c r="A21" s="8">
        <v>19</v>
      </c>
      <c r="B21" s="8" t="s">
        <v>69</v>
      </c>
      <c r="C21" s="8" t="s">
        <v>70</v>
      </c>
      <c r="D21" s="8" t="s">
        <v>71</v>
      </c>
      <c r="E21" s="8" t="s">
        <v>72</v>
      </c>
      <c r="F21" s="9">
        <v>81.92</v>
      </c>
      <c r="G21" s="9">
        <v>77.36</v>
      </c>
      <c r="H21" s="10">
        <f t="shared" si="0"/>
        <v>80.552</v>
      </c>
      <c r="I21" s="8">
        <v>1</v>
      </c>
      <c r="J21" s="8" t="s">
        <v>16</v>
      </c>
      <c r="K21" s="8" t="s">
        <v>19</v>
      </c>
    </row>
    <row r="22" ht="18" customHeight="1" spans="1:11">
      <c r="A22" s="8">
        <v>20</v>
      </c>
      <c r="B22" s="8" t="s">
        <v>69</v>
      </c>
      <c r="C22" s="8" t="s">
        <v>70</v>
      </c>
      <c r="D22" s="8" t="s">
        <v>73</v>
      </c>
      <c r="E22" s="11" t="s">
        <v>74</v>
      </c>
      <c r="F22" s="9">
        <v>77.14</v>
      </c>
      <c r="G22" s="9" t="s">
        <v>26</v>
      </c>
      <c r="H22" s="10">
        <f>F22*0.7</f>
        <v>53.998</v>
      </c>
      <c r="I22" s="9"/>
      <c r="J22" s="8" t="s">
        <v>16</v>
      </c>
      <c r="K22" s="8"/>
    </row>
    <row r="23" ht="18" customHeight="1" spans="1:11">
      <c r="A23" s="8">
        <v>21</v>
      </c>
      <c r="B23" s="8" t="s">
        <v>75</v>
      </c>
      <c r="C23" s="8" t="s">
        <v>76</v>
      </c>
      <c r="D23" s="8" t="s">
        <v>77</v>
      </c>
      <c r="E23" s="8" t="s">
        <v>78</v>
      </c>
      <c r="F23" s="9">
        <v>74.93</v>
      </c>
      <c r="G23" s="9">
        <v>80.12</v>
      </c>
      <c r="H23" s="10">
        <f t="shared" si="0"/>
        <v>76.487</v>
      </c>
      <c r="I23" s="8">
        <v>1</v>
      </c>
      <c r="J23" s="8" t="s">
        <v>16</v>
      </c>
      <c r="K23" s="8" t="s">
        <v>19</v>
      </c>
    </row>
    <row r="24" ht="18" customHeight="1" spans="1:11">
      <c r="A24" s="8">
        <v>22</v>
      </c>
      <c r="B24" s="8" t="s">
        <v>75</v>
      </c>
      <c r="C24" s="8" t="s">
        <v>76</v>
      </c>
      <c r="D24" s="8" t="s">
        <v>79</v>
      </c>
      <c r="E24" s="8" t="s">
        <v>80</v>
      </c>
      <c r="F24" s="9">
        <v>71.64</v>
      </c>
      <c r="G24" s="9">
        <v>82.32</v>
      </c>
      <c r="H24" s="10">
        <f t="shared" si="0"/>
        <v>74.844</v>
      </c>
      <c r="I24" s="8">
        <v>2</v>
      </c>
      <c r="J24" s="8" t="s">
        <v>16</v>
      </c>
      <c r="K24" s="8"/>
    </row>
    <row r="25" ht="18" customHeight="1" spans="1:11">
      <c r="A25" s="8">
        <v>23</v>
      </c>
      <c r="B25" s="8" t="s">
        <v>81</v>
      </c>
      <c r="C25" s="8" t="s">
        <v>82</v>
      </c>
      <c r="D25" s="8" t="s">
        <v>83</v>
      </c>
      <c r="E25" s="8" t="s">
        <v>84</v>
      </c>
      <c r="F25" s="9">
        <v>72.13</v>
      </c>
      <c r="G25" s="9">
        <v>81.24</v>
      </c>
      <c r="H25" s="10">
        <f t="shared" si="0"/>
        <v>74.863</v>
      </c>
      <c r="I25" s="8">
        <v>1</v>
      </c>
      <c r="J25" s="8" t="s">
        <v>16</v>
      </c>
      <c r="K25" s="8" t="s">
        <v>19</v>
      </c>
    </row>
    <row r="26" ht="18" customHeight="1" spans="1:11">
      <c r="A26" s="8">
        <v>24</v>
      </c>
      <c r="B26" s="8" t="s">
        <v>81</v>
      </c>
      <c r="C26" s="8" t="s">
        <v>82</v>
      </c>
      <c r="D26" s="8" t="s">
        <v>85</v>
      </c>
      <c r="E26" s="8" t="s">
        <v>86</v>
      </c>
      <c r="F26" s="9">
        <v>69.69</v>
      </c>
      <c r="G26" s="9">
        <v>78.66</v>
      </c>
      <c r="H26" s="10">
        <f t="shared" si="0"/>
        <v>72.381</v>
      </c>
      <c r="I26" s="8">
        <v>2</v>
      </c>
      <c r="J26" s="8" t="s">
        <v>16</v>
      </c>
      <c r="K26" s="8"/>
    </row>
    <row r="27" ht="18" customHeight="1" spans="1:11">
      <c r="A27" s="8">
        <v>25</v>
      </c>
      <c r="B27" s="8" t="s">
        <v>87</v>
      </c>
      <c r="C27" s="8" t="s">
        <v>88</v>
      </c>
      <c r="D27" s="8" t="s">
        <v>89</v>
      </c>
      <c r="E27" s="8" t="s">
        <v>90</v>
      </c>
      <c r="F27" s="9">
        <v>78.59</v>
      </c>
      <c r="G27" s="9">
        <v>77.5</v>
      </c>
      <c r="H27" s="10">
        <f t="shared" si="0"/>
        <v>78.263</v>
      </c>
      <c r="I27" s="8">
        <v>1</v>
      </c>
      <c r="J27" s="8" t="s">
        <v>16</v>
      </c>
      <c r="K27" s="8" t="s">
        <v>19</v>
      </c>
    </row>
    <row r="28" ht="18" customHeight="1" spans="1:11">
      <c r="A28" s="8">
        <v>26</v>
      </c>
      <c r="B28" s="8" t="s">
        <v>87</v>
      </c>
      <c r="C28" s="8" t="s">
        <v>88</v>
      </c>
      <c r="D28" s="8" t="s">
        <v>91</v>
      </c>
      <c r="E28" s="8" t="s">
        <v>92</v>
      </c>
      <c r="F28" s="9">
        <v>72.76</v>
      </c>
      <c r="G28" s="9" t="s">
        <v>26</v>
      </c>
      <c r="H28" s="10">
        <f>F28*0.7</f>
        <v>50.932</v>
      </c>
      <c r="I28" s="8"/>
      <c r="J28" s="8" t="s">
        <v>16</v>
      </c>
      <c r="K28" s="8"/>
    </row>
    <row r="29" ht="18" customHeight="1" spans="1:11">
      <c r="A29" s="8">
        <v>27</v>
      </c>
      <c r="B29" s="8" t="s">
        <v>93</v>
      </c>
      <c r="C29" s="8" t="s">
        <v>94</v>
      </c>
      <c r="D29" s="8" t="s">
        <v>95</v>
      </c>
      <c r="E29" s="8" t="s">
        <v>96</v>
      </c>
      <c r="F29" s="9">
        <v>80.93</v>
      </c>
      <c r="G29" s="9">
        <v>78.82</v>
      </c>
      <c r="H29" s="10">
        <f t="shared" si="0"/>
        <v>80.297</v>
      </c>
      <c r="I29" s="8">
        <v>1</v>
      </c>
      <c r="J29" s="8" t="s">
        <v>16</v>
      </c>
      <c r="K29" s="8" t="s">
        <v>19</v>
      </c>
    </row>
    <row r="30" ht="18" customHeight="1" spans="1:11">
      <c r="A30" s="8">
        <v>28</v>
      </c>
      <c r="B30" s="8" t="s">
        <v>93</v>
      </c>
      <c r="C30" s="8" t="s">
        <v>94</v>
      </c>
      <c r="D30" s="8" t="s">
        <v>97</v>
      </c>
      <c r="E30" s="8" t="s">
        <v>98</v>
      </c>
      <c r="F30" s="9">
        <v>77.64</v>
      </c>
      <c r="G30" s="9">
        <v>81.44</v>
      </c>
      <c r="H30" s="10">
        <f t="shared" si="0"/>
        <v>78.78</v>
      </c>
      <c r="I30" s="8">
        <v>2</v>
      </c>
      <c r="J30" s="8" t="s">
        <v>16</v>
      </c>
      <c r="K30" s="8"/>
    </row>
    <row r="31" ht="18" customHeight="1" spans="1:11">
      <c r="A31" s="8">
        <v>29</v>
      </c>
      <c r="B31" s="8" t="s">
        <v>99</v>
      </c>
      <c r="C31" s="8" t="s">
        <v>100</v>
      </c>
      <c r="D31" s="8" t="s">
        <v>101</v>
      </c>
      <c r="E31" s="8" t="s">
        <v>102</v>
      </c>
      <c r="F31" s="9">
        <v>70.78</v>
      </c>
      <c r="G31" s="9">
        <v>78.4</v>
      </c>
      <c r="H31" s="10">
        <f t="shared" si="0"/>
        <v>73.066</v>
      </c>
      <c r="I31" s="8">
        <v>1</v>
      </c>
      <c r="J31" s="8" t="s">
        <v>16</v>
      </c>
      <c r="K31" s="8" t="s">
        <v>19</v>
      </c>
    </row>
    <row r="32" ht="18" customHeight="1" spans="1:11">
      <c r="A32" s="8">
        <v>30</v>
      </c>
      <c r="B32" s="8" t="s">
        <v>99</v>
      </c>
      <c r="C32" s="8" t="s">
        <v>100</v>
      </c>
      <c r="D32" s="8" t="s">
        <v>103</v>
      </c>
      <c r="E32" s="8" t="s">
        <v>104</v>
      </c>
      <c r="F32" s="9">
        <v>66.28</v>
      </c>
      <c r="G32" s="9">
        <v>76.54</v>
      </c>
      <c r="H32" s="10">
        <f t="shared" si="0"/>
        <v>69.358</v>
      </c>
      <c r="I32" s="8">
        <v>2</v>
      </c>
      <c r="J32" s="8" t="s">
        <v>16</v>
      </c>
      <c r="K32" s="8"/>
    </row>
    <row r="33" ht="18" customHeight="1" spans="1:11">
      <c r="A33" s="8">
        <v>31</v>
      </c>
      <c r="B33" s="8" t="s">
        <v>105</v>
      </c>
      <c r="C33" s="8" t="s">
        <v>106</v>
      </c>
      <c r="D33" s="8" t="s">
        <v>107</v>
      </c>
      <c r="E33" s="8" t="s">
        <v>108</v>
      </c>
      <c r="F33" s="9">
        <v>72.97</v>
      </c>
      <c r="G33" s="9">
        <v>80.56</v>
      </c>
      <c r="H33" s="10">
        <f t="shared" si="0"/>
        <v>75.247</v>
      </c>
      <c r="I33" s="8">
        <v>1</v>
      </c>
      <c r="J33" s="8" t="s">
        <v>16</v>
      </c>
      <c r="K33" s="8" t="s">
        <v>19</v>
      </c>
    </row>
    <row r="34" ht="18" customHeight="1" spans="1:11">
      <c r="A34" s="8">
        <v>32</v>
      </c>
      <c r="B34" s="8" t="s">
        <v>105</v>
      </c>
      <c r="C34" s="8" t="s">
        <v>106</v>
      </c>
      <c r="D34" s="8" t="s">
        <v>109</v>
      </c>
      <c r="E34" s="8" t="s">
        <v>110</v>
      </c>
      <c r="F34" s="9">
        <v>71.24</v>
      </c>
      <c r="G34" s="9">
        <v>79.62</v>
      </c>
      <c r="H34" s="10">
        <f t="shared" si="0"/>
        <v>73.754</v>
      </c>
      <c r="I34" s="8">
        <v>2</v>
      </c>
      <c r="J34" s="8" t="s">
        <v>16</v>
      </c>
      <c r="K34" s="8"/>
    </row>
    <row r="35" ht="18" customHeight="1" spans="1:11">
      <c r="A35" s="8">
        <v>33</v>
      </c>
      <c r="B35" s="8" t="s">
        <v>111</v>
      </c>
      <c r="C35" s="8" t="s">
        <v>112</v>
      </c>
      <c r="D35" s="8" t="s">
        <v>113</v>
      </c>
      <c r="E35" s="8" t="s">
        <v>114</v>
      </c>
      <c r="F35" s="9">
        <v>74.75</v>
      </c>
      <c r="G35" s="9">
        <v>82.82</v>
      </c>
      <c r="H35" s="10">
        <f t="shared" si="0"/>
        <v>77.171</v>
      </c>
      <c r="I35" s="8">
        <v>1</v>
      </c>
      <c r="J35" s="8" t="s">
        <v>115</v>
      </c>
      <c r="K35" s="8" t="s">
        <v>19</v>
      </c>
    </row>
    <row r="36" ht="18" customHeight="1" spans="1:11">
      <c r="A36" s="8">
        <v>34</v>
      </c>
      <c r="B36" s="8" t="s">
        <v>111</v>
      </c>
      <c r="C36" s="8" t="s">
        <v>112</v>
      </c>
      <c r="D36" s="8" t="s">
        <v>116</v>
      </c>
      <c r="E36" s="8" t="s">
        <v>117</v>
      </c>
      <c r="F36" s="9">
        <v>71.31</v>
      </c>
      <c r="G36" s="9" t="s">
        <v>26</v>
      </c>
      <c r="H36" s="10">
        <f>F36*0.7</f>
        <v>49.917</v>
      </c>
      <c r="I36" s="8"/>
      <c r="J36" s="8" t="s">
        <v>115</v>
      </c>
      <c r="K36" s="8"/>
    </row>
    <row r="37" ht="18" customHeight="1" spans="1:11">
      <c r="A37" s="8">
        <v>35</v>
      </c>
      <c r="B37" s="8" t="s">
        <v>118</v>
      </c>
      <c r="C37" s="8" t="s">
        <v>119</v>
      </c>
      <c r="D37" s="8" t="s">
        <v>120</v>
      </c>
      <c r="E37" s="8" t="s">
        <v>121</v>
      </c>
      <c r="F37" s="9">
        <v>74.5</v>
      </c>
      <c r="G37" s="9">
        <v>82.92</v>
      </c>
      <c r="H37" s="10">
        <f t="shared" ref="H36:H67" si="1">F37*0.7+G37*0.3</f>
        <v>77.026</v>
      </c>
      <c r="I37" s="8">
        <v>1</v>
      </c>
      <c r="J37" s="8" t="s">
        <v>115</v>
      </c>
      <c r="K37" s="8" t="s">
        <v>19</v>
      </c>
    </row>
    <row r="38" ht="18" customHeight="1" spans="1:11">
      <c r="A38" s="8">
        <v>36</v>
      </c>
      <c r="B38" s="8" t="s">
        <v>122</v>
      </c>
      <c r="C38" s="8" t="s">
        <v>123</v>
      </c>
      <c r="D38" s="8" t="s">
        <v>124</v>
      </c>
      <c r="E38" s="8" t="s">
        <v>125</v>
      </c>
      <c r="F38" s="9">
        <v>70.38</v>
      </c>
      <c r="G38" s="9">
        <v>83.56</v>
      </c>
      <c r="H38" s="10">
        <f t="shared" si="1"/>
        <v>74.334</v>
      </c>
      <c r="I38" s="8">
        <v>1</v>
      </c>
      <c r="J38" s="8" t="s">
        <v>115</v>
      </c>
      <c r="K38" s="8" t="s">
        <v>19</v>
      </c>
    </row>
    <row r="39" ht="18" customHeight="1" spans="1:11">
      <c r="A39" s="8">
        <v>37</v>
      </c>
      <c r="B39" s="8" t="s">
        <v>122</v>
      </c>
      <c r="C39" s="8" t="s">
        <v>123</v>
      </c>
      <c r="D39" s="8" t="s">
        <v>126</v>
      </c>
      <c r="E39" s="8" t="s">
        <v>127</v>
      </c>
      <c r="F39" s="9">
        <v>69.3</v>
      </c>
      <c r="G39" s="9">
        <v>83.84</v>
      </c>
      <c r="H39" s="10">
        <f t="shared" si="1"/>
        <v>73.662</v>
      </c>
      <c r="I39" s="8">
        <v>2</v>
      </c>
      <c r="J39" s="8" t="s">
        <v>115</v>
      </c>
      <c r="K39" s="8"/>
    </row>
    <row r="40" ht="18" customHeight="1" spans="1:11">
      <c r="A40" s="8">
        <v>38</v>
      </c>
      <c r="B40" s="8" t="s">
        <v>128</v>
      </c>
      <c r="C40" s="8" t="s">
        <v>129</v>
      </c>
      <c r="D40" s="8" t="s">
        <v>130</v>
      </c>
      <c r="E40" s="8" t="s">
        <v>131</v>
      </c>
      <c r="F40" s="9">
        <v>78.23</v>
      </c>
      <c r="G40" s="9">
        <v>83.06</v>
      </c>
      <c r="H40" s="10">
        <f t="shared" si="1"/>
        <v>79.679</v>
      </c>
      <c r="I40" s="8">
        <v>1</v>
      </c>
      <c r="J40" s="8" t="s">
        <v>115</v>
      </c>
      <c r="K40" s="8" t="s">
        <v>19</v>
      </c>
    </row>
    <row r="41" ht="18" customHeight="1" spans="1:11">
      <c r="A41" s="8">
        <v>39</v>
      </c>
      <c r="B41" s="8" t="s">
        <v>128</v>
      </c>
      <c r="C41" s="8" t="s">
        <v>129</v>
      </c>
      <c r="D41" s="8" t="s">
        <v>132</v>
      </c>
      <c r="E41" s="8" t="s">
        <v>133</v>
      </c>
      <c r="F41" s="9">
        <v>77.2</v>
      </c>
      <c r="G41" s="9">
        <v>82.12</v>
      </c>
      <c r="H41" s="10">
        <f t="shared" si="1"/>
        <v>78.676</v>
      </c>
      <c r="I41" s="8">
        <v>2</v>
      </c>
      <c r="J41" s="8" t="s">
        <v>115</v>
      </c>
      <c r="K41" s="8"/>
    </row>
    <row r="42" ht="18" customHeight="1" spans="1:11">
      <c r="A42" s="8">
        <v>40</v>
      </c>
      <c r="B42" s="8" t="s">
        <v>134</v>
      </c>
      <c r="C42" s="8" t="s">
        <v>135</v>
      </c>
      <c r="D42" s="8" t="s">
        <v>136</v>
      </c>
      <c r="E42" s="8" t="s">
        <v>137</v>
      </c>
      <c r="F42" s="9">
        <v>73.02</v>
      </c>
      <c r="G42" s="9">
        <v>81.92</v>
      </c>
      <c r="H42" s="10">
        <f t="shared" si="1"/>
        <v>75.69</v>
      </c>
      <c r="I42" s="8">
        <v>1</v>
      </c>
      <c r="J42" s="8" t="s">
        <v>115</v>
      </c>
      <c r="K42" s="8" t="s">
        <v>19</v>
      </c>
    </row>
    <row r="43" ht="18" customHeight="1" spans="1:11">
      <c r="A43" s="8">
        <v>41</v>
      </c>
      <c r="B43" s="8" t="s">
        <v>134</v>
      </c>
      <c r="C43" s="8" t="s">
        <v>135</v>
      </c>
      <c r="D43" s="8" t="s">
        <v>138</v>
      </c>
      <c r="E43" s="8" t="s">
        <v>139</v>
      </c>
      <c r="F43" s="9">
        <v>71.13</v>
      </c>
      <c r="G43" s="9">
        <v>82.56</v>
      </c>
      <c r="H43" s="10">
        <f t="shared" si="1"/>
        <v>74.559</v>
      </c>
      <c r="I43" s="8">
        <v>2</v>
      </c>
      <c r="J43" s="8" t="s">
        <v>115</v>
      </c>
      <c r="K43" s="8"/>
    </row>
    <row r="44" ht="18" customHeight="1" spans="1:11">
      <c r="A44" s="8">
        <v>42</v>
      </c>
      <c r="B44" s="8" t="s">
        <v>140</v>
      </c>
      <c r="C44" s="8" t="s">
        <v>141</v>
      </c>
      <c r="D44" s="8" t="s">
        <v>142</v>
      </c>
      <c r="E44" s="8" t="s">
        <v>143</v>
      </c>
      <c r="F44" s="9">
        <v>70.57</v>
      </c>
      <c r="G44" s="9">
        <v>81.72</v>
      </c>
      <c r="H44" s="10">
        <f t="shared" si="1"/>
        <v>73.915</v>
      </c>
      <c r="I44" s="8">
        <v>1</v>
      </c>
      <c r="J44" s="8" t="s">
        <v>115</v>
      </c>
      <c r="K44" s="8" t="s">
        <v>19</v>
      </c>
    </row>
    <row r="45" ht="18" customHeight="1" spans="1:11">
      <c r="A45" s="8">
        <v>43</v>
      </c>
      <c r="B45" s="8" t="s">
        <v>140</v>
      </c>
      <c r="C45" s="8" t="s">
        <v>141</v>
      </c>
      <c r="D45" s="8" t="s">
        <v>144</v>
      </c>
      <c r="E45" s="8" t="s">
        <v>145</v>
      </c>
      <c r="F45" s="9">
        <v>66</v>
      </c>
      <c r="G45" s="9" t="s">
        <v>26</v>
      </c>
      <c r="H45" s="10">
        <f>F45*0.7</f>
        <v>46.2</v>
      </c>
      <c r="I45" s="8"/>
      <c r="J45" s="8" t="s">
        <v>115</v>
      </c>
      <c r="K45" s="8"/>
    </row>
    <row r="46" ht="18" customHeight="1" spans="1:11">
      <c r="A46" s="8">
        <v>44</v>
      </c>
      <c r="B46" s="8" t="s">
        <v>146</v>
      </c>
      <c r="C46" s="8" t="s">
        <v>147</v>
      </c>
      <c r="D46" s="8" t="s">
        <v>148</v>
      </c>
      <c r="E46" s="8" t="s">
        <v>149</v>
      </c>
      <c r="F46" s="9">
        <v>79.38</v>
      </c>
      <c r="G46" s="9">
        <v>82.36</v>
      </c>
      <c r="H46" s="10">
        <f t="shared" si="1"/>
        <v>80.274</v>
      </c>
      <c r="I46" s="8">
        <v>1</v>
      </c>
      <c r="J46" s="8" t="s">
        <v>115</v>
      </c>
      <c r="K46" s="8" t="s">
        <v>19</v>
      </c>
    </row>
    <row r="47" ht="18" customHeight="1" spans="1:11">
      <c r="A47" s="8">
        <v>45</v>
      </c>
      <c r="B47" s="8" t="s">
        <v>146</v>
      </c>
      <c r="C47" s="8" t="s">
        <v>147</v>
      </c>
      <c r="D47" s="8" t="s">
        <v>150</v>
      </c>
      <c r="E47" s="8" t="s">
        <v>151</v>
      </c>
      <c r="F47" s="9">
        <v>74.42</v>
      </c>
      <c r="G47" s="9">
        <v>80.98</v>
      </c>
      <c r="H47" s="10">
        <f t="shared" si="1"/>
        <v>76.388</v>
      </c>
      <c r="I47" s="8">
        <v>2</v>
      </c>
      <c r="J47" s="8" t="s">
        <v>115</v>
      </c>
      <c r="K47" s="8"/>
    </row>
    <row r="48" ht="18" customHeight="1" spans="1:11">
      <c r="A48" s="8">
        <v>46</v>
      </c>
      <c r="B48" s="8" t="s">
        <v>152</v>
      </c>
      <c r="C48" s="8" t="s">
        <v>153</v>
      </c>
      <c r="D48" s="8" t="s">
        <v>154</v>
      </c>
      <c r="E48" s="8" t="s">
        <v>155</v>
      </c>
      <c r="F48" s="9">
        <v>78.04</v>
      </c>
      <c r="G48" s="9">
        <v>81.14</v>
      </c>
      <c r="H48" s="10">
        <f t="shared" si="1"/>
        <v>78.97</v>
      </c>
      <c r="I48" s="8">
        <v>1</v>
      </c>
      <c r="J48" s="8" t="s">
        <v>115</v>
      </c>
      <c r="K48" s="8" t="s">
        <v>19</v>
      </c>
    </row>
    <row r="49" ht="18" customHeight="1" spans="1:11">
      <c r="A49" s="8">
        <v>47</v>
      </c>
      <c r="B49" s="8" t="s">
        <v>152</v>
      </c>
      <c r="C49" s="8" t="s">
        <v>153</v>
      </c>
      <c r="D49" s="8" t="s">
        <v>156</v>
      </c>
      <c r="E49" s="8" t="s">
        <v>157</v>
      </c>
      <c r="F49" s="9">
        <v>74.38</v>
      </c>
      <c r="G49" s="9">
        <v>81.54</v>
      </c>
      <c r="H49" s="10">
        <f t="shared" si="1"/>
        <v>76.528</v>
      </c>
      <c r="I49" s="8">
        <v>2</v>
      </c>
      <c r="J49" s="8" t="s">
        <v>115</v>
      </c>
      <c r="K49" s="8"/>
    </row>
    <row r="50" ht="18" customHeight="1" spans="1:11">
      <c r="A50" s="8">
        <v>48</v>
      </c>
      <c r="B50" s="8" t="s">
        <v>158</v>
      </c>
      <c r="C50" s="8" t="s">
        <v>159</v>
      </c>
      <c r="D50" s="8" t="s">
        <v>160</v>
      </c>
      <c r="E50" s="8" t="s">
        <v>161</v>
      </c>
      <c r="F50" s="9">
        <v>66.69</v>
      </c>
      <c r="G50" s="9">
        <v>83.68</v>
      </c>
      <c r="H50" s="10">
        <f t="shared" si="1"/>
        <v>71.787</v>
      </c>
      <c r="I50" s="8">
        <v>1</v>
      </c>
      <c r="J50" s="8" t="s">
        <v>115</v>
      </c>
      <c r="K50" s="8" t="s">
        <v>19</v>
      </c>
    </row>
    <row r="51" ht="18" customHeight="1" spans="1:11">
      <c r="A51" s="8">
        <v>49</v>
      </c>
      <c r="B51" s="8" t="s">
        <v>158</v>
      </c>
      <c r="C51" s="8" t="s">
        <v>159</v>
      </c>
      <c r="D51" s="8" t="s">
        <v>162</v>
      </c>
      <c r="E51" s="8" t="s">
        <v>163</v>
      </c>
      <c r="F51" s="9">
        <v>66.43</v>
      </c>
      <c r="G51" s="9">
        <v>83.28</v>
      </c>
      <c r="H51" s="10">
        <f t="shared" si="1"/>
        <v>71.485</v>
      </c>
      <c r="I51" s="8">
        <v>2</v>
      </c>
      <c r="J51" s="8" t="s">
        <v>115</v>
      </c>
      <c r="K51" s="8"/>
    </row>
    <row r="52" ht="18" customHeight="1" spans="1:11">
      <c r="A52" s="8">
        <v>50</v>
      </c>
      <c r="B52" s="8" t="s">
        <v>164</v>
      </c>
      <c r="C52" s="8" t="s">
        <v>165</v>
      </c>
      <c r="D52" s="8" t="s">
        <v>166</v>
      </c>
      <c r="E52" s="8" t="s">
        <v>167</v>
      </c>
      <c r="F52" s="9">
        <v>70.04</v>
      </c>
      <c r="G52" s="9">
        <v>82.68</v>
      </c>
      <c r="H52" s="10">
        <f t="shared" si="1"/>
        <v>73.832</v>
      </c>
      <c r="I52" s="8">
        <v>1</v>
      </c>
      <c r="J52" s="8" t="s">
        <v>115</v>
      </c>
      <c r="K52" s="8" t="s">
        <v>19</v>
      </c>
    </row>
    <row r="53" ht="18" customHeight="1" spans="1:11">
      <c r="A53" s="8">
        <v>51</v>
      </c>
      <c r="B53" s="8" t="s">
        <v>164</v>
      </c>
      <c r="C53" s="8" t="s">
        <v>165</v>
      </c>
      <c r="D53" s="8" t="s">
        <v>168</v>
      </c>
      <c r="E53" s="8" t="s">
        <v>169</v>
      </c>
      <c r="F53" s="9">
        <v>67.45</v>
      </c>
      <c r="G53" s="9">
        <v>81.26</v>
      </c>
      <c r="H53" s="10">
        <f t="shared" si="1"/>
        <v>71.593</v>
      </c>
      <c r="I53" s="8">
        <v>2</v>
      </c>
      <c r="J53" s="8" t="s">
        <v>115</v>
      </c>
      <c r="K53" s="8"/>
    </row>
    <row r="54" ht="18" customHeight="1" spans="1:11">
      <c r="A54" s="8">
        <v>52</v>
      </c>
      <c r="B54" s="8" t="s">
        <v>170</v>
      </c>
      <c r="C54" s="8" t="s">
        <v>171</v>
      </c>
      <c r="D54" s="8" t="s">
        <v>172</v>
      </c>
      <c r="E54" s="8" t="s">
        <v>173</v>
      </c>
      <c r="F54" s="9">
        <v>68.59</v>
      </c>
      <c r="G54" s="9">
        <v>81.02</v>
      </c>
      <c r="H54" s="10">
        <f t="shared" si="1"/>
        <v>72.319</v>
      </c>
      <c r="I54" s="8">
        <v>1</v>
      </c>
      <c r="J54" s="8" t="s">
        <v>115</v>
      </c>
      <c r="K54" s="8" t="s">
        <v>19</v>
      </c>
    </row>
    <row r="55" ht="18" customHeight="1" spans="1:11">
      <c r="A55" s="8">
        <v>53</v>
      </c>
      <c r="B55" s="8" t="s">
        <v>170</v>
      </c>
      <c r="C55" s="8" t="s">
        <v>171</v>
      </c>
      <c r="D55" s="8" t="s">
        <v>174</v>
      </c>
      <c r="E55" s="8" t="s">
        <v>175</v>
      </c>
      <c r="F55" s="9">
        <v>67.08</v>
      </c>
      <c r="G55" s="9">
        <v>80.22</v>
      </c>
      <c r="H55" s="10">
        <f t="shared" si="1"/>
        <v>71.022</v>
      </c>
      <c r="I55" s="8">
        <v>2</v>
      </c>
      <c r="J55" s="8" t="s">
        <v>115</v>
      </c>
      <c r="K55" s="8"/>
    </row>
    <row r="56" ht="18" customHeight="1" spans="1:11">
      <c r="A56" s="8">
        <v>54</v>
      </c>
      <c r="B56" s="8" t="s">
        <v>176</v>
      </c>
      <c r="C56" s="8" t="s">
        <v>177</v>
      </c>
      <c r="D56" s="8" t="s">
        <v>178</v>
      </c>
      <c r="E56" s="8" t="s">
        <v>179</v>
      </c>
      <c r="F56" s="9">
        <v>71.21</v>
      </c>
      <c r="G56" s="9">
        <v>82.38</v>
      </c>
      <c r="H56" s="10">
        <f t="shared" si="1"/>
        <v>74.561</v>
      </c>
      <c r="I56" s="8">
        <v>1</v>
      </c>
      <c r="J56" s="8" t="s">
        <v>115</v>
      </c>
      <c r="K56" s="8" t="s">
        <v>19</v>
      </c>
    </row>
    <row r="57" ht="18" customHeight="1" spans="1:11">
      <c r="A57" s="8">
        <v>55</v>
      </c>
      <c r="B57" s="8" t="s">
        <v>176</v>
      </c>
      <c r="C57" s="8" t="s">
        <v>177</v>
      </c>
      <c r="D57" s="8" t="s">
        <v>180</v>
      </c>
      <c r="E57" s="8" t="s">
        <v>181</v>
      </c>
      <c r="F57" s="9">
        <v>69</v>
      </c>
      <c r="G57" s="9">
        <v>83.22</v>
      </c>
      <c r="H57" s="10">
        <f t="shared" si="1"/>
        <v>73.266</v>
      </c>
      <c r="I57" s="8">
        <v>2</v>
      </c>
      <c r="J57" s="8" t="s">
        <v>115</v>
      </c>
      <c r="K57" s="8"/>
    </row>
    <row r="58" ht="18" customHeight="1" spans="1:11">
      <c r="A58" s="8">
        <v>56</v>
      </c>
      <c r="B58" s="8" t="s">
        <v>182</v>
      </c>
      <c r="C58" s="8" t="s">
        <v>183</v>
      </c>
      <c r="D58" s="8" t="s">
        <v>184</v>
      </c>
      <c r="E58" s="8" t="s">
        <v>185</v>
      </c>
      <c r="F58" s="9">
        <v>65.47</v>
      </c>
      <c r="G58" s="9">
        <v>82.86</v>
      </c>
      <c r="H58" s="10">
        <f t="shared" si="1"/>
        <v>70.687</v>
      </c>
      <c r="I58" s="8">
        <v>1</v>
      </c>
      <c r="J58" s="8" t="s">
        <v>115</v>
      </c>
      <c r="K58" s="8" t="s">
        <v>19</v>
      </c>
    </row>
    <row r="59" ht="18" customHeight="1" spans="1:11">
      <c r="A59" s="8">
        <v>57</v>
      </c>
      <c r="B59" s="8" t="s">
        <v>182</v>
      </c>
      <c r="C59" s="8" t="s">
        <v>183</v>
      </c>
      <c r="D59" s="8" t="s">
        <v>186</v>
      </c>
      <c r="E59" s="8" t="s">
        <v>187</v>
      </c>
      <c r="F59" s="9">
        <v>64.12</v>
      </c>
      <c r="G59" s="9">
        <v>83.56</v>
      </c>
      <c r="H59" s="10">
        <f t="shared" si="1"/>
        <v>69.952</v>
      </c>
      <c r="I59" s="8">
        <v>2</v>
      </c>
      <c r="J59" s="8" t="s">
        <v>115</v>
      </c>
      <c r="K59" s="8"/>
    </row>
    <row r="60" ht="18" customHeight="1" spans="1:11">
      <c r="A60" s="8">
        <v>58</v>
      </c>
      <c r="B60" s="8" t="s">
        <v>188</v>
      </c>
      <c r="C60" s="8" t="s">
        <v>189</v>
      </c>
      <c r="D60" s="8" t="s">
        <v>190</v>
      </c>
      <c r="E60" s="8" t="s">
        <v>191</v>
      </c>
      <c r="F60" s="9">
        <v>68.85</v>
      </c>
      <c r="G60" s="9">
        <v>84.06</v>
      </c>
      <c r="H60" s="10">
        <f t="shared" si="1"/>
        <v>73.413</v>
      </c>
      <c r="I60" s="8">
        <v>1</v>
      </c>
      <c r="J60" s="8" t="s">
        <v>115</v>
      </c>
      <c r="K60" s="8" t="s">
        <v>19</v>
      </c>
    </row>
    <row r="61" ht="18" customHeight="1" spans="1:11">
      <c r="A61" s="8">
        <v>59</v>
      </c>
      <c r="B61" s="8" t="s">
        <v>188</v>
      </c>
      <c r="C61" s="8" t="s">
        <v>189</v>
      </c>
      <c r="D61" s="8" t="s">
        <v>192</v>
      </c>
      <c r="E61" s="8" t="s">
        <v>193</v>
      </c>
      <c r="F61" s="9">
        <v>67.7</v>
      </c>
      <c r="G61" s="9">
        <v>83.76</v>
      </c>
      <c r="H61" s="10">
        <f t="shared" si="1"/>
        <v>72.518</v>
      </c>
      <c r="I61" s="8">
        <v>2</v>
      </c>
      <c r="J61" s="8" t="s">
        <v>115</v>
      </c>
      <c r="K61" s="8"/>
    </row>
    <row r="62" ht="18" customHeight="1" spans="1:11">
      <c r="A62" s="8">
        <v>60</v>
      </c>
      <c r="B62" s="8" t="s">
        <v>194</v>
      </c>
      <c r="C62" s="8" t="s">
        <v>195</v>
      </c>
      <c r="D62" s="8" t="s">
        <v>196</v>
      </c>
      <c r="E62" s="8" t="s">
        <v>197</v>
      </c>
      <c r="F62" s="9">
        <v>74.86</v>
      </c>
      <c r="G62" s="9">
        <v>83.54</v>
      </c>
      <c r="H62" s="10">
        <f t="shared" si="1"/>
        <v>77.464</v>
      </c>
      <c r="I62" s="8">
        <v>2</v>
      </c>
      <c r="J62" s="8" t="s">
        <v>115</v>
      </c>
      <c r="K62" s="8"/>
    </row>
    <row r="63" ht="18" customHeight="1" spans="1:11">
      <c r="A63" s="8">
        <v>61</v>
      </c>
      <c r="B63" s="8" t="s">
        <v>194</v>
      </c>
      <c r="C63" s="8" t="s">
        <v>195</v>
      </c>
      <c r="D63" s="8" t="s">
        <v>198</v>
      </c>
      <c r="E63" s="8" t="s">
        <v>199</v>
      </c>
      <c r="F63" s="9">
        <v>74.79</v>
      </c>
      <c r="G63" s="9">
        <v>83.76</v>
      </c>
      <c r="H63" s="10">
        <f t="shared" si="1"/>
        <v>77.481</v>
      </c>
      <c r="I63" s="8">
        <v>1</v>
      </c>
      <c r="J63" s="8" t="s">
        <v>115</v>
      </c>
      <c r="K63" s="8" t="s">
        <v>19</v>
      </c>
    </row>
    <row r="64" ht="18" customHeight="1" spans="1:11">
      <c r="A64" s="8">
        <v>62</v>
      </c>
      <c r="B64" s="8" t="s">
        <v>200</v>
      </c>
      <c r="C64" s="8" t="s">
        <v>201</v>
      </c>
      <c r="D64" s="8" t="s">
        <v>202</v>
      </c>
      <c r="E64" s="8" t="s">
        <v>203</v>
      </c>
      <c r="F64" s="9">
        <v>73.77</v>
      </c>
      <c r="G64" s="9">
        <v>84.72</v>
      </c>
      <c r="H64" s="10">
        <f t="shared" si="1"/>
        <v>77.055</v>
      </c>
      <c r="I64" s="8">
        <v>1</v>
      </c>
      <c r="J64" s="8" t="s">
        <v>115</v>
      </c>
      <c r="K64" s="8" t="s">
        <v>19</v>
      </c>
    </row>
    <row r="65" ht="18" customHeight="1" spans="1:11">
      <c r="A65" s="8">
        <v>63</v>
      </c>
      <c r="B65" s="8" t="s">
        <v>200</v>
      </c>
      <c r="C65" s="8" t="s">
        <v>201</v>
      </c>
      <c r="D65" s="8" t="s">
        <v>204</v>
      </c>
      <c r="E65" s="8" t="s">
        <v>205</v>
      </c>
      <c r="F65" s="9">
        <v>70.38</v>
      </c>
      <c r="G65" s="9">
        <v>81.38</v>
      </c>
      <c r="H65" s="10">
        <f t="shared" si="1"/>
        <v>73.68</v>
      </c>
      <c r="I65" s="8">
        <v>2</v>
      </c>
      <c r="J65" s="8" t="s">
        <v>115</v>
      </c>
      <c r="K65" s="8"/>
    </row>
    <row r="66" ht="18" customHeight="1" spans="1:11">
      <c r="A66" s="8">
        <v>64</v>
      </c>
      <c r="B66" s="8" t="s">
        <v>206</v>
      </c>
      <c r="C66" s="8" t="s">
        <v>207</v>
      </c>
      <c r="D66" s="8" t="s">
        <v>208</v>
      </c>
      <c r="E66" s="8" t="s">
        <v>209</v>
      </c>
      <c r="F66" s="9">
        <v>79.19</v>
      </c>
      <c r="G66" s="9">
        <v>82.44</v>
      </c>
      <c r="H66" s="10">
        <f t="shared" si="1"/>
        <v>80.165</v>
      </c>
      <c r="I66" s="8">
        <v>1</v>
      </c>
      <c r="J66" s="8" t="s">
        <v>210</v>
      </c>
      <c r="K66" s="8" t="s">
        <v>19</v>
      </c>
    </row>
    <row r="67" ht="18" customHeight="1" spans="1:11">
      <c r="A67" s="8">
        <v>65</v>
      </c>
      <c r="B67" s="8" t="s">
        <v>206</v>
      </c>
      <c r="C67" s="8" t="s">
        <v>207</v>
      </c>
      <c r="D67" s="8" t="s">
        <v>211</v>
      </c>
      <c r="E67" s="11" t="s">
        <v>212</v>
      </c>
      <c r="F67" s="9">
        <v>75.43</v>
      </c>
      <c r="G67" s="9">
        <v>79.68</v>
      </c>
      <c r="H67" s="10">
        <f t="shared" si="1"/>
        <v>76.705</v>
      </c>
      <c r="I67" s="8">
        <v>2</v>
      </c>
      <c r="J67" s="8" t="s">
        <v>210</v>
      </c>
      <c r="K67" s="8"/>
    </row>
    <row r="68" ht="18" customHeight="1" spans="1:11">
      <c r="A68" s="8">
        <v>66</v>
      </c>
      <c r="B68" s="8" t="s">
        <v>213</v>
      </c>
      <c r="C68" s="8" t="s">
        <v>214</v>
      </c>
      <c r="D68" s="8" t="s">
        <v>215</v>
      </c>
      <c r="E68" s="8" t="s">
        <v>216</v>
      </c>
      <c r="F68" s="9">
        <v>77.63</v>
      </c>
      <c r="G68" s="9">
        <v>81.48</v>
      </c>
      <c r="H68" s="10">
        <f t="shared" ref="H68:H99" si="2">F68*0.7+G68*0.3</f>
        <v>78.785</v>
      </c>
      <c r="I68" s="8">
        <v>1</v>
      </c>
      <c r="J68" s="8" t="s">
        <v>210</v>
      </c>
      <c r="K68" s="8" t="s">
        <v>19</v>
      </c>
    </row>
    <row r="69" ht="18" customHeight="1" spans="1:11">
      <c r="A69" s="8">
        <v>67</v>
      </c>
      <c r="B69" s="8" t="s">
        <v>213</v>
      </c>
      <c r="C69" s="8" t="s">
        <v>214</v>
      </c>
      <c r="D69" s="8" t="s">
        <v>217</v>
      </c>
      <c r="E69" s="11" t="s">
        <v>218</v>
      </c>
      <c r="F69" s="9">
        <v>72.24</v>
      </c>
      <c r="G69" s="9">
        <v>80.74</v>
      </c>
      <c r="H69" s="10">
        <f t="shared" si="2"/>
        <v>74.79</v>
      </c>
      <c r="I69" s="8">
        <v>2</v>
      </c>
      <c r="J69" s="8" t="s">
        <v>210</v>
      </c>
      <c r="K69" s="8"/>
    </row>
    <row r="70" ht="18" customHeight="1" spans="1:11">
      <c r="A70" s="8">
        <v>68</v>
      </c>
      <c r="B70" s="8" t="s">
        <v>219</v>
      </c>
      <c r="C70" s="8" t="s">
        <v>220</v>
      </c>
      <c r="D70" s="8" t="s">
        <v>221</v>
      </c>
      <c r="E70" s="8" t="s">
        <v>222</v>
      </c>
      <c r="F70" s="9">
        <v>81.15</v>
      </c>
      <c r="G70" s="9">
        <v>80.92</v>
      </c>
      <c r="H70" s="10">
        <f t="shared" si="2"/>
        <v>81.081</v>
      </c>
      <c r="I70" s="8">
        <v>1</v>
      </c>
      <c r="J70" s="8" t="s">
        <v>210</v>
      </c>
      <c r="K70" s="8" t="s">
        <v>19</v>
      </c>
    </row>
    <row r="71" ht="18" customHeight="1" spans="1:11">
      <c r="A71" s="8">
        <v>69</v>
      </c>
      <c r="B71" s="8" t="s">
        <v>219</v>
      </c>
      <c r="C71" s="8" t="s">
        <v>220</v>
      </c>
      <c r="D71" s="8" t="s">
        <v>223</v>
      </c>
      <c r="E71" s="8" t="s">
        <v>224</v>
      </c>
      <c r="F71" s="9">
        <v>79.99</v>
      </c>
      <c r="G71" s="9">
        <v>78.34</v>
      </c>
      <c r="H71" s="10">
        <f t="shared" si="2"/>
        <v>79.495</v>
      </c>
      <c r="I71" s="8">
        <v>2</v>
      </c>
      <c r="J71" s="8" t="s">
        <v>210</v>
      </c>
      <c r="K71" s="8" t="s">
        <v>19</v>
      </c>
    </row>
    <row r="72" ht="18" customHeight="1" spans="1:11">
      <c r="A72" s="8">
        <v>70</v>
      </c>
      <c r="B72" s="8" t="s">
        <v>219</v>
      </c>
      <c r="C72" s="8" t="s">
        <v>220</v>
      </c>
      <c r="D72" s="8" t="s">
        <v>225</v>
      </c>
      <c r="E72" s="8" t="s">
        <v>226</v>
      </c>
      <c r="F72" s="9">
        <v>75.49</v>
      </c>
      <c r="G72" s="9">
        <v>80.08</v>
      </c>
      <c r="H72" s="10">
        <f t="shared" si="2"/>
        <v>76.867</v>
      </c>
      <c r="I72" s="8">
        <v>3</v>
      </c>
      <c r="J72" s="8" t="s">
        <v>210</v>
      </c>
      <c r="K72" s="8"/>
    </row>
    <row r="73" ht="18" customHeight="1" spans="1:11">
      <c r="A73" s="8">
        <v>71</v>
      </c>
      <c r="B73" s="8" t="s">
        <v>219</v>
      </c>
      <c r="C73" s="8" t="s">
        <v>220</v>
      </c>
      <c r="D73" s="8" t="s">
        <v>227</v>
      </c>
      <c r="E73" s="8" t="s">
        <v>228</v>
      </c>
      <c r="F73" s="9">
        <v>72.55</v>
      </c>
      <c r="G73" s="9">
        <v>81.74</v>
      </c>
      <c r="H73" s="10">
        <f t="shared" si="2"/>
        <v>75.307</v>
      </c>
      <c r="I73" s="8">
        <v>4</v>
      </c>
      <c r="J73" s="8" t="s">
        <v>210</v>
      </c>
      <c r="K73" s="8"/>
    </row>
    <row r="74" ht="18" customHeight="1" spans="1:11">
      <c r="A74" s="8">
        <v>72</v>
      </c>
      <c r="B74" s="8" t="s">
        <v>229</v>
      </c>
      <c r="C74" s="8" t="s">
        <v>230</v>
      </c>
      <c r="D74" s="8" t="s">
        <v>231</v>
      </c>
      <c r="E74" s="8" t="s">
        <v>232</v>
      </c>
      <c r="F74" s="9">
        <v>88.8</v>
      </c>
      <c r="G74" s="9">
        <v>80.44</v>
      </c>
      <c r="H74" s="10">
        <f t="shared" si="2"/>
        <v>86.292</v>
      </c>
      <c r="I74" s="8">
        <v>1</v>
      </c>
      <c r="J74" s="8" t="s">
        <v>210</v>
      </c>
      <c r="K74" s="8" t="s">
        <v>19</v>
      </c>
    </row>
    <row r="75" ht="18" customHeight="1" spans="1:11">
      <c r="A75" s="8">
        <v>73</v>
      </c>
      <c r="B75" s="8" t="s">
        <v>229</v>
      </c>
      <c r="C75" s="8" t="s">
        <v>230</v>
      </c>
      <c r="D75" s="8" t="s">
        <v>233</v>
      </c>
      <c r="E75" s="8" t="s">
        <v>234</v>
      </c>
      <c r="F75" s="9">
        <v>75.4</v>
      </c>
      <c r="G75" s="9">
        <v>81.92</v>
      </c>
      <c r="H75" s="10">
        <f t="shared" si="2"/>
        <v>77.356</v>
      </c>
      <c r="I75" s="8">
        <v>2</v>
      </c>
      <c r="J75" s="8" t="s">
        <v>210</v>
      </c>
      <c r="K75" s="8" t="s">
        <v>19</v>
      </c>
    </row>
    <row r="76" ht="18" customHeight="1" spans="1:11">
      <c r="A76" s="8">
        <v>74</v>
      </c>
      <c r="B76" s="8" t="s">
        <v>229</v>
      </c>
      <c r="C76" s="8" t="s">
        <v>230</v>
      </c>
      <c r="D76" s="8" t="s">
        <v>235</v>
      </c>
      <c r="E76" s="8" t="s">
        <v>236</v>
      </c>
      <c r="F76" s="9">
        <v>70.7</v>
      </c>
      <c r="G76" s="9">
        <v>82.5</v>
      </c>
      <c r="H76" s="10">
        <f t="shared" si="2"/>
        <v>74.24</v>
      </c>
      <c r="I76" s="8">
        <v>3</v>
      </c>
      <c r="J76" s="8" t="s">
        <v>210</v>
      </c>
      <c r="K76" s="8"/>
    </row>
    <row r="77" ht="18" customHeight="1" spans="1:11">
      <c r="A77" s="8">
        <v>75</v>
      </c>
      <c r="B77" s="8" t="s">
        <v>229</v>
      </c>
      <c r="C77" s="8" t="s">
        <v>230</v>
      </c>
      <c r="D77" s="8" t="s">
        <v>237</v>
      </c>
      <c r="E77" s="8" t="s">
        <v>238</v>
      </c>
      <c r="F77" s="9">
        <v>69.4</v>
      </c>
      <c r="G77" s="9" t="s">
        <v>26</v>
      </c>
      <c r="H77" s="10">
        <f>F77*0.7</f>
        <v>48.58</v>
      </c>
      <c r="I77" s="8"/>
      <c r="J77" s="8" t="s">
        <v>210</v>
      </c>
      <c r="K77" s="8"/>
    </row>
    <row r="78" ht="18" customHeight="1" spans="1:11">
      <c r="A78" s="8">
        <v>76</v>
      </c>
      <c r="B78" s="8" t="s">
        <v>239</v>
      </c>
      <c r="C78" s="8" t="s">
        <v>240</v>
      </c>
      <c r="D78" s="8" t="s">
        <v>241</v>
      </c>
      <c r="E78" s="8" t="s">
        <v>242</v>
      </c>
      <c r="F78" s="9">
        <v>79.72</v>
      </c>
      <c r="G78" s="9">
        <v>81.46</v>
      </c>
      <c r="H78" s="10">
        <f t="shared" si="2"/>
        <v>80.242</v>
      </c>
      <c r="I78" s="8">
        <v>1</v>
      </c>
      <c r="J78" s="8" t="s">
        <v>210</v>
      </c>
      <c r="K78" s="8" t="s">
        <v>19</v>
      </c>
    </row>
    <row r="79" ht="18" customHeight="1" spans="1:11">
      <c r="A79" s="8">
        <v>77</v>
      </c>
      <c r="B79" s="8" t="s">
        <v>239</v>
      </c>
      <c r="C79" s="8" t="s">
        <v>240</v>
      </c>
      <c r="D79" s="8" t="s">
        <v>243</v>
      </c>
      <c r="E79" s="8" t="s">
        <v>244</v>
      </c>
      <c r="F79" s="9">
        <v>74.22</v>
      </c>
      <c r="G79" s="9">
        <v>79.5</v>
      </c>
      <c r="H79" s="10">
        <f t="shared" si="2"/>
        <v>75.804</v>
      </c>
      <c r="I79" s="8">
        <v>2</v>
      </c>
      <c r="J79" s="8" t="s">
        <v>210</v>
      </c>
      <c r="K79" s="8"/>
    </row>
    <row r="80" ht="18" customHeight="1" spans="1:11">
      <c r="A80" s="8">
        <v>78</v>
      </c>
      <c r="B80" s="8" t="s">
        <v>245</v>
      </c>
      <c r="C80" s="8" t="s">
        <v>246</v>
      </c>
      <c r="D80" s="8" t="s">
        <v>247</v>
      </c>
      <c r="E80" s="8" t="s">
        <v>248</v>
      </c>
      <c r="F80" s="9">
        <v>77.05</v>
      </c>
      <c r="G80" s="9">
        <v>80.04</v>
      </c>
      <c r="H80" s="10">
        <f t="shared" si="2"/>
        <v>77.947</v>
      </c>
      <c r="I80" s="8">
        <v>1</v>
      </c>
      <c r="J80" s="8" t="s">
        <v>210</v>
      </c>
      <c r="K80" s="8" t="s">
        <v>19</v>
      </c>
    </row>
    <row r="81" ht="18" customHeight="1" spans="1:11">
      <c r="A81" s="8">
        <v>79</v>
      </c>
      <c r="B81" s="8" t="s">
        <v>245</v>
      </c>
      <c r="C81" s="8" t="s">
        <v>246</v>
      </c>
      <c r="D81" s="8" t="s">
        <v>249</v>
      </c>
      <c r="E81" s="8" t="s">
        <v>250</v>
      </c>
      <c r="F81" s="9">
        <v>73.39</v>
      </c>
      <c r="G81" s="9">
        <v>82.52</v>
      </c>
      <c r="H81" s="10">
        <f t="shared" si="2"/>
        <v>76.129</v>
      </c>
      <c r="I81" s="8">
        <v>2</v>
      </c>
      <c r="J81" s="8" t="s">
        <v>210</v>
      </c>
      <c r="K81" s="8"/>
    </row>
    <row r="82" ht="18" customHeight="1" spans="1:11">
      <c r="A82" s="8">
        <v>80</v>
      </c>
      <c r="B82" s="8" t="s">
        <v>251</v>
      </c>
      <c r="C82" s="8" t="s">
        <v>252</v>
      </c>
      <c r="D82" s="8" t="s">
        <v>253</v>
      </c>
      <c r="E82" s="8" t="s">
        <v>254</v>
      </c>
      <c r="F82" s="9">
        <v>79.69</v>
      </c>
      <c r="G82" s="9">
        <v>81.98</v>
      </c>
      <c r="H82" s="10">
        <f t="shared" si="2"/>
        <v>80.377</v>
      </c>
      <c r="I82" s="8">
        <v>1</v>
      </c>
      <c r="J82" s="8" t="s">
        <v>210</v>
      </c>
      <c r="K82" s="8" t="s">
        <v>19</v>
      </c>
    </row>
    <row r="83" ht="18" customHeight="1" spans="1:11">
      <c r="A83" s="8">
        <v>81</v>
      </c>
      <c r="B83" s="8" t="s">
        <v>251</v>
      </c>
      <c r="C83" s="8" t="s">
        <v>252</v>
      </c>
      <c r="D83" s="8" t="s">
        <v>255</v>
      </c>
      <c r="E83" s="11" t="s">
        <v>256</v>
      </c>
      <c r="F83" s="9">
        <v>73.09</v>
      </c>
      <c r="G83" s="9">
        <v>78.92</v>
      </c>
      <c r="H83" s="10">
        <f t="shared" si="2"/>
        <v>74.839</v>
      </c>
      <c r="I83" s="8">
        <v>2</v>
      </c>
      <c r="J83" s="8" t="s">
        <v>210</v>
      </c>
      <c r="K83" s="8"/>
    </row>
    <row r="84" ht="18" customHeight="1" spans="1:11">
      <c r="A84" s="8">
        <v>82</v>
      </c>
      <c r="B84" s="8" t="s">
        <v>257</v>
      </c>
      <c r="C84" s="8" t="s">
        <v>258</v>
      </c>
      <c r="D84" s="8" t="s">
        <v>259</v>
      </c>
      <c r="E84" s="8" t="s">
        <v>260</v>
      </c>
      <c r="F84" s="9">
        <v>70.45</v>
      </c>
      <c r="G84" s="9">
        <v>82.26</v>
      </c>
      <c r="H84" s="10">
        <f t="shared" si="2"/>
        <v>73.993</v>
      </c>
      <c r="I84" s="8">
        <v>1</v>
      </c>
      <c r="J84" s="8" t="s">
        <v>210</v>
      </c>
      <c r="K84" s="8" t="s">
        <v>19</v>
      </c>
    </row>
    <row r="85" ht="18" customHeight="1" spans="1:11">
      <c r="A85" s="8">
        <v>83</v>
      </c>
      <c r="B85" s="8" t="s">
        <v>257</v>
      </c>
      <c r="C85" s="8" t="s">
        <v>258</v>
      </c>
      <c r="D85" s="8" t="s">
        <v>261</v>
      </c>
      <c r="E85" s="8" t="s">
        <v>262</v>
      </c>
      <c r="F85" s="9">
        <v>67.93</v>
      </c>
      <c r="G85" s="9">
        <v>80.78</v>
      </c>
      <c r="H85" s="10">
        <f t="shared" si="2"/>
        <v>71.785</v>
      </c>
      <c r="I85" s="8">
        <v>2</v>
      </c>
      <c r="J85" s="8" t="s">
        <v>210</v>
      </c>
      <c r="K85" s="8"/>
    </row>
    <row r="86" ht="18" customHeight="1" spans="1:11">
      <c r="A86" s="8">
        <v>84</v>
      </c>
      <c r="B86" s="8" t="s">
        <v>263</v>
      </c>
      <c r="C86" s="8" t="s">
        <v>264</v>
      </c>
      <c r="D86" s="8" t="s">
        <v>265</v>
      </c>
      <c r="E86" s="8" t="s">
        <v>266</v>
      </c>
      <c r="F86" s="9">
        <v>66.79</v>
      </c>
      <c r="G86" s="9">
        <v>82.92</v>
      </c>
      <c r="H86" s="10">
        <f t="shared" si="2"/>
        <v>71.629</v>
      </c>
      <c r="I86" s="8">
        <v>1</v>
      </c>
      <c r="J86" s="8" t="s">
        <v>210</v>
      </c>
      <c r="K86" s="8" t="s">
        <v>19</v>
      </c>
    </row>
    <row r="87" ht="18" customHeight="1" spans="1:11">
      <c r="A87" s="8">
        <v>85</v>
      </c>
      <c r="B87" s="8" t="s">
        <v>263</v>
      </c>
      <c r="C87" s="8" t="s">
        <v>264</v>
      </c>
      <c r="D87" s="8" t="s">
        <v>267</v>
      </c>
      <c r="E87" s="8" t="s">
        <v>268</v>
      </c>
      <c r="F87" s="9">
        <v>66.71</v>
      </c>
      <c r="G87" s="9">
        <v>80.12</v>
      </c>
      <c r="H87" s="10">
        <f t="shared" si="2"/>
        <v>70.733</v>
      </c>
      <c r="I87" s="8">
        <v>2</v>
      </c>
      <c r="J87" s="8" t="s">
        <v>210</v>
      </c>
      <c r="K87" s="8"/>
    </row>
    <row r="88" ht="18" customHeight="1" spans="1:11">
      <c r="A88" s="8">
        <v>86</v>
      </c>
      <c r="B88" s="8" t="s">
        <v>269</v>
      </c>
      <c r="C88" s="8" t="s">
        <v>270</v>
      </c>
      <c r="D88" s="8" t="s">
        <v>271</v>
      </c>
      <c r="E88" s="8" t="s">
        <v>272</v>
      </c>
      <c r="F88" s="9">
        <v>78.12</v>
      </c>
      <c r="G88" s="9">
        <v>81.38</v>
      </c>
      <c r="H88" s="10">
        <f t="shared" si="2"/>
        <v>79.098</v>
      </c>
      <c r="I88" s="8">
        <v>1</v>
      </c>
      <c r="J88" s="8" t="s">
        <v>210</v>
      </c>
      <c r="K88" s="8" t="s">
        <v>19</v>
      </c>
    </row>
    <row r="89" ht="18" customHeight="1" spans="1:11">
      <c r="A89" s="8">
        <v>87</v>
      </c>
      <c r="B89" s="8" t="s">
        <v>269</v>
      </c>
      <c r="C89" s="8" t="s">
        <v>270</v>
      </c>
      <c r="D89" s="8" t="s">
        <v>273</v>
      </c>
      <c r="E89" s="8" t="s">
        <v>274</v>
      </c>
      <c r="F89" s="9">
        <v>76.59</v>
      </c>
      <c r="G89" s="9">
        <v>83.9</v>
      </c>
      <c r="H89" s="10">
        <f t="shared" si="2"/>
        <v>78.783</v>
      </c>
      <c r="I89" s="8">
        <v>2</v>
      </c>
      <c r="J89" s="8" t="s">
        <v>210</v>
      </c>
      <c r="K89" s="8"/>
    </row>
    <row r="90" ht="18" customHeight="1" spans="1:11">
      <c r="A90" s="8">
        <v>88</v>
      </c>
      <c r="B90" s="8" t="s">
        <v>275</v>
      </c>
      <c r="C90" s="8" t="s">
        <v>276</v>
      </c>
      <c r="D90" s="8" t="s">
        <v>277</v>
      </c>
      <c r="E90" s="8" t="s">
        <v>278</v>
      </c>
      <c r="F90" s="9">
        <v>76.57</v>
      </c>
      <c r="G90" s="9">
        <v>81.08</v>
      </c>
      <c r="H90" s="10">
        <f t="shared" si="2"/>
        <v>77.923</v>
      </c>
      <c r="I90" s="8">
        <v>1</v>
      </c>
      <c r="J90" s="8" t="s">
        <v>210</v>
      </c>
      <c r="K90" s="8" t="s">
        <v>19</v>
      </c>
    </row>
    <row r="91" ht="18" customHeight="1" spans="1:11">
      <c r="A91" s="8">
        <v>89</v>
      </c>
      <c r="B91" s="8" t="s">
        <v>275</v>
      </c>
      <c r="C91" s="8" t="s">
        <v>276</v>
      </c>
      <c r="D91" s="8" t="s">
        <v>279</v>
      </c>
      <c r="E91" s="8" t="s">
        <v>280</v>
      </c>
      <c r="F91" s="9">
        <v>73.25</v>
      </c>
      <c r="G91" s="9">
        <v>79.94</v>
      </c>
      <c r="H91" s="10">
        <f t="shared" si="2"/>
        <v>75.257</v>
      </c>
      <c r="I91" s="8">
        <v>2</v>
      </c>
      <c r="J91" s="8" t="s">
        <v>210</v>
      </c>
      <c r="K91" s="8"/>
    </row>
    <row r="92" ht="18" customHeight="1" spans="1:11">
      <c r="A92" s="8">
        <v>90</v>
      </c>
      <c r="B92" s="8" t="s">
        <v>281</v>
      </c>
      <c r="C92" s="8" t="s">
        <v>282</v>
      </c>
      <c r="D92" s="8" t="s">
        <v>283</v>
      </c>
      <c r="E92" s="8" t="s">
        <v>284</v>
      </c>
      <c r="F92" s="9">
        <v>67.66</v>
      </c>
      <c r="G92" s="9">
        <v>76.08</v>
      </c>
      <c r="H92" s="10">
        <f t="shared" si="2"/>
        <v>70.186</v>
      </c>
      <c r="I92" s="8">
        <v>1</v>
      </c>
      <c r="J92" s="8" t="s">
        <v>210</v>
      </c>
      <c r="K92" s="8" t="s">
        <v>19</v>
      </c>
    </row>
    <row r="93" ht="18" customHeight="1" spans="1:11">
      <c r="A93" s="8">
        <v>91</v>
      </c>
      <c r="B93" s="8" t="s">
        <v>281</v>
      </c>
      <c r="C93" s="8" t="s">
        <v>282</v>
      </c>
      <c r="D93" s="8" t="s">
        <v>285</v>
      </c>
      <c r="E93" s="8" t="s">
        <v>286</v>
      </c>
      <c r="F93" s="9">
        <v>63.38</v>
      </c>
      <c r="G93" s="9" t="s">
        <v>26</v>
      </c>
      <c r="H93" s="10">
        <f>F93*0.7</f>
        <v>44.366</v>
      </c>
      <c r="I93" s="8"/>
      <c r="J93" s="8" t="s">
        <v>210</v>
      </c>
      <c r="K93" s="8"/>
    </row>
    <row r="94" ht="18" customHeight="1" spans="1:11">
      <c r="A94" s="8">
        <v>92</v>
      </c>
      <c r="B94" s="8" t="s">
        <v>287</v>
      </c>
      <c r="C94" s="8" t="s">
        <v>288</v>
      </c>
      <c r="D94" s="8" t="s">
        <v>289</v>
      </c>
      <c r="E94" s="8" t="s">
        <v>290</v>
      </c>
      <c r="F94" s="9">
        <v>70.26</v>
      </c>
      <c r="G94" s="9">
        <v>77.16</v>
      </c>
      <c r="H94" s="10">
        <f t="shared" si="2"/>
        <v>72.33</v>
      </c>
      <c r="I94" s="8">
        <v>1</v>
      </c>
      <c r="J94" s="8" t="s">
        <v>210</v>
      </c>
      <c r="K94" s="8" t="s">
        <v>19</v>
      </c>
    </row>
    <row r="95" ht="18" customHeight="1" spans="1:11">
      <c r="A95" s="8">
        <v>93</v>
      </c>
      <c r="B95" s="8" t="s">
        <v>287</v>
      </c>
      <c r="C95" s="8" t="s">
        <v>288</v>
      </c>
      <c r="D95" s="8" t="s">
        <v>291</v>
      </c>
      <c r="E95" s="8" t="s">
        <v>292</v>
      </c>
      <c r="F95" s="9">
        <v>62</v>
      </c>
      <c r="G95" s="9" t="s">
        <v>26</v>
      </c>
      <c r="H95" s="10">
        <f>F95*0.7</f>
        <v>43.4</v>
      </c>
      <c r="I95" s="8"/>
      <c r="J95" s="8" t="s">
        <v>210</v>
      </c>
      <c r="K95" s="8"/>
    </row>
    <row r="96" ht="18" customHeight="1" spans="1:11">
      <c r="A96" s="8">
        <v>94</v>
      </c>
      <c r="B96" s="8" t="s">
        <v>293</v>
      </c>
      <c r="C96" s="8" t="s">
        <v>294</v>
      </c>
      <c r="D96" s="8" t="s">
        <v>295</v>
      </c>
      <c r="E96" s="8" t="s">
        <v>296</v>
      </c>
      <c r="F96" s="9">
        <v>65.26</v>
      </c>
      <c r="G96" s="9">
        <v>77.96</v>
      </c>
      <c r="H96" s="10">
        <f t="shared" si="2"/>
        <v>69.07</v>
      </c>
      <c r="I96" s="8">
        <v>1</v>
      </c>
      <c r="J96" s="8" t="s">
        <v>210</v>
      </c>
      <c r="K96" s="8" t="s">
        <v>19</v>
      </c>
    </row>
    <row r="97" ht="18" customHeight="1" spans="1:11">
      <c r="A97" s="8">
        <v>95</v>
      </c>
      <c r="B97" s="8" t="s">
        <v>293</v>
      </c>
      <c r="C97" s="8" t="s">
        <v>294</v>
      </c>
      <c r="D97" s="8" t="s">
        <v>297</v>
      </c>
      <c r="E97" s="8" t="s">
        <v>298</v>
      </c>
      <c r="F97" s="9">
        <v>62.87</v>
      </c>
      <c r="G97" s="9">
        <v>77.28</v>
      </c>
      <c r="H97" s="10">
        <f t="shared" si="2"/>
        <v>67.193</v>
      </c>
      <c r="I97" s="8">
        <v>2</v>
      </c>
      <c r="J97" s="8" t="s">
        <v>210</v>
      </c>
      <c r="K97" s="8"/>
    </row>
    <row r="98" ht="18" customHeight="1" spans="1:11">
      <c r="A98" s="8">
        <v>96</v>
      </c>
      <c r="B98" s="8" t="s">
        <v>299</v>
      </c>
      <c r="C98" s="8" t="s">
        <v>300</v>
      </c>
      <c r="D98" s="8" t="s">
        <v>301</v>
      </c>
      <c r="E98" s="8" t="s">
        <v>302</v>
      </c>
      <c r="F98" s="9">
        <v>71.52</v>
      </c>
      <c r="G98" s="9">
        <v>77.54</v>
      </c>
      <c r="H98" s="10">
        <f t="shared" si="2"/>
        <v>73.326</v>
      </c>
      <c r="I98" s="8">
        <v>1</v>
      </c>
      <c r="J98" s="8" t="s">
        <v>303</v>
      </c>
      <c r="K98" s="8" t="s">
        <v>19</v>
      </c>
    </row>
    <row r="99" ht="18" customHeight="1" spans="1:11">
      <c r="A99" s="8">
        <v>97</v>
      </c>
      <c r="B99" s="8" t="s">
        <v>299</v>
      </c>
      <c r="C99" s="8" t="s">
        <v>300</v>
      </c>
      <c r="D99" s="8" t="s">
        <v>304</v>
      </c>
      <c r="E99" s="8" t="s">
        <v>305</v>
      </c>
      <c r="F99" s="9">
        <v>66.65</v>
      </c>
      <c r="G99" s="9">
        <v>73.12</v>
      </c>
      <c r="H99" s="10">
        <f t="shared" si="2"/>
        <v>68.591</v>
      </c>
      <c r="I99" s="8">
        <v>2</v>
      </c>
      <c r="J99" s="8" t="s">
        <v>303</v>
      </c>
      <c r="K99" s="8"/>
    </row>
    <row r="100" ht="18" customHeight="1" spans="1:11">
      <c r="A100" s="8">
        <v>98</v>
      </c>
      <c r="B100" s="8" t="s">
        <v>306</v>
      </c>
      <c r="C100" s="8" t="s">
        <v>307</v>
      </c>
      <c r="D100" s="8" t="s">
        <v>308</v>
      </c>
      <c r="E100" s="8" t="s">
        <v>309</v>
      </c>
      <c r="F100" s="9">
        <v>64.41</v>
      </c>
      <c r="G100" s="9">
        <v>78.88</v>
      </c>
      <c r="H100" s="10">
        <f t="shared" ref="H100:H131" si="3">F100*0.7+G100*0.3</f>
        <v>68.751</v>
      </c>
      <c r="I100" s="8">
        <v>1</v>
      </c>
      <c r="J100" s="8" t="s">
        <v>303</v>
      </c>
      <c r="K100" s="8" t="s">
        <v>19</v>
      </c>
    </row>
    <row r="101" ht="18" customHeight="1" spans="1:11">
      <c r="A101" s="8">
        <v>99</v>
      </c>
      <c r="B101" s="8" t="s">
        <v>310</v>
      </c>
      <c r="C101" s="8" t="s">
        <v>311</v>
      </c>
      <c r="D101" s="8" t="s">
        <v>312</v>
      </c>
      <c r="E101" s="8" t="s">
        <v>313</v>
      </c>
      <c r="F101" s="9">
        <v>62.13</v>
      </c>
      <c r="G101" s="9">
        <v>80.7</v>
      </c>
      <c r="H101" s="10">
        <f t="shared" si="3"/>
        <v>67.701</v>
      </c>
      <c r="I101" s="8">
        <v>1</v>
      </c>
      <c r="J101" s="8" t="s">
        <v>303</v>
      </c>
      <c r="K101" s="8" t="s">
        <v>19</v>
      </c>
    </row>
    <row r="102" ht="18" customHeight="1" spans="1:11">
      <c r="A102" s="8">
        <v>100</v>
      </c>
      <c r="B102" s="8" t="s">
        <v>314</v>
      </c>
      <c r="C102" s="8" t="s">
        <v>315</v>
      </c>
      <c r="D102" s="8" t="s">
        <v>316</v>
      </c>
      <c r="E102" s="8" t="s">
        <v>317</v>
      </c>
      <c r="F102" s="9">
        <v>75.5</v>
      </c>
      <c r="G102" s="9">
        <v>77.02</v>
      </c>
      <c r="H102" s="10">
        <f t="shared" si="3"/>
        <v>75.956</v>
      </c>
      <c r="I102" s="8">
        <v>1</v>
      </c>
      <c r="J102" s="8" t="s">
        <v>303</v>
      </c>
      <c r="K102" s="8" t="s">
        <v>19</v>
      </c>
    </row>
    <row r="103" ht="18" customHeight="1" spans="1:11">
      <c r="A103" s="8">
        <v>101</v>
      </c>
      <c r="B103" s="8" t="s">
        <v>314</v>
      </c>
      <c r="C103" s="8" t="s">
        <v>315</v>
      </c>
      <c r="D103" s="8" t="s">
        <v>318</v>
      </c>
      <c r="E103" s="8" t="s">
        <v>319</v>
      </c>
      <c r="F103" s="9">
        <v>71</v>
      </c>
      <c r="G103" s="9">
        <v>79.34</v>
      </c>
      <c r="H103" s="10">
        <f t="shared" si="3"/>
        <v>73.502</v>
      </c>
      <c r="I103" s="8">
        <v>2</v>
      </c>
      <c r="J103" s="8" t="s">
        <v>303</v>
      </c>
      <c r="K103" s="8" t="s">
        <v>19</v>
      </c>
    </row>
    <row r="104" ht="18" customHeight="1" spans="1:11">
      <c r="A104" s="8">
        <v>102</v>
      </c>
      <c r="B104" s="8" t="s">
        <v>314</v>
      </c>
      <c r="C104" s="8" t="s">
        <v>315</v>
      </c>
      <c r="D104" s="8" t="s">
        <v>320</v>
      </c>
      <c r="E104" s="11" t="s">
        <v>321</v>
      </c>
      <c r="F104" s="9">
        <v>69.86</v>
      </c>
      <c r="G104" s="9" t="s">
        <v>26</v>
      </c>
      <c r="H104" s="10">
        <f>F104*0.7</f>
        <v>48.902</v>
      </c>
      <c r="I104" s="8"/>
      <c r="J104" s="8" t="s">
        <v>303</v>
      </c>
      <c r="K104" s="8"/>
    </row>
    <row r="105" ht="18" customHeight="1" spans="1:11">
      <c r="A105" s="8">
        <v>103</v>
      </c>
      <c r="B105" s="8" t="s">
        <v>322</v>
      </c>
      <c r="C105" s="8" t="s">
        <v>323</v>
      </c>
      <c r="D105" s="8" t="s">
        <v>324</v>
      </c>
      <c r="E105" s="8" t="s">
        <v>325</v>
      </c>
      <c r="F105" s="9">
        <v>69.16</v>
      </c>
      <c r="G105" s="9">
        <v>78.76</v>
      </c>
      <c r="H105" s="10">
        <f t="shared" si="3"/>
        <v>72.04</v>
      </c>
      <c r="I105" s="8">
        <v>1</v>
      </c>
      <c r="J105" s="8" t="s">
        <v>303</v>
      </c>
      <c r="K105" s="8" t="s">
        <v>19</v>
      </c>
    </row>
    <row r="106" ht="18" customHeight="1" spans="1:11">
      <c r="A106" s="8">
        <v>104</v>
      </c>
      <c r="B106" s="8" t="s">
        <v>322</v>
      </c>
      <c r="C106" s="8" t="s">
        <v>323</v>
      </c>
      <c r="D106" s="8" t="s">
        <v>326</v>
      </c>
      <c r="E106" s="8" t="s">
        <v>327</v>
      </c>
      <c r="F106" s="9">
        <v>67.57</v>
      </c>
      <c r="G106" s="9">
        <v>79.84</v>
      </c>
      <c r="H106" s="10">
        <f t="shared" si="3"/>
        <v>71.251</v>
      </c>
      <c r="I106" s="8">
        <v>2</v>
      </c>
      <c r="J106" s="8" t="s">
        <v>303</v>
      </c>
      <c r="K106" s="8"/>
    </row>
    <row r="107" ht="18" customHeight="1" spans="1:11">
      <c r="A107" s="8">
        <v>105</v>
      </c>
      <c r="B107" s="8" t="s">
        <v>328</v>
      </c>
      <c r="C107" s="8" t="s">
        <v>329</v>
      </c>
      <c r="D107" s="8" t="s">
        <v>330</v>
      </c>
      <c r="E107" s="8" t="s">
        <v>331</v>
      </c>
      <c r="F107" s="9">
        <v>68.38</v>
      </c>
      <c r="G107" s="9">
        <v>78.54</v>
      </c>
      <c r="H107" s="10">
        <f t="shared" si="3"/>
        <v>71.428</v>
      </c>
      <c r="I107" s="8">
        <v>1</v>
      </c>
      <c r="J107" s="8" t="s">
        <v>303</v>
      </c>
      <c r="K107" s="8" t="s">
        <v>19</v>
      </c>
    </row>
    <row r="108" ht="18" customHeight="1" spans="1:11">
      <c r="A108" s="8">
        <v>106</v>
      </c>
      <c r="B108" s="8" t="s">
        <v>328</v>
      </c>
      <c r="C108" s="8" t="s">
        <v>329</v>
      </c>
      <c r="D108" s="8" t="s">
        <v>332</v>
      </c>
      <c r="E108" s="8" t="s">
        <v>333</v>
      </c>
      <c r="F108" s="9">
        <v>66.82</v>
      </c>
      <c r="G108" s="9">
        <v>78.66</v>
      </c>
      <c r="H108" s="10">
        <f t="shared" si="3"/>
        <v>70.372</v>
      </c>
      <c r="I108" s="8">
        <v>2</v>
      </c>
      <c r="J108" s="8" t="s">
        <v>303</v>
      </c>
      <c r="K108" s="8" t="s">
        <v>19</v>
      </c>
    </row>
    <row r="109" ht="18" customHeight="1" spans="1:11">
      <c r="A109" s="8">
        <v>107</v>
      </c>
      <c r="B109" s="8" t="s">
        <v>328</v>
      </c>
      <c r="C109" s="8" t="s">
        <v>329</v>
      </c>
      <c r="D109" s="8" t="s">
        <v>334</v>
      </c>
      <c r="E109" s="8" t="s">
        <v>335</v>
      </c>
      <c r="F109" s="9">
        <v>61.32</v>
      </c>
      <c r="G109" s="9" t="s">
        <v>26</v>
      </c>
      <c r="H109" s="10">
        <f>F109*0.7</f>
        <v>42.924</v>
      </c>
      <c r="I109" s="8"/>
      <c r="J109" s="8" t="s">
        <v>303</v>
      </c>
      <c r="K109" s="8"/>
    </row>
    <row r="110" ht="18" customHeight="1" spans="1:11">
      <c r="A110" s="8">
        <v>108</v>
      </c>
      <c r="B110" s="8" t="s">
        <v>328</v>
      </c>
      <c r="C110" s="8" t="s">
        <v>329</v>
      </c>
      <c r="D110" s="8" t="s">
        <v>336</v>
      </c>
      <c r="E110" s="8" t="s">
        <v>337</v>
      </c>
      <c r="F110" s="9">
        <v>61.03</v>
      </c>
      <c r="G110" s="9" t="s">
        <v>26</v>
      </c>
      <c r="H110" s="10">
        <f>F110*0.7</f>
        <v>42.721</v>
      </c>
      <c r="I110" s="8"/>
      <c r="J110" s="8" t="s">
        <v>303</v>
      </c>
      <c r="K110" s="8"/>
    </row>
    <row r="111" ht="18" customHeight="1" spans="1:11">
      <c r="A111" s="8">
        <v>109</v>
      </c>
      <c r="B111" s="8" t="s">
        <v>338</v>
      </c>
      <c r="C111" s="8" t="s">
        <v>339</v>
      </c>
      <c r="D111" s="8" t="s">
        <v>340</v>
      </c>
      <c r="E111" s="8" t="s">
        <v>341</v>
      </c>
      <c r="F111" s="9">
        <v>67.86</v>
      </c>
      <c r="G111" s="9" t="s">
        <v>26</v>
      </c>
      <c r="H111" s="10">
        <f>F111*0.7</f>
        <v>47.502</v>
      </c>
      <c r="I111" s="8"/>
      <c r="J111" s="8" t="s">
        <v>303</v>
      </c>
      <c r="K111" s="8"/>
    </row>
    <row r="112" ht="18" customHeight="1" spans="1:11">
      <c r="A112" s="8">
        <v>110</v>
      </c>
      <c r="B112" s="8" t="s">
        <v>338</v>
      </c>
      <c r="C112" s="8" t="s">
        <v>339</v>
      </c>
      <c r="D112" s="8" t="s">
        <v>342</v>
      </c>
      <c r="E112" s="8" t="s">
        <v>343</v>
      </c>
      <c r="F112" s="9">
        <v>66.91</v>
      </c>
      <c r="G112" s="9">
        <v>78.4</v>
      </c>
      <c r="H112" s="10">
        <f t="shared" si="3"/>
        <v>70.357</v>
      </c>
      <c r="I112" s="8">
        <v>1</v>
      </c>
      <c r="J112" s="8" t="s">
        <v>303</v>
      </c>
      <c r="K112" s="8" t="s">
        <v>19</v>
      </c>
    </row>
    <row r="113" ht="18" customHeight="1" spans="1:11">
      <c r="A113" s="8">
        <v>111</v>
      </c>
      <c r="B113" s="8" t="s">
        <v>344</v>
      </c>
      <c r="C113" s="8" t="s">
        <v>345</v>
      </c>
      <c r="D113" s="8" t="s">
        <v>346</v>
      </c>
      <c r="E113" s="8" t="s">
        <v>347</v>
      </c>
      <c r="F113" s="9">
        <v>70.99</v>
      </c>
      <c r="G113" s="9">
        <v>80.78</v>
      </c>
      <c r="H113" s="10">
        <f t="shared" si="3"/>
        <v>73.927</v>
      </c>
      <c r="I113" s="8">
        <v>1</v>
      </c>
      <c r="J113" s="8" t="s">
        <v>303</v>
      </c>
      <c r="K113" s="8" t="s">
        <v>19</v>
      </c>
    </row>
    <row r="114" ht="18" customHeight="1" spans="1:11">
      <c r="A114" s="8">
        <v>112</v>
      </c>
      <c r="B114" s="8" t="s">
        <v>344</v>
      </c>
      <c r="C114" s="8" t="s">
        <v>345</v>
      </c>
      <c r="D114" s="8" t="s">
        <v>348</v>
      </c>
      <c r="E114" s="8" t="s">
        <v>349</v>
      </c>
      <c r="F114" s="9">
        <v>70.95</v>
      </c>
      <c r="G114" s="9">
        <v>80.3</v>
      </c>
      <c r="H114" s="10">
        <f t="shared" si="3"/>
        <v>73.755</v>
      </c>
      <c r="I114" s="8">
        <v>2</v>
      </c>
      <c r="J114" s="8" t="s">
        <v>303</v>
      </c>
      <c r="K114" s="8"/>
    </row>
    <row r="115" ht="18" customHeight="1" spans="1:11">
      <c r="A115" s="8">
        <v>113</v>
      </c>
      <c r="B115" s="8" t="s">
        <v>350</v>
      </c>
      <c r="C115" s="8" t="s">
        <v>351</v>
      </c>
      <c r="D115" s="8" t="s">
        <v>352</v>
      </c>
      <c r="E115" s="8" t="s">
        <v>353</v>
      </c>
      <c r="F115" s="9">
        <v>73.76</v>
      </c>
      <c r="G115" s="9">
        <v>82.5</v>
      </c>
      <c r="H115" s="10">
        <f t="shared" si="3"/>
        <v>76.382</v>
      </c>
      <c r="I115" s="8">
        <v>1</v>
      </c>
      <c r="J115" s="8" t="s">
        <v>303</v>
      </c>
      <c r="K115" s="8" t="s">
        <v>19</v>
      </c>
    </row>
    <row r="116" ht="18" customHeight="1" spans="1:11">
      <c r="A116" s="8">
        <v>114</v>
      </c>
      <c r="B116" s="8" t="s">
        <v>350</v>
      </c>
      <c r="C116" s="8" t="s">
        <v>351</v>
      </c>
      <c r="D116" s="8" t="s">
        <v>354</v>
      </c>
      <c r="E116" s="8" t="s">
        <v>355</v>
      </c>
      <c r="F116" s="9">
        <v>69.8</v>
      </c>
      <c r="G116" s="9">
        <v>81.34</v>
      </c>
      <c r="H116" s="10">
        <f t="shared" si="3"/>
        <v>73.262</v>
      </c>
      <c r="I116" s="8">
        <v>2</v>
      </c>
      <c r="J116" s="8" t="s">
        <v>303</v>
      </c>
      <c r="K116" s="8"/>
    </row>
    <row r="117" ht="18" customHeight="1" spans="1:11">
      <c r="A117" s="8">
        <v>115</v>
      </c>
      <c r="B117" s="8" t="s">
        <v>356</v>
      </c>
      <c r="C117" s="8" t="s">
        <v>357</v>
      </c>
      <c r="D117" s="8" t="s">
        <v>358</v>
      </c>
      <c r="E117" s="8" t="s">
        <v>359</v>
      </c>
      <c r="F117" s="9">
        <v>69.49</v>
      </c>
      <c r="G117" s="9">
        <v>79.14</v>
      </c>
      <c r="H117" s="10">
        <f t="shared" si="3"/>
        <v>72.385</v>
      </c>
      <c r="I117" s="8">
        <v>1</v>
      </c>
      <c r="J117" s="8" t="s">
        <v>303</v>
      </c>
      <c r="K117" s="8" t="s">
        <v>19</v>
      </c>
    </row>
    <row r="118" ht="18" customHeight="1" spans="1:11">
      <c r="A118" s="8">
        <v>116</v>
      </c>
      <c r="B118" s="8" t="s">
        <v>356</v>
      </c>
      <c r="C118" s="8" t="s">
        <v>357</v>
      </c>
      <c r="D118" s="8" t="s">
        <v>360</v>
      </c>
      <c r="E118" s="8" t="s">
        <v>361</v>
      </c>
      <c r="F118" s="9">
        <v>66.01</v>
      </c>
      <c r="G118" s="9">
        <v>77.72</v>
      </c>
      <c r="H118" s="10">
        <f t="shared" si="3"/>
        <v>69.523</v>
      </c>
      <c r="I118" s="8">
        <v>2</v>
      </c>
      <c r="J118" s="8" t="s">
        <v>303</v>
      </c>
      <c r="K118" s="8"/>
    </row>
    <row r="119" ht="18" customHeight="1" spans="1:11">
      <c r="A119" s="8">
        <v>117</v>
      </c>
      <c r="B119" s="8" t="s">
        <v>362</v>
      </c>
      <c r="C119" s="8" t="s">
        <v>363</v>
      </c>
      <c r="D119" s="8" t="s">
        <v>364</v>
      </c>
      <c r="E119" s="8" t="s">
        <v>365</v>
      </c>
      <c r="F119" s="9">
        <v>69</v>
      </c>
      <c r="G119" s="9">
        <v>77.74</v>
      </c>
      <c r="H119" s="10">
        <f t="shared" si="3"/>
        <v>71.622</v>
      </c>
      <c r="I119" s="8">
        <v>1</v>
      </c>
      <c r="J119" s="8" t="s">
        <v>303</v>
      </c>
      <c r="K119" s="8" t="s">
        <v>19</v>
      </c>
    </row>
    <row r="120" ht="18" customHeight="1" spans="1:11">
      <c r="A120" s="8">
        <v>118</v>
      </c>
      <c r="B120" s="8" t="s">
        <v>362</v>
      </c>
      <c r="C120" s="8" t="s">
        <v>363</v>
      </c>
      <c r="D120" s="8" t="s">
        <v>366</v>
      </c>
      <c r="E120" s="8" t="s">
        <v>367</v>
      </c>
      <c r="F120" s="9">
        <v>64.5</v>
      </c>
      <c r="G120" s="9">
        <v>78.3</v>
      </c>
      <c r="H120" s="10">
        <f t="shared" si="3"/>
        <v>68.64</v>
      </c>
      <c r="I120" s="8">
        <v>2</v>
      </c>
      <c r="J120" s="8" t="s">
        <v>303</v>
      </c>
      <c r="K120" s="8"/>
    </row>
    <row r="121" ht="18" customHeight="1" spans="1:11">
      <c r="A121" s="8">
        <v>119</v>
      </c>
      <c r="B121" s="8" t="s">
        <v>368</v>
      </c>
      <c r="C121" s="8" t="s">
        <v>369</v>
      </c>
      <c r="D121" s="8" t="s">
        <v>370</v>
      </c>
      <c r="E121" s="8" t="s">
        <v>371</v>
      </c>
      <c r="F121" s="9">
        <v>77.25</v>
      </c>
      <c r="G121" s="9">
        <v>77.88</v>
      </c>
      <c r="H121" s="10">
        <f t="shared" si="3"/>
        <v>77.439</v>
      </c>
      <c r="I121" s="8">
        <v>1</v>
      </c>
      <c r="J121" s="8" t="s">
        <v>303</v>
      </c>
      <c r="K121" s="8" t="s">
        <v>19</v>
      </c>
    </row>
    <row r="122" ht="18" customHeight="1" spans="1:11">
      <c r="A122" s="8">
        <v>120</v>
      </c>
      <c r="B122" s="8" t="s">
        <v>368</v>
      </c>
      <c r="C122" s="8" t="s">
        <v>369</v>
      </c>
      <c r="D122" s="8" t="s">
        <v>372</v>
      </c>
      <c r="E122" s="8" t="s">
        <v>373</v>
      </c>
      <c r="F122" s="9">
        <v>72.84</v>
      </c>
      <c r="G122" s="9">
        <v>79.36</v>
      </c>
      <c r="H122" s="10">
        <f t="shared" si="3"/>
        <v>74.796</v>
      </c>
      <c r="I122" s="8">
        <v>2</v>
      </c>
      <c r="J122" s="8" t="s">
        <v>303</v>
      </c>
      <c r="K122" s="8"/>
    </row>
    <row r="123" ht="18" customHeight="1" spans="1:11">
      <c r="A123" s="8">
        <v>121</v>
      </c>
      <c r="B123" s="8" t="s">
        <v>374</v>
      </c>
      <c r="C123" s="8" t="s">
        <v>375</v>
      </c>
      <c r="D123" s="8" t="s">
        <v>376</v>
      </c>
      <c r="E123" s="8" t="s">
        <v>377</v>
      </c>
      <c r="F123" s="9">
        <v>75.19</v>
      </c>
      <c r="G123" s="9">
        <v>81.46</v>
      </c>
      <c r="H123" s="10">
        <f t="shared" si="3"/>
        <v>77.071</v>
      </c>
      <c r="I123" s="8">
        <v>1</v>
      </c>
      <c r="J123" s="8" t="s">
        <v>303</v>
      </c>
      <c r="K123" s="8" t="s">
        <v>19</v>
      </c>
    </row>
    <row r="124" ht="18" customHeight="1" spans="1:11">
      <c r="A124" s="8">
        <v>122</v>
      </c>
      <c r="B124" s="8" t="s">
        <v>374</v>
      </c>
      <c r="C124" s="8" t="s">
        <v>375</v>
      </c>
      <c r="D124" s="8" t="s">
        <v>378</v>
      </c>
      <c r="E124" s="8" t="s">
        <v>379</v>
      </c>
      <c r="F124" s="9">
        <v>67.74</v>
      </c>
      <c r="G124" s="9">
        <v>80.68</v>
      </c>
      <c r="H124" s="10">
        <f t="shared" si="3"/>
        <v>71.622</v>
      </c>
      <c r="I124" s="8">
        <v>2</v>
      </c>
      <c r="J124" s="8" t="s">
        <v>303</v>
      </c>
      <c r="K124" s="8"/>
    </row>
    <row r="125" ht="18" customHeight="1" spans="1:11">
      <c r="A125" s="8">
        <v>123</v>
      </c>
      <c r="B125" s="8" t="s">
        <v>380</v>
      </c>
      <c r="C125" s="8" t="s">
        <v>381</v>
      </c>
      <c r="D125" s="8" t="s">
        <v>382</v>
      </c>
      <c r="E125" s="8" t="s">
        <v>383</v>
      </c>
      <c r="F125" s="9">
        <v>70.84</v>
      </c>
      <c r="G125" s="9">
        <v>80.18</v>
      </c>
      <c r="H125" s="10">
        <f t="shared" si="3"/>
        <v>73.642</v>
      </c>
      <c r="I125" s="8">
        <v>1</v>
      </c>
      <c r="J125" s="8" t="s">
        <v>303</v>
      </c>
      <c r="K125" s="8" t="s">
        <v>19</v>
      </c>
    </row>
    <row r="126" ht="18" customHeight="1" spans="1:11">
      <c r="A126" s="8">
        <v>124</v>
      </c>
      <c r="B126" s="8" t="s">
        <v>380</v>
      </c>
      <c r="C126" s="8" t="s">
        <v>381</v>
      </c>
      <c r="D126" s="8" t="s">
        <v>384</v>
      </c>
      <c r="E126" s="8" t="s">
        <v>385</v>
      </c>
      <c r="F126" s="9">
        <v>66.02</v>
      </c>
      <c r="G126" s="9">
        <v>79.74</v>
      </c>
      <c r="H126" s="10">
        <f t="shared" si="3"/>
        <v>70.136</v>
      </c>
      <c r="I126" s="8">
        <v>2</v>
      </c>
      <c r="J126" s="8" t="s">
        <v>303</v>
      </c>
      <c r="K126" s="8"/>
    </row>
    <row r="127" ht="18" customHeight="1" spans="1:11">
      <c r="A127" s="8">
        <v>125</v>
      </c>
      <c r="B127" s="8" t="s">
        <v>386</v>
      </c>
      <c r="C127" s="8" t="s">
        <v>387</v>
      </c>
      <c r="D127" s="8" t="s">
        <v>388</v>
      </c>
      <c r="E127" s="8" t="s">
        <v>389</v>
      </c>
      <c r="F127" s="9">
        <v>73.29</v>
      </c>
      <c r="G127" s="9">
        <v>83.34</v>
      </c>
      <c r="H127" s="10">
        <f t="shared" si="3"/>
        <v>76.305</v>
      </c>
      <c r="I127" s="8">
        <v>1</v>
      </c>
      <c r="J127" s="8" t="s">
        <v>303</v>
      </c>
      <c r="K127" s="8" t="s">
        <v>19</v>
      </c>
    </row>
    <row r="128" ht="18" customHeight="1" spans="1:11">
      <c r="A128" s="8">
        <v>126</v>
      </c>
      <c r="B128" s="8" t="s">
        <v>386</v>
      </c>
      <c r="C128" s="8" t="s">
        <v>387</v>
      </c>
      <c r="D128" s="8" t="s">
        <v>390</v>
      </c>
      <c r="E128" s="8" t="s">
        <v>391</v>
      </c>
      <c r="F128" s="9">
        <v>71.18</v>
      </c>
      <c r="G128" s="9">
        <v>79</v>
      </c>
      <c r="H128" s="10">
        <f t="shared" si="3"/>
        <v>73.526</v>
      </c>
      <c r="I128" s="8">
        <v>2</v>
      </c>
      <c r="J128" s="8" t="s">
        <v>303</v>
      </c>
      <c r="K128" s="8"/>
    </row>
    <row r="129" ht="18" customHeight="1" spans="1:11">
      <c r="A129" s="8">
        <v>127</v>
      </c>
      <c r="B129" s="8" t="s">
        <v>392</v>
      </c>
      <c r="C129" s="8" t="s">
        <v>393</v>
      </c>
      <c r="D129" s="8" t="s">
        <v>394</v>
      </c>
      <c r="E129" s="8" t="s">
        <v>395</v>
      </c>
      <c r="F129" s="9">
        <v>72.56</v>
      </c>
      <c r="G129" s="9">
        <v>80.36</v>
      </c>
      <c r="H129" s="10">
        <f t="shared" si="3"/>
        <v>74.9</v>
      </c>
      <c r="I129" s="8">
        <v>1</v>
      </c>
      <c r="J129" s="8" t="s">
        <v>303</v>
      </c>
      <c r="K129" s="8" t="s">
        <v>19</v>
      </c>
    </row>
    <row r="130" ht="18" customHeight="1" spans="1:11">
      <c r="A130" s="8">
        <v>128</v>
      </c>
      <c r="B130" s="8" t="s">
        <v>392</v>
      </c>
      <c r="C130" s="8" t="s">
        <v>393</v>
      </c>
      <c r="D130" s="8" t="s">
        <v>396</v>
      </c>
      <c r="E130" s="8" t="s">
        <v>397</v>
      </c>
      <c r="F130" s="9">
        <v>63.26</v>
      </c>
      <c r="G130" s="9">
        <v>77</v>
      </c>
      <c r="H130" s="10">
        <f t="shared" si="3"/>
        <v>67.382</v>
      </c>
      <c r="I130" s="8">
        <v>2</v>
      </c>
      <c r="J130" s="8" t="s">
        <v>303</v>
      </c>
      <c r="K130" s="8"/>
    </row>
    <row r="131" ht="18" customHeight="1" spans="1:11">
      <c r="A131" s="8">
        <v>129</v>
      </c>
      <c r="B131" s="8" t="s">
        <v>398</v>
      </c>
      <c r="C131" s="8" t="s">
        <v>399</v>
      </c>
      <c r="D131" s="8" t="s">
        <v>400</v>
      </c>
      <c r="E131" s="8" t="s">
        <v>401</v>
      </c>
      <c r="F131" s="9">
        <v>74.5</v>
      </c>
      <c r="G131" s="9">
        <v>81.59</v>
      </c>
      <c r="H131" s="10">
        <f>F131*0.3+G131*0.7</f>
        <v>79.463</v>
      </c>
      <c r="I131" s="8">
        <v>1</v>
      </c>
      <c r="J131" s="8" t="s">
        <v>402</v>
      </c>
      <c r="K131" s="8" t="s">
        <v>19</v>
      </c>
    </row>
    <row r="132" ht="18" customHeight="1" spans="1:11">
      <c r="A132" s="8">
        <v>130</v>
      </c>
      <c r="B132" s="8" t="s">
        <v>398</v>
      </c>
      <c r="C132" s="8" t="s">
        <v>399</v>
      </c>
      <c r="D132" s="8" t="s">
        <v>403</v>
      </c>
      <c r="E132" s="8" t="s">
        <v>404</v>
      </c>
      <c r="F132" s="9">
        <v>71.24</v>
      </c>
      <c r="G132" s="9">
        <v>76.71</v>
      </c>
      <c r="H132" s="10">
        <f t="shared" ref="H132:H140" si="4">F132*0.3+G132*0.7</f>
        <v>75.069</v>
      </c>
      <c r="I132" s="8">
        <v>7</v>
      </c>
      <c r="J132" s="8" t="s">
        <v>402</v>
      </c>
      <c r="K132" s="8"/>
    </row>
    <row r="133" ht="18" customHeight="1" spans="1:11">
      <c r="A133" s="8">
        <v>131</v>
      </c>
      <c r="B133" s="8" t="s">
        <v>398</v>
      </c>
      <c r="C133" s="8" t="s">
        <v>399</v>
      </c>
      <c r="D133" s="8" t="s">
        <v>405</v>
      </c>
      <c r="E133" s="8" t="s">
        <v>406</v>
      </c>
      <c r="F133" s="9">
        <v>69.86</v>
      </c>
      <c r="G133" s="9">
        <v>78.57</v>
      </c>
      <c r="H133" s="10">
        <f t="shared" si="4"/>
        <v>75.957</v>
      </c>
      <c r="I133" s="8">
        <v>6</v>
      </c>
      <c r="J133" s="8" t="s">
        <v>402</v>
      </c>
      <c r="K133" s="8"/>
    </row>
    <row r="134" ht="18" customHeight="1" spans="1:11">
      <c r="A134" s="8">
        <v>132</v>
      </c>
      <c r="B134" s="8" t="s">
        <v>398</v>
      </c>
      <c r="C134" s="8" t="s">
        <v>399</v>
      </c>
      <c r="D134" s="8" t="s">
        <v>407</v>
      </c>
      <c r="E134" s="8" t="s">
        <v>408</v>
      </c>
      <c r="F134" s="9">
        <v>68.47</v>
      </c>
      <c r="G134" s="9">
        <v>81.2</v>
      </c>
      <c r="H134" s="10">
        <f t="shared" si="4"/>
        <v>77.381</v>
      </c>
      <c r="I134" s="8">
        <v>4</v>
      </c>
      <c r="J134" s="8" t="s">
        <v>402</v>
      </c>
      <c r="K134" s="8"/>
    </row>
    <row r="135" ht="18" customHeight="1" spans="1:11">
      <c r="A135" s="8">
        <v>133</v>
      </c>
      <c r="B135" s="8" t="s">
        <v>398</v>
      </c>
      <c r="C135" s="8" t="s">
        <v>399</v>
      </c>
      <c r="D135" s="8" t="s">
        <v>409</v>
      </c>
      <c r="E135" s="8" t="s">
        <v>410</v>
      </c>
      <c r="F135" s="9">
        <v>67.98</v>
      </c>
      <c r="G135" s="9">
        <v>80.03</v>
      </c>
      <c r="H135" s="10">
        <f t="shared" si="4"/>
        <v>76.415</v>
      </c>
      <c r="I135" s="8">
        <v>5</v>
      </c>
      <c r="J135" s="8" t="s">
        <v>402</v>
      </c>
      <c r="K135" s="8"/>
    </row>
    <row r="136" ht="18" customHeight="1" spans="1:11">
      <c r="A136" s="8">
        <v>134</v>
      </c>
      <c r="B136" s="8" t="s">
        <v>398</v>
      </c>
      <c r="C136" s="8" t="s">
        <v>399</v>
      </c>
      <c r="D136" s="8" t="s">
        <v>411</v>
      </c>
      <c r="E136" s="8" t="s">
        <v>412</v>
      </c>
      <c r="F136" s="9">
        <v>67.51</v>
      </c>
      <c r="G136" s="9">
        <v>77.97</v>
      </c>
      <c r="H136" s="10">
        <f t="shared" si="4"/>
        <v>74.832</v>
      </c>
      <c r="I136" s="8">
        <v>8</v>
      </c>
      <c r="J136" s="8" t="s">
        <v>402</v>
      </c>
      <c r="K136" s="8"/>
    </row>
    <row r="137" ht="18" customHeight="1" spans="1:11">
      <c r="A137" s="8">
        <v>135</v>
      </c>
      <c r="B137" s="8" t="s">
        <v>398</v>
      </c>
      <c r="C137" s="8" t="s">
        <v>399</v>
      </c>
      <c r="D137" s="8" t="s">
        <v>413</v>
      </c>
      <c r="E137" s="8" t="s">
        <v>414</v>
      </c>
      <c r="F137" s="9">
        <v>66.77</v>
      </c>
      <c r="G137" s="9">
        <v>83.16</v>
      </c>
      <c r="H137" s="10">
        <f t="shared" si="4"/>
        <v>78.243</v>
      </c>
      <c r="I137" s="8">
        <v>3</v>
      </c>
      <c r="J137" s="8" t="s">
        <v>402</v>
      </c>
      <c r="K137" s="8"/>
    </row>
    <row r="138" ht="18" customHeight="1" spans="1:11">
      <c r="A138" s="8">
        <v>136</v>
      </c>
      <c r="B138" s="8" t="s">
        <v>398</v>
      </c>
      <c r="C138" s="8" t="s">
        <v>399</v>
      </c>
      <c r="D138" s="8" t="s">
        <v>415</v>
      </c>
      <c r="E138" s="8" t="s">
        <v>416</v>
      </c>
      <c r="F138" s="9">
        <v>65.48</v>
      </c>
      <c r="G138" s="9">
        <v>84.74</v>
      </c>
      <c r="H138" s="10">
        <f t="shared" si="4"/>
        <v>78.962</v>
      </c>
      <c r="I138" s="8">
        <v>2</v>
      </c>
      <c r="J138" s="8" t="s">
        <v>402</v>
      </c>
      <c r="K138" s="8"/>
    </row>
    <row r="139" ht="18" customHeight="1" spans="1:11">
      <c r="A139" s="8">
        <v>137</v>
      </c>
      <c r="B139" s="8" t="s">
        <v>398</v>
      </c>
      <c r="C139" s="8" t="s">
        <v>399</v>
      </c>
      <c r="D139" s="8" t="s">
        <v>417</v>
      </c>
      <c r="E139" s="8" t="s">
        <v>418</v>
      </c>
      <c r="F139" s="9">
        <v>65.44</v>
      </c>
      <c r="G139" s="9">
        <v>78.46</v>
      </c>
      <c r="H139" s="10">
        <f t="shared" si="4"/>
        <v>74.554</v>
      </c>
      <c r="I139" s="8">
        <v>10</v>
      </c>
      <c r="J139" s="8" t="s">
        <v>402</v>
      </c>
      <c r="K139" s="8"/>
    </row>
    <row r="140" ht="18" customHeight="1" spans="1:11">
      <c r="A140" s="8">
        <v>138</v>
      </c>
      <c r="B140" s="8" t="s">
        <v>398</v>
      </c>
      <c r="C140" s="8" t="s">
        <v>399</v>
      </c>
      <c r="D140" s="8" t="s">
        <v>419</v>
      </c>
      <c r="E140" s="8" t="s">
        <v>420</v>
      </c>
      <c r="F140" s="9">
        <v>65.01</v>
      </c>
      <c r="G140" s="9">
        <v>79.02</v>
      </c>
      <c r="H140" s="10">
        <f t="shared" si="4"/>
        <v>74.817</v>
      </c>
      <c r="I140" s="8">
        <v>9</v>
      </c>
      <c r="J140" s="8" t="s">
        <v>402</v>
      </c>
      <c r="K140" s="8"/>
    </row>
  </sheetData>
  <sortState ref="A3:L104">
    <sortCondition ref="A3:A104"/>
  </sortState>
  <mergeCells count="1">
    <mergeCell ref="A1:K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费杨波</cp:lastModifiedBy>
  <dcterms:created xsi:type="dcterms:W3CDTF">2024-08-30T00:09:00Z</dcterms:created>
  <dcterms:modified xsi:type="dcterms:W3CDTF">2025-10-27T00:36:51Z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61F203A100DF437EAFB246B938BB4C9C_13</vt:lpwstr>
  </property>
  <property fmtid="{D5CDD505-2E9C-101B-9397-08002B2CF9AE}" pid="3" name="KSOProductBuildVer">
    <vt:lpwstr>2052-12.1.0.20784</vt:lpwstr>
  </property>
</Properties>
</file>