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总表81人" sheetId="4" r:id="rId1"/>
    <sheet name="苍坪村60人" sheetId="1" r:id="rId2"/>
    <sheet name="中兴村8人" sheetId="2" r:id="rId3"/>
    <sheet name="刘士奇村12人" sheetId="3" r:id="rId4"/>
    <sheet name="三和村1人" sheetId="5" r:id="rId5"/>
  </sheets>
  <definedNames>
    <definedName name="_xlnm._FilterDatabase" localSheetId="1" hidden="1">苍坪村60人!$A$2:$M$2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<sst xmlns="http://schemas.openxmlformats.org/spreadsheetml/2006/main" count="1063" uniqueCount="203">
  <si>
    <t>黄沙街镇第五批次被征地农民社会保障对象
县级联合会审结果公示名单</t>
  </si>
  <si>
    <t>序号</t>
  </si>
  <si>
    <t>姓名</t>
  </si>
  <si>
    <t>性别</t>
  </si>
  <si>
    <t>公民身份号码</t>
  </si>
  <si>
    <t>户籍所在地</t>
  </si>
  <si>
    <t>征地项目</t>
  </si>
  <si>
    <t>征收土地预公告日期</t>
  </si>
  <si>
    <t>被征土地面积（亩）</t>
  </si>
  <si>
    <t>原有耕地面积（亩）</t>
  </si>
  <si>
    <t>征地后人均耕地面积(亩）</t>
  </si>
  <si>
    <t>备注</t>
  </si>
  <si>
    <t>许理仁</t>
  </si>
  <si>
    <t>男</t>
  </si>
  <si>
    <t>430621********1834</t>
  </si>
  <si>
    <t>苍坪村六合片五组</t>
  </si>
  <si>
    <t>台创园</t>
  </si>
  <si>
    <t>符合</t>
  </si>
  <si>
    <t>颜四红</t>
  </si>
  <si>
    <t>430621********1831</t>
  </si>
  <si>
    <t>苍坪村坪中片九组</t>
  </si>
  <si>
    <t>闵丽君</t>
  </si>
  <si>
    <t>女</t>
  </si>
  <si>
    <t>430611********5062</t>
  </si>
  <si>
    <t>许霖</t>
  </si>
  <si>
    <t>430621********1828</t>
  </si>
  <si>
    <t>陈细毛</t>
  </si>
  <si>
    <t>430621********1829</t>
  </si>
  <si>
    <t>苍坪村坪桥片三组</t>
  </si>
  <si>
    <t>许广高速</t>
  </si>
  <si>
    <t>2009.10.23</t>
  </si>
  <si>
    <t>杨近年</t>
  </si>
  <si>
    <t>彭冬荣</t>
  </si>
  <si>
    <t>430621********1848</t>
  </si>
  <si>
    <t>苍坪村坪桥片十二组</t>
  </si>
  <si>
    <t>G240扩宽</t>
  </si>
  <si>
    <t>何建军</t>
  </si>
  <si>
    <t>430621********1814</t>
  </si>
  <si>
    <t>许建院</t>
  </si>
  <si>
    <t>430621********1873</t>
  </si>
  <si>
    <t>陈春连</t>
  </si>
  <si>
    <t>430621********1868</t>
  </si>
  <si>
    <t>许满生</t>
  </si>
  <si>
    <t>430621********1815</t>
  </si>
  <si>
    <t>何芳林</t>
  </si>
  <si>
    <t>430621********1862</t>
  </si>
  <si>
    <t>许卫军</t>
  </si>
  <si>
    <t>430621********1857</t>
  </si>
  <si>
    <t>费岳梅</t>
  </si>
  <si>
    <t>许年喜</t>
  </si>
  <si>
    <t>许四华</t>
  </si>
  <si>
    <t>陈静芳</t>
  </si>
  <si>
    <t>许敏</t>
  </si>
  <si>
    <t>430621********1817</t>
  </si>
  <si>
    <t>许五华</t>
  </si>
  <si>
    <t>430621********1811</t>
  </si>
  <si>
    <t>2013.9.5</t>
  </si>
  <si>
    <t>赵二连</t>
  </si>
  <si>
    <t>430621********1821</t>
  </si>
  <si>
    <t>费细芬</t>
  </si>
  <si>
    <t>430621********1843</t>
  </si>
  <si>
    <t>陈春放</t>
  </si>
  <si>
    <t>430621********1887</t>
  </si>
  <si>
    <t>许九英</t>
  </si>
  <si>
    <t>430621********1820</t>
  </si>
  <si>
    <t>苍坪村坪中片七组</t>
  </si>
  <si>
    <t>颜昌华</t>
  </si>
  <si>
    <t>430621********1838</t>
  </si>
  <si>
    <t>许晓忠</t>
  </si>
  <si>
    <t>430621********1816</t>
  </si>
  <si>
    <t>王树芳</t>
  </si>
  <si>
    <t>许庆年</t>
  </si>
  <si>
    <t>苏金莲</t>
  </si>
  <si>
    <t>许国新</t>
  </si>
  <si>
    <t>董细朋</t>
  </si>
  <si>
    <t>430621********1824</t>
  </si>
  <si>
    <t>许卫华</t>
  </si>
  <si>
    <t>许金如</t>
  </si>
  <si>
    <t>余节约</t>
  </si>
  <si>
    <t>430621********186X</t>
  </si>
  <si>
    <t>许平</t>
  </si>
  <si>
    <t>430621********1818</t>
  </si>
  <si>
    <t>张建辉</t>
  </si>
  <si>
    <t>许秋华</t>
  </si>
  <si>
    <t>许大放</t>
  </si>
  <si>
    <t>430621********1847</t>
  </si>
  <si>
    <t>尹春香</t>
  </si>
  <si>
    <t>苏四英</t>
  </si>
  <si>
    <t>许群松</t>
  </si>
  <si>
    <t>430621********1810</t>
  </si>
  <si>
    <t>许检保</t>
  </si>
  <si>
    <t>许小检</t>
  </si>
  <si>
    <t>430621********1899</t>
  </si>
  <si>
    <t>许秀华</t>
  </si>
  <si>
    <t>尹大约</t>
  </si>
  <si>
    <t>430621********1844</t>
  </si>
  <si>
    <t>许不凡</t>
  </si>
  <si>
    <t>430621********1835</t>
  </si>
  <si>
    <t>彭春美</t>
  </si>
  <si>
    <t>430621********1840</t>
  </si>
  <si>
    <t>许理华</t>
  </si>
  <si>
    <t>苏波</t>
  </si>
  <si>
    <t>430621********1830</t>
  </si>
  <si>
    <t>苍坪村六合片苏二组</t>
  </si>
  <si>
    <t>苏吉林</t>
  </si>
  <si>
    <t>430621********1836</t>
  </si>
  <si>
    <t>许卫国</t>
  </si>
  <si>
    <t>许建喜</t>
  </si>
  <si>
    <t>430621********1896</t>
  </si>
  <si>
    <t>何小凤</t>
  </si>
  <si>
    <t>许腊桂</t>
  </si>
  <si>
    <t>430621********184X</t>
  </si>
  <si>
    <t>苏金辉</t>
  </si>
  <si>
    <t>430621********7812</t>
  </si>
  <si>
    <t>苍坪村六合片苏一组</t>
  </si>
  <si>
    <t>许年香</t>
  </si>
  <si>
    <t>苏细辉</t>
  </si>
  <si>
    <t>苏四喜</t>
  </si>
  <si>
    <t>430621********1893</t>
  </si>
  <si>
    <t>费小年</t>
  </si>
  <si>
    <t>430621********7029</t>
  </si>
  <si>
    <t>陈荣五</t>
  </si>
  <si>
    <t>430621********1825</t>
  </si>
  <si>
    <t>苍坪村六合片四组</t>
  </si>
  <si>
    <t>费海霞</t>
  </si>
  <si>
    <t>430621********182X</t>
  </si>
  <si>
    <t>蒋成</t>
  </si>
  <si>
    <t>中兴村和平6组</t>
  </si>
  <si>
    <t>G240与连接线</t>
  </si>
  <si>
    <t>2016.3.21</t>
  </si>
  <si>
    <t>陈秋香</t>
  </si>
  <si>
    <t>430621********1909</t>
  </si>
  <si>
    <t>中兴村和平4组</t>
  </si>
  <si>
    <t>李艳梅</t>
  </si>
  <si>
    <t>430624********3029</t>
  </si>
  <si>
    <t>何支伟</t>
  </si>
  <si>
    <t>中兴村和平8组</t>
  </si>
  <si>
    <t>段登科</t>
  </si>
  <si>
    <t>中兴村和平11组</t>
  </si>
  <si>
    <t>段正军</t>
  </si>
  <si>
    <t>中兴村和平5组</t>
  </si>
  <si>
    <t>王丽菲</t>
  </si>
  <si>
    <t>522725********3024</t>
  </si>
  <si>
    <t>中兴村和平9组</t>
  </si>
  <si>
    <t>黄小阳</t>
  </si>
  <si>
    <t>430621********0440</t>
  </si>
  <si>
    <t>吴勇</t>
  </si>
  <si>
    <t>刘士奇村群乐十二组</t>
  </si>
  <si>
    <t>岳望高速</t>
  </si>
  <si>
    <t>潘菊香</t>
  </si>
  <si>
    <t>刘士奇村群乐片十八组</t>
  </si>
  <si>
    <t>秦自成</t>
  </si>
  <si>
    <t>刘士奇村群乐十八组</t>
  </si>
  <si>
    <t>方秀梅</t>
  </si>
  <si>
    <t>430621********1929</t>
  </si>
  <si>
    <t>罗省红</t>
  </si>
  <si>
    <t>方敏</t>
  </si>
  <si>
    <t>430621********7722</t>
  </si>
  <si>
    <t>刘恺辉</t>
  </si>
  <si>
    <t>430621********1837</t>
  </si>
  <si>
    <t>刘士奇村群乐片三组</t>
  </si>
  <si>
    <t>刘敏辉</t>
  </si>
  <si>
    <t>430621********773X</t>
  </si>
  <si>
    <t>张贤荣</t>
  </si>
  <si>
    <t>430621********1822</t>
  </si>
  <si>
    <t>刘士奇村群乐片十五组</t>
  </si>
  <si>
    <t>张建新</t>
  </si>
  <si>
    <t>430621********1832</t>
  </si>
  <si>
    <t>刘士奇村群乐片十一组</t>
  </si>
  <si>
    <t>张纯良</t>
  </si>
  <si>
    <t>430621********1819</t>
  </si>
  <si>
    <t>熊新元</t>
  </si>
  <si>
    <t>刘士奇村群乐片十二组</t>
  </si>
  <si>
    <t>游淑华</t>
  </si>
  <si>
    <t>430621********9423</t>
  </si>
  <si>
    <t>三和村双义片十组</t>
  </si>
  <si>
    <t>2013.11.13</t>
  </si>
  <si>
    <t>和平6组</t>
  </si>
  <si>
    <t>和平4组</t>
  </si>
  <si>
    <t>和平8组</t>
  </si>
  <si>
    <t>和平11组</t>
  </si>
  <si>
    <t>和平5组</t>
  </si>
  <si>
    <t>和平9组</t>
  </si>
  <si>
    <t>1</t>
  </si>
  <si>
    <t>群乐十二组</t>
  </si>
  <si>
    <t>2</t>
  </si>
  <si>
    <t>群乐片十八组</t>
  </si>
  <si>
    <t>3</t>
  </si>
  <si>
    <t>群乐十八组</t>
  </si>
  <si>
    <t>4</t>
  </si>
  <si>
    <t>5</t>
  </si>
  <si>
    <t>6</t>
  </si>
  <si>
    <t>7</t>
  </si>
  <si>
    <t>群乐片三组</t>
  </si>
  <si>
    <t>8</t>
  </si>
  <si>
    <t>9</t>
  </si>
  <si>
    <t>群乐片十五组</t>
  </si>
  <si>
    <t>10</t>
  </si>
  <si>
    <t>群乐片十一组</t>
  </si>
  <si>
    <t>11</t>
  </si>
  <si>
    <t>征地后人均耕地面积（亩）</t>
  </si>
  <si>
    <t>430621192812039423</t>
  </si>
  <si>
    <t>双义片十组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</si>
</sst>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zoomScale="150" zoomScaleNormal="150" workbookViewId="0">
      <selection activeCell="A1" sqref="A1:K1"/>
    </sheetView>
  </sheetViews>
  <sheetFormatPr defaultColWidth="9" defaultRowHeight="33" customHeight="1"/>
  <cols>
    <col min="1" max="1" width="6.05833333333333" customWidth="1"/>
    <col min="2" max="2" width="9.1" customWidth="1"/>
    <col min="3" max="3" width="7.74166666666667" customWidth="1"/>
    <col min="4" max="4" width="20.9083333333333" customWidth="1"/>
    <col min="5" max="5" width="21.6416666666667" customWidth="1"/>
    <col min="6" max="6" width="11.8" customWidth="1"/>
    <col min="7" max="7" width="12.4416666666667" customWidth="1"/>
    <col min="8" max="8" width="8.25" customWidth="1"/>
    <col min="9" max="9" width="9.80833333333333" customWidth="1"/>
    <col min="10" max="10" width="11.2333333333333" customWidth="1"/>
    <col min="11" max="11" width="9.64166666666667" style="15" customWidth="1"/>
  </cols>
  <sheetData>
    <row r="1" ht="6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11">
        <v>1</v>
      </c>
      <c r="B3" s="11" t="s">
        <v>12</v>
      </c>
      <c r="C3" s="10" t="s">
        <v>13</v>
      </c>
      <c r="D3" s="11" t="s">
        <v>14</v>
      </c>
      <c r="E3" s="11" t="s">
        <v>15</v>
      </c>
      <c r="F3" s="11" t="s">
        <v>16</v>
      </c>
      <c r="G3" s="10">
        <v>2012.11</v>
      </c>
      <c r="H3" s="10">
        <v>2.5</v>
      </c>
      <c r="I3" s="11">
        <v>2.6</v>
      </c>
      <c r="J3" s="11">
        <v>0.1</v>
      </c>
      <c r="K3" s="10" t="s">
        <v>17</v>
      </c>
    </row>
    <row r="4" customHeight="1" spans="1:11">
      <c r="A4" s="11">
        <v>2</v>
      </c>
      <c r="B4" s="11" t="s">
        <v>18</v>
      </c>
      <c r="C4" s="10" t="s">
        <v>13</v>
      </c>
      <c r="D4" s="11" t="s">
        <v>19</v>
      </c>
      <c r="E4" s="11" t="s">
        <v>20</v>
      </c>
      <c r="F4" s="10" t="s">
        <v>16</v>
      </c>
      <c r="G4" s="10">
        <v>2012.11</v>
      </c>
      <c r="H4" s="10">
        <v>2.5</v>
      </c>
      <c r="I4" s="11">
        <v>2.8</v>
      </c>
      <c r="J4" s="11">
        <v>0.3</v>
      </c>
      <c r="K4" s="10" t="s">
        <v>17</v>
      </c>
    </row>
    <row r="5" customHeight="1" spans="1:11">
      <c r="A5" s="11">
        <v>3</v>
      </c>
      <c r="B5" s="11" t="s">
        <v>21</v>
      </c>
      <c r="C5" s="10" t="s">
        <v>22</v>
      </c>
      <c r="D5" s="11" t="s">
        <v>23</v>
      </c>
      <c r="E5" s="11" t="s">
        <v>20</v>
      </c>
      <c r="F5" s="10" t="s">
        <v>16</v>
      </c>
      <c r="G5" s="10">
        <v>2012.11</v>
      </c>
      <c r="H5" s="10">
        <v>2.6</v>
      </c>
      <c r="I5" s="11">
        <v>2.8</v>
      </c>
      <c r="J5" s="11">
        <v>0.2</v>
      </c>
      <c r="K5" s="10" t="s">
        <v>17</v>
      </c>
    </row>
    <row r="6" customHeight="1" spans="1:11">
      <c r="A6" s="11">
        <v>4</v>
      </c>
      <c r="B6" s="11" t="s">
        <v>24</v>
      </c>
      <c r="C6" s="10" t="s">
        <v>22</v>
      </c>
      <c r="D6" s="11" t="s">
        <v>25</v>
      </c>
      <c r="E6" s="11" t="s">
        <v>20</v>
      </c>
      <c r="F6" s="10" t="s">
        <v>16</v>
      </c>
      <c r="G6" s="10">
        <v>2012.11</v>
      </c>
      <c r="H6" s="10">
        <v>3.1</v>
      </c>
      <c r="I6" s="10">
        <v>3.2</v>
      </c>
      <c r="J6" s="11">
        <v>0.1</v>
      </c>
      <c r="K6" s="10" t="s">
        <v>17</v>
      </c>
    </row>
    <row r="7" customHeight="1" spans="1:11">
      <c r="A7" s="11">
        <v>5</v>
      </c>
      <c r="B7" s="11" t="s">
        <v>26</v>
      </c>
      <c r="C7" s="11" t="s">
        <v>22</v>
      </c>
      <c r="D7" s="11" t="s">
        <v>27</v>
      </c>
      <c r="E7" s="11" t="s">
        <v>28</v>
      </c>
      <c r="F7" s="10" t="s">
        <v>29</v>
      </c>
      <c r="G7" s="10" t="s">
        <v>30</v>
      </c>
      <c r="H7" s="10">
        <v>2.8</v>
      </c>
      <c r="I7" s="10">
        <v>3.1</v>
      </c>
      <c r="J7" s="11">
        <v>0.3</v>
      </c>
      <c r="K7" s="10" t="s">
        <v>17</v>
      </c>
    </row>
    <row r="8" customHeight="1" spans="1:11">
      <c r="A8" s="11">
        <v>6</v>
      </c>
      <c r="B8" s="11" t="s">
        <v>31</v>
      </c>
      <c r="C8" s="11" t="s">
        <v>22</v>
      </c>
      <c r="D8" s="11" t="s">
        <v>27</v>
      </c>
      <c r="E8" s="11" t="s">
        <v>28</v>
      </c>
      <c r="F8" s="10" t="s">
        <v>29</v>
      </c>
      <c r="G8" s="10" t="s">
        <v>30</v>
      </c>
      <c r="H8" s="10">
        <v>2.6</v>
      </c>
      <c r="I8" s="10">
        <v>2.7</v>
      </c>
      <c r="J8" s="11">
        <v>0.1</v>
      </c>
      <c r="K8" s="10" t="s">
        <v>17</v>
      </c>
    </row>
    <row r="9" customHeight="1" spans="1:11">
      <c r="A9" s="11">
        <v>7</v>
      </c>
      <c r="B9" s="11" t="s">
        <v>32</v>
      </c>
      <c r="C9" s="11" t="s">
        <v>22</v>
      </c>
      <c r="D9" s="11" t="s">
        <v>33</v>
      </c>
      <c r="E9" s="11" t="s">
        <v>34</v>
      </c>
      <c r="F9" s="11" t="s">
        <v>35</v>
      </c>
      <c r="G9" s="10">
        <v>2017.1</v>
      </c>
      <c r="H9" s="10">
        <v>2.5</v>
      </c>
      <c r="I9" s="10">
        <v>2.6</v>
      </c>
      <c r="J9" s="11">
        <v>0.1</v>
      </c>
      <c r="K9" s="10" t="s">
        <v>17</v>
      </c>
    </row>
    <row r="10" customHeight="1" spans="1:11">
      <c r="A10" s="11">
        <v>8</v>
      </c>
      <c r="B10" s="11" t="s">
        <v>36</v>
      </c>
      <c r="C10" s="11" t="s">
        <v>13</v>
      </c>
      <c r="D10" s="11" t="s">
        <v>37</v>
      </c>
      <c r="E10" s="11" t="s">
        <v>34</v>
      </c>
      <c r="F10" s="10" t="s">
        <v>29</v>
      </c>
      <c r="G10" s="10" t="s">
        <v>30</v>
      </c>
      <c r="H10" s="10">
        <v>2.8</v>
      </c>
      <c r="I10" s="10">
        <v>3</v>
      </c>
      <c r="J10" s="11">
        <v>0.2</v>
      </c>
      <c r="K10" s="10" t="s">
        <v>17</v>
      </c>
    </row>
    <row r="11" customHeight="1" spans="1:11">
      <c r="A11" s="11">
        <v>9</v>
      </c>
      <c r="B11" s="11" t="s">
        <v>38</v>
      </c>
      <c r="C11" s="10" t="s">
        <v>13</v>
      </c>
      <c r="D11" s="11" t="s">
        <v>39</v>
      </c>
      <c r="E11" s="11" t="s">
        <v>15</v>
      </c>
      <c r="F11" s="11" t="s">
        <v>16</v>
      </c>
      <c r="G11" s="10">
        <v>2012.11</v>
      </c>
      <c r="H11" s="10">
        <v>2.6</v>
      </c>
      <c r="I11" s="10">
        <v>2.9</v>
      </c>
      <c r="J11" s="11">
        <v>0.3</v>
      </c>
      <c r="K11" s="10" t="s">
        <v>17</v>
      </c>
    </row>
    <row r="12" customHeight="1" spans="1:11">
      <c r="A12" s="11">
        <v>10</v>
      </c>
      <c r="B12" s="11" t="s">
        <v>40</v>
      </c>
      <c r="C12" s="10" t="s">
        <v>22</v>
      </c>
      <c r="D12" s="11" t="s">
        <v>41</v>
      </c>
      <c r="E12" s="11" t="s">
        <v>15</v>
      </c>
      <c r="F12" s="11" t="s">
        <v>16</v>
      </c>
      <c r="G12" s="10">
        <v>2012.11</v>
      </c>
      <c r="H12" s="10">
        <v>2.4</v>
      </c>
      <c r="I12" s="10">
        <v>2.5</v>
      </c>
      <c r="J12" s="11">
        <v>0.1</v>
      </c>
      <c r="K12" s="10" t="s">
        <v>17</v>
      </c>
    </row>
    <row r="13" customHeight="1" spans="1:11">
      <c r="A13" s="11">
        <v>11</v>
      </c>
      <c r="B13" s="11" t="s">
        <v>42</v>
      </c>
      <c r="C13" s="10" t="s">
        <v>13</v>
      </c>
      <c r="D13" s="11" t="s">
        <v>43</v>
      </c>
      <c r="E13" s="11" t="s">
        <v>15</v>
      </c>
      <c r="F13" s="11" t="s">
        <v>16</v>
      </c>
      <c r="G13" s="10">
        <v>2012.11</v>
      </c>
      <c r="H13" s="10">
        <v>2.1</v>
      </c>
      <c r="I13" s="10">
        <v>2.2</v>
      </c>
      <c r="J13" s="11">
        <v>0.1</v>
      </c>
      <c r="K13" s="10" t="s">
        <v>17</v>
      </c>
    </row>
    <row r="14" customHeight="1" spans="1:11">
      <c r="A14" s="11">
        <v>12</v>
      </c>
      <c r="B14" s="11" t="s">
        <v>44</v>
      </c>
      <c r="C14" s="10" t="s">
        <v>22</v>
      </c>
      <c r="D14" s="11" t="s">
        <v>45</v>
      </c>
      <c r="E14" s="11" t="s">
        <v>15</v>
      </c>
      <c r="F14" s="11" t="s">
        <v>16</v>
      </c>
      <c r="G14" s="10">
        <v>2012.11</v>
      </c>
      <c r="H14" s="10">
        <v>2.3</v>
      </c>
      <c r="I14" s="10">
        <v>2.4</v>
      </c>
      <c r="J14" s="11">
        <v>0.1</v>
      </c>
      <c r="K14" s="10" t="s">
        <v>17</v>
      </c>
    </row>
    <row r="15" customHeight="1" spans="1:11">
      <c r="A15" s="11">
        <v>13</v>
      </c>
      <c r="B15" s="11" t="s">
        <v>46</v>
      </c>
      <c r="C15" s="10" t="s">
        <v>13</v>
      </c>
      <c r="D15" s="11" t="s">
        <v>47</v>
      </c>
      <c r="E15" s="11" t="s">
        <v>15</v>
      </c>
      <c r="F15" s="11" t="s">
        <v>16</v>
      </c>
      <c r="G15" s="10">
        <v>2012.11</v>
      </c>
      <c r="H15" s="10">
        <v>2.5</v>
      </c>
      <c r="I15" s="10">
        <v>2.6</v>
      </c>
      <c r="J15" s="11">
        <v>0.1</v>
      </c>
      <c r="K15" s="10" t="s">
        <v>17</v>
      </c>
    </row>
    <row r="16" customHeight="1" spans="1:11">
      <c r="A16" s="11">
        <v>14</v>
      </c>
      <c r="B16" s="11" t="s">
        <v>48</v>
      </c>
      <c r="C16" s="10" t="s">
        <v>22</v>
      </c>
      <c r="D16" s="11" t="s">
        <v>27</v>
      </c>
      <c r="E16" s="11" t="s">
        <v>15</v>
      </c>
      <c r="F16" s="11" t="s">
        <v>16</v>
      </c>
      <c r="G16" s="10">
        <v>2012.11</v>
      </c>
      <c r="H16" s="10">
        <v>2.6</v>
      </c>
      <c r="I16" s="10">
        <v>2.8</v>
      </c>
      <c r="J16" s="11">
        <v>0.2</v>
      </c>
      <c r="K16" s="10" t="s">
        <v>17</v>
      </c>
    </row>
    <row r="17" customHeight="1" spans="1:11">
      <c r="A17" s="11">
        <v>15</v>
      </c>
      <c r="B17" s="11" t="s">
        <v>49</v>
      </c>
      <c r="C17" s="10" t="s">
        <v>13</v>
      </c>
      <c r="D17" s="11" t="s">
        <v>47</v>
      </c>
      <c r="E17" s="11" t="s">
        <v>15</v>
      </c>
      <c r="F17" s="11" t="s">
        <v>16</v>
      </c>
      <c r="G17" s="10">
        <v>2012.11</v>
      </c>
      <c r="H17" s="10">
        <v>2.8</v>
      </c>
      <c r="I17" s="10">
        <v>3</v>
      </c>
      <c r="J17" s="11">
        <v>0.2</v>
      </c>
      <c r="K17" s="10" t="s">
        <v>17</v>
      </c>
    </row>
    <row r="18" customHeight="1" spans="1:11">
      <c r="A18" s="11">
        <v>16</v>
      </c>
      <c r="B18" s="11" t="s">
        <v>50</v>
      </c>
      <c r="C18" s="10" t="s">
        <v>13</v>
      </c>
      <c r="D18" s="11" t="s">
        <v>37</v>
      </c>
      <c r="E18" s="11" t="s">
        <v>15</v>
      </c>
      <c r="F18" s="11" t="s">
        <v>16</v>
      </c>
      <c r="G18" s="10">
        <v>2012.11</v>
      </c>
      <c r="H18" s="10">
        <v>2.9</v>
      </c>
      <c r="I18" s="10">
        <v>3.2</v>
      </c>
      <c r="J18" s="11">
        <v>0.3</v>
      </c>
      <c r="K18" s="10" t="s">
        <v>17</v>
      </c>
    </row>
    <row r="19" customHeight="1" spans="1:11">
      <c r="A19" s="11">
        <v>17</v>
      </c>
      <c r="B19" s="11" t="s">
        <v>51</v>
      </c>
      <c r="C19" s="10" t="s">
        <v>22</v>
      </c>
      <c r="D19" s="11" t="s">
        <v>27</v>
      </c>
      <c r="E19" s="11" t="s">
        <v>15</v>
      </c>
      <c r="F19" s="11" t="s">
        <v>16</v>
      </c>
      <c r="G19" s="10">
        <v>2012.11</v>
      </c>
      <c r="H19" s="10">
        <v>3.3</v>
      </c>
      <c r="I19" s="10">
        <v>3.6</v>
      </c>
      <c r="J19" s="11">
        <v>0.3</v>
      </c>
      <c r="K19" s="10" t="s">
        <v>17</v>
      </c>
    </row>
    <row r="20" customHeight="1" spans="1:11">
      <c r="A20" s="11">
        <v>18</v>
      </c>
      <c r="B20" s="11" t="s">
        <v>52</v>
      </c>
      <c r="C20" s="10" t="s">
        <v>13</v>
      </c>
      <c r="D20" s="11" t="s">
        <v>53</v>
      </c>
      <c r="E20" s="11" t="s">
        <v>15</v>
      </c>
      <c r="F20" s="11" t="s">
        <v>16</v>
      </c>
      <c r="G20" s="10">
        <v>2012.11</v>
      </c>
      <c r="H20" s="10">
        <v>3.2</v>
      </c>
      <c r="I20" s="10">
        <v>3.4</v>
      </c>
      <c r="J20" s="11">
        <v>0.2</v>
      </c>
      <c r="K20" s="10" t="s">
        <v>17</v>
      </c>
    </row>
    <row r="21" customHeight="1" spans="1:11">
      <c r="A21" s="11">
        <v>19</v>
      </c>
      <c r="B21" s="11" t="s">
        <v>54</v>
      </c>
      <c r="C21" s="10" t="s">
        <v>13</v>
      </c>
      <c r="D21" s="11" t="s">
        <v>55</v>
      </c>
      <c r="E21" s="11" t="s">
        <v>15</v>
      </c>
      <c r="F21" s="11" t="s">
        <v>16</v>
      </c>
      <c r="G21" s="10" t="s">
        <v>56</v>
      </c>
      <c r="H21" s="10">
        <v>2.5</v>
      </c>
      <c r="I21" s="10">
        <v>2.7</v>
      </c>
      <c r="J21" s="11">
        <v>0.2</v>
      </c>
      <c r="K21" s="10" t="s">
        <v>17</v>
      </c>
    </row>
    <row r="22" customHeight="1" spans="1:11">
      <c r="A22" s="11">
        <v>20</v>
      </c>
      <c r="B22" s="11" t="s">
        <v>57</v>
      </c>
      <c r="C22" s="10" t="s">
        <v>22</v>
      </c>
      <c r="D22" s="11" t="s">
        <v>58</v>
      </c>
      <c r="E22" s="11" t="s">
        <v>15</v>
      </c>
      <c r="F22" s="11" t="s">
        <v>16</v>
      </c>
      <c r="G22" s="10" t="s">
        <v>56</v>
      </c>
      <c r="H22" s="10">
        <v>2.8</v>
      </c>
      <c r="I22" s="10">
        <v>2.9</v>
      </c>
      <c r="J22" s="11">
        <v>0.1</v>
      </c>
      <c r="K22" s="10" t="s">
        <v>17</v>
      </c>
    </row>
    <row r="23" customHeight="1" spans="1:11">
      <c r="A23" s="11">
        <v>21</v>
      </c>
      <c r="B23" s="11" t="s">
        <v>59</v>
      </c>
      <c r="C23" s="10" t="s">
        <v>22</v>
      </c>
      <c r="D23" s="11" t="s">
        <v>60</v>
      </c>
      <c r="E23" s="11" t="s">
        <v>15</v>
      </c>
      <c r="F23" s="11" t="s">
        <v>16</v>
      </c>
      <c r="G23" s="10" t="s">
        <v>56</v>
      </c>
      <c r="H23" s="10">
        <v>2.9</v>
      </c>
      <c r="I23" s="10">
        <v>3.2</v>
      </c>
      <c r="J23" s="11">
        <v>0.3</v>
      </c>
      <c r="K23" s="10" t="s">
        <v>17</v>
      </c>
    </row>
    <row r="24" customHeight="1" spans="1:11">
      <c r="A24" s="11">
        <v>22</v>
      </c>
      <c r="B24" s="11" t="s">
        <v>61</v>
      </c>
      <c r="C24" s="10" t="s">
        <v>22</v>
      </c>
      <c r="D24" s="11" t="s">
        <v>62</v>
      </c>
      <c r="E24" s="11" t="s">
        <v>15</v>
      </c>
      <c r="F24" s="11" t="s">
        <v>16</v>
      </c>
      <c r="G24" s="10" t="s">
        <v>56</v>
      </c>
      <c r="H24" s="10">
        <v>2.5</v>
      </c>
      <c r="I24" s="10">
        <v>2.7</v>
      </c>
      <c r="J24" s="11">
        <v>0.2</v>
      </c>
      <c r="K24" s="10" t="s">
        <v>17</v>
      </c>
    </row>
    <row r="25" customHeight="1" spans="1:11">
      <c r="A25" s="11">
        <v>23</v>
      </c>
      <c r="B25" s="11" t="s">
        <v>63</v>
      </c>
      <c r="C25" s="11" t="str">
        <f t="shared" ref="C25:C48" si="0">IF(MOD(MID(D25,17,1),2),"男","女")</f>
        <v>女</v>
      </c>
      <c r="D25" s="11" t="s">
        <v>64</v>
      </c>
      <c r="E25" s="11" t="s">
        <v>65</v>
      </c>
      <c r="F25" s="11" t="s">
        <v>16</v>
      </c>
      <c r="G25" s="10" t="s">
        <v>56</v>
      </c>
      <c r="H25" s="10">
        <v>3.2</v>
      </c>
      <c r="I25" s="10">
        <f t="shared" ref="I25:I48" si="1">H25+J25</f>
        <v>3.5</v>
      </c>
      <c r="J25" s="11">
        <v>0.3</v>
      </c>
      <c r="K25" s="10" t="s">
        <v>17</v>
      </c>
    </row>
    <row r="26" customHeight="1" spans="1:11">
      <c r="A26" s="11">
        <v>24</v>
      </c>
      <c r="B26" s="11" t="s">
        <v>66</v>
      </c>
      <c r="C26" s="10" t="str">
        <f t="shared" si="0"/>
        <v>男</v>
      </c>
      <c r="D26" s="11" t="s">
        <v>67</v>
      </c>
      <c r="E26" s="11" t="s">
        <v>20</v>
      </c>
      <c r="F26" s="10" t="s">
        <v>16</v>
      </c>
      <c r="G26" s="10">
        <v>2012.11</v>
      </c>
      <c r="H26" s="10">
        <v>2.1</v>
      </c>
      <c r="I26" s="10">
        <f t="shared" si="1"/>
        <v>2.3</v>
      </c>
      <c r="J26" s="11">
        <v>0.2</v>
      </c>
      <c r="K26" s="10" t="s">
        <v>17</v>
      </c>
    </row>
    <row r="27" customHeight="1" spans="1:11">
      <c r="A27" s="11">
        <v>25</v>
      </c>
      <c r="B27" s="11" t="s">
        <v>68</v>
      </c>
      <c r="C27" s="10" t="str">
        <f t="shared" si="0"/>
        <v>男</v>
      </c>
      <c r="D27" s="11" t="s">
        <v>69</v>
      </c>
      <c r="E27" s="11" t="s">
        <v>15</v>
      </c>
      <c r="F27" s="11" t="s">
        <v>16</v>
      </c>
      <c r="G27" s="10" t="s">
        <v>56</v>
      </c>
      <c r="H27" s="10">
        <v>2.6</v>
      </c>
      <c r="I27" s="10">
        <f t="shared" si="1"/>
        <v>2.8</v>
      </c>
      <c r="J27" s="11">
        <v>0.2</v>
      </c>
      <c r="K27" s="10" t="s">
        <v>17</v>
      </c>
    </row>
    <row r="28" customHeight="1" spans="1:11">
      <c r="A28" s="11">
        <v>26</v>
      </c>
      <c r="B28" s="11" t="s">
        <v>70</v>
      </c>
      <c r="C28" s="10" t="str">
        <f t="shared" si="0"/>
        <v>女</v>
      </c>
      <c r="D28" s="11" t="s">
        <v>33</v>
      </c>
      <c r="E28" s="11" t="s">
        <v>15</v>
      </c>
      <c r="F28" s="11" t="s">
        <v>16</v>
      </c>
      <c r="G28" s="10" t="s">
        <v>56</v>
      </c>
      <c r="H28" s="10">
        <v>2.5</v>
      </c>
      <c r="I28" s="10">
        <f t="shared" si="1"/>
        <v>2.7</v>
      </c>
      <c r="J28" s="11">
        <v>0.2</v>
      </c>
      <c r="K28" s="10" t="s">
        <v>17</v>
      </c>
    </row>
    <row r="29" customHeight="1" spans="1:11">
      <c r="A29" s="11">
        <v>27</v>
      </c>
      <c r="B29" s="11" t="s">
        <v>71</v>
      </c>
      <c r="C29" s="10" t="str">
        <f t="shared" si="0"/>
        <v>男</v>
      </c>
      <c r="D29" s="11" t="s">
        <v>43</v>
      </c>
      <c r="E29" s="11" t="s">
        <v>15</v>
      </c>
      <c r="F29" s="11" t="s">
        <v>16</v>
      </c>
      <c r="G29" s="10" t="s">
        <v>56</v>
      </c>
      <c r="H29" s="10">
        <v>2.8</v>
      </c>
      <c r="I29" s="10">
        <f t="shared" si="1"/>
        <v>2.9</v>
      </c>
      <c r="J29" s="11">
        <v>0.1</v>
      </c>
      <c r="K29" s="10" t="s">
        <v>17</v>
      </c>
    </row>
    <row r="30" customHeight="1" spans="1:11">
      <c r="A30" s="11">
        <v>28</v>
      </c>
      <c r="B30" s="11" t="s">
        <v>72</v>
      </c>
      <c r="C30" s="10" t="str">
        <f t="shared" si="0"/>
        <v>女</v>
      </c>
      <c r="D30" s="11" t="s">
        <v>25</v>
      </c>
      <c r="E30" s="11" t="s">
        <v>15</v>
      </c>
      <c r="F30" s="11" t="s">
        <v>16</v>
      </c>
      <c r="G30" s="10" t="s">
        <v>56</v>
      </c>
      <c r="H30" s="10">
        <v>2.9</v>
      </c>
      <c r="I30" s="10">
        <f t="shared" si="1"/>
        <v>3.2</v>
      </c>
      <c r="J30" s="11">
        <v>0.3</v>
      </c>
      <c r="K30" s="10" t="s">
        <v>17</v>
      </c>
    </row>
    <row r="31" customHeight="1" spans="1:11">
      <c r="A31" s="11">
        <v>29</v>
      </c>
      <c r="B31" s="11" t="s">
        <v>73</v>
      </c>
      <c r="C31" s="10" t="str">
        <f t="shared" si="0"/>
        <v>男</v>
      </c>
      <c r="D31" s="11" t="s">
        <v>53</v>
      </c>
      <c r="E31" s="11" t="s">
        <v>15</v>
      </c>
      <c r="F31" s="11" t="s">
        <v>16</v>
      </c>
      <c r="G31" s="10">
        <v>2012.11</v>
      </c>
      <c r="H31" s="10">
        <v>2.1</v>
      </c>
      <c r="I31" s="10">
        <f t="shared" si="1"/>
        <v>2.2</v>
      </c>
      <c r="J31" s="11">
        <v>0.1</v>
      </c>
      <c r="K31" s="10" t="s">
        <v>17</v>
      </c>
    </row>
    <row r="32" customHeight="1" spans="1:11">
      <c r="A32" s="11">
        <v>30</v>
      </c>
      <c r="B32" s="11" t="s">
        <v>74</v>
      </c>
      <c r="C32" s="10" t="str">
        <f t="shared" si="0"/>
        <v>女</v>
      </c>
      <c r="D32" s="11" t="s">
        <v>75</v>
      </c>
      <c r="E32" s="11" t="s">
        <v>15</v>
      </c>
      <c r="F32" s="11" t="s">
        <v>16</v>
      </c>
      <c r="G32" s="10">
        <v>2012.11</v>
      </c>
      <c r="H32" s="10">
        <v>2.3</v>
      </c>
      <c r="I32" s="10">
        <f t="shared" si="1"/>
        <v>2.4</v>
      </c>
      <c r="J32" s="11">
        <v>0.1</v>
      </c>
      <c r="K32" s="10" t="s">
        <v>17</v>
      </c>
    </row>
    <row r="33" customHeight="1" spans="1:11">
      <c r="A33" s="11">
        <v>31</v>
      </c>
      <c r="B33" s="11" t="s">
        <v>76</v>
      </c>
      <c r="C33" s="10" t="str">
        <f t="shared" si="0"/>
        <v>男</v>
      </c>
      <c r="D33" s="11" t="s">
        <v>67</v>
      </c>
      <c r="E33" s="11" t="s">
        <v>15</v>
      </c>
      <c r="F33" s="11" t="s">
        <v>16</v>
      </c>
      <c r="G33" s="10">
        <v>2012.11</v>
      </c>
      <c r="H33" s="10">
        <v>3.2</v>
      </c>
      <c r="I33" s="10">
        <f t="shared" si="1"/>
        <v>3.4</v>
      </c>
      <c r="J33" s="11">
        <v>0.2</v>
      </c>
      <c r="K33" s="10" t="s">
        <v>17</v>
      </c>
    </row>
    <row r="34" customHeight="1" spans="1:11">
      <c r="A34" s="11">
        <v>32</v>
      </c>
      <c r="B34" s="11" t="s">
        <v>77</v>
      </c>
      <c r="C34" s="10" t="str">
        <f t="shared" si="0"/>
        <v>男</v>
      </c>
      <c r="D34" s="11" t="s">
        <v>43</v>
      </c>
      <c r="E34" s="11" t="s">
        <v>15</v>
      </c>
      <c r="F34" s="11" t="s">
        <v>16</v>
      </c>
      <c r="G34" s="10">
        <v>2012.11</v>
      </c>
      <c r="H34" s="10">
        <v>2.6</v>
      </c>
      <c r="I34" s="10">
        <f t="shared" si="1"/>
        <v>2.9</v>
      </c>
      <c r="J34" s="11">
        <v>0.3</v>
      </c>
      <c r="K34" s="10" t="s">
        <v>17</v>
      </c>
    </row>
    <row r="35" customHeight="1" spans="1:11">
      <c r="A35" s="11">
        <v>33</v>
      </c>
      <c r="B35" s="11" t="s">
        <v>78</v>
      </c>
      <c r="C35" s="10" t="str">
        <f t="shared" si="0"/>
        <v>女</v>
      </c>
      <c r="D35" s="11" t="s">
        <v>79</v>
      </c>
      <c r="E35" s="11" t="s">
        <v>15</v>
      </c>
      <c r="F35" s="11" t="s">
        <v>16</v>
      </c>
      <c r="G35" s="10">
        <v>2012.11</v>
      </c>
      <c r="H35" s="10">
        <v>2.4</v>
      </c>
      <c r="I35" s="10">
        <f t="shared" si="1"/>
        <v>2.5</v>
      </c>
      <c r="J35" s="11">
        <v>0.1</v>
      </c>
      <c r="K35" s="10" t="s">
        <v>17</v>
      </c>
    </row>
    <row r="36" customHeight="1" spans="1:11">
      <c r="A36" s="11">
        <v>34</v>
      </c>
      <c r="B36" s="11" t="s">
        <v>80</v>
      </c>
      <c r="C36" s="10" t="str">
        <f t="shared" si="0"/>
        <v>男</v>
      </c>
      <c r="D36" s="11" t="s">
        <v>81</v>
      </c>
      <c r="E36" s="11" t="s">
        <v>15</v>
      </c>
      <c r="F36" s="11" t="s">
        <v>16</v>
      </c>
      <c r="G36" s="10" t="s">
        <v>56</v>
      </c>
      <c r="H36" s="10">
        <v>2.6</v>
      </c>
      <c r="I36" s="10">
        <f t="shared" si="1"/>
        <v>2.8</v>
      </c>
      <c r="J36" s="11">
        <v>0.2</v>
      </c>
      <c r="K36" s="10" t="s">
        <v>17</v>
      </c>
    </row>
    <row r="37" customHeight="1" spans="1:11">
      <c r="A37" s="11">
        <v>35</v>
      </c>
      <c r="B37" s="11" t="s">
        <v>82</v>
      </c>
      <c r="C37" s="10" t="str">
        <f t="shared" si="0"/>
        <v>女</v>
      </c>
      <c r="D37" s="11" t="s">
        <v>25</v>
      </c>
      <c r="E37" s="11" t="s">
        <v>15</v>
      </c>
      <c r="F37" s="11" t="s">
        <v>16</v>
      </c>
      <c r="G37" s="10" t="s">
        <v>56</v>
      </c>
      <c r="H37" s="10">
        <v>2.6</v>
      </c>
      <c r="I37" s="10">
        <f t="shared" si="1"/>
        <v>2.8</v>
      </c>
      <c r="J37" s="11">
        <v>0.2</v>
      </c>
      <c r="K37" s="10" t="s">
        <v>17</v>
      </c>
    </row>
    <row r="38" customHeight="1" spans="1:11">
      <c r="A38" s="11">
        <v>36</v>
      </c>
      <c r="B38" s="11" t="s">
        <v>83</v>
      </c>
      <c r="C38" s="10" t="str">
        <f t="shared" si="0"/>
        <v>男</v>
      </c>
      <c r="D38" s="11" t="s">
        <v>47</v>
      </c>
      <c r="E38" s="11" t="s">
        <v>15</v>
      </c>
      <c r="F38" s="11" t="s">
        <v>16</v>
      </c>
      <c r="G38" s="10">
        <v>2012.11</v>
      </c>
      <c r="H38" s="10">
        <v>3.3</v>
      </c>
      <c r="I38" s="10">
        <f t="shared" si="1"/>
        <v>3.6</v>
      </c>
      <c r="J38" s="11">
        <v>0.3</v>
      </c>
      <c r="K38" s="10" t="s">
        <v>17</v>
      </c>
    </row>
    <row r="39" customHeight="1" spans="1:11">
      <c r="A39" s="11">
        <v>37</v>
      </c>
      <c r="B39" s="11" t="s">
        <v>84</v>
      </c>
      <c r="C39" s="10" t="str">
        <f t="shared" si="0"/>
        <v>女</v>
      </c>
      <c r="D39" s="11" t="s">
        <v>85</v>
      </c>
      <c r="E39" s="11" t="s">
        <v>15</v>
      </c>
      <c r="F39" s="11" t="s">
        <v>16</v>
      </c>
      <c r="G39" s="10">
        <v>2012.11</v>
      </c>
      <c r="H39" s="10">
        <v>3.2</v>
      </c>
      <c r="I39" s="10">
        <f t="shared" si="1"/>
        <v>3.4</v>
      </c>
      <c r="J39" s="11">
        <v>0.2</v>
      </c>
      <c r="K39" s="10" t="s">
        <v>17</v>
      </c>
    </row>
    <row r="40" customHeight="1" spans="1:11">
      <c r="A40" s="11">
        <v>38</v>
      </c>
      <c r="B40" s="11" t="s">
        <v>86</v>
      </c>
      <c r="C40" s="10" t="str">
        <f t="shared" si="0"/>
        <v>女</v>
      </c>
      <c r="D40" s="11" t="s">
        <v>45</v>
      </c>
      <c r="E40" s="11" t="s">
        <v>15</v>
      </c>
      <c r="F40" s="11" t="s">
        <v>16</v>
      </c>
      <c r="G40" s="10">
        <v>2012.11</v>
      </c>
      <c r="H40" s="10">
        <v>3.2</v>
      </c>
      <c r="I40" s="10">
        <f t="shared" si="1"/>
        <v>3.4</v>
      </c>
      <c r="J40" s="11">
        <v>0.2</v>
      </c>
      <c r="K40" s="10" t="s">
        <v>17</v>
      </c>
    </row>
    <row r="41" customHeight="1" spans="1:11">
      <c r="A41" s="11">
        <v>39</v>
      </c>
      <c r="B41" s="11" t="s">
        <v>87</v>
      </c>
      <c r="C41" s="10" t="str">
        <f t="shared" si="0"/>
        <v>女</v>
      </c>
      <c r="D41" s="11" t="s">
        <v>27</v>
      </c>
      <c r="E41" s="11" t="s">
        <v>15</v>
      </c>
      <c r="F41" s="11" t="s">
        <v>16</v>
      </c>
      <c r="G41" s="10" t="s">
        <v>56</v>
      </c>
      <c r="H41" s="10">
        <v>3.3</v>
      </c>
      <c r="I41" s="10">
        <f t="shared" si="1"/>
        <v>3.4</v>
      </c>
      <c r="J41" s="11">
        <v>0.1</v>
      </c>
      <c r="K41" s="10" t="s">
        <v>17</v>
      </c>
    </row>
    <row r="42" customHeight="1" spans="1:11">
      <c r="A42" s="11">
        <v>40</v>
      </c>
      <c r="B42" s="11" t="s">
        <v>88</v>
      </c>
      <c r="C42" s="10" t="str">
        <f t="shared" si="0"/>
        <v>男</v>
      </c>
      <c r="D42" s="11" t="s">
        <v>89</v>
      </c>
      <c r="E42" s="11" t="s">
        <v>15</v>
      </c>
      <c r="F42" s="11" t="s">
        <v>16</v>
      </c>
      <c r="G42" s="10" t="s">
        <v>56</v>
      </c>
      <c r="H42" s="10">
        <v>3.2</v>
      </c>
      <c r="I42" s="10">
        <f t="shared" si="1"/>
        <v>3.4</v>
      </c>
      <c r="J42" s="11">
        <v>0.2</v>
      </c>
      <c r="K42" s="10" t="s">
        <v>17</v>
      </c>
    </row>
    <row r="43" customHeight="1" spans="1:11">
      <c r="A43" s="11">
        <v>41</v>
      </c>
      <c r="B43" s="11" t="s">
        <v>90</v>
      </c>
      <c r="C43" s="10" t="str">
        <f t="shared" si="0"/>
        <v>男</v>
      </c>
      <c r="D43" s="11" t="s">
        <v>14</v>
      </c>
      <c r="E43" s="11" t="s">
        <v>15</v>
      </c>
      <c r="F43" s="11" t="s">
        <v>16</v>
      </c>
      <c r="G43" s="10" t="s">
        <v>56</v>
      </c>
      <c r="H43" s="10">
        <v>2.4</v>
      </c>
      <c r="I43" s="10">
        <f t="shared" si="1"/>
        <v>2.5</v>
      </c>
      <c r="J43" s="11">
        <v>0.1</v>
      </c>
      <c r="K43" s="10" t="s">
        <v>17</v>
      </c>
    </row>
    <row r="44" customHeight="1" spans="1:11">
      <c r="A44" s="11">
        <v>42</v>
      </c>
      <c r="B44" s="11" t="s">
        <v>91</v>
      </c>
      <c r="C44" s="10" t="str">
        <f t="shared" si="0"/>
        <v>男</v>
      </c>
      <c r="D44" s="11" t="s">
        <v>92</v>
      </c>
      <c r="E44" s="11" t="s">
        <v>15</v>
      </c>
      <c r="F44" s="11" t="s">
        <v>16</v>
      </c>
      <c r="G44" s="10" t="s">
        <v>56</v>
      </c>
      <c r="H44" s="10">
        <v>2.1</v>
      </c>
      <c r="I44" s="10">
        <f t="shared" si="1"/>
        <v>2.3</v>
      </c>
      <c r="J44" s="11">
        <v>0.2</v>
      </c>
      <c r="K44" s="10" t="s">
        <v>17</v>
      </c>
    </row>
    <row r="45" customHeight="1" spans="1:11">
      <c r="A45" s="11">
        <v>43</v>
      </c>
      <c r="B45" s="11" t="s">
        <v>93</v>
      </c>
      <c r="C45" s="10" t="str">
        <f t="shared" si="0"/>
        <v>男</v>
      </c>
      <c r="D45" s="11" t="s">
        <v>53</v>
      </c>
      <c r="E45" s="11" t="s">
        <v>15</v>
      </c>
      <c r="F45" s="11" t="s">
        <v>16</v>
      </c>
      <c r="G45" s="10" t="s">
        <v>56</v>
      </c>
      <c r="H45" s="10">
        <v>2.5</v>
      </c>
      <c r="I45" s="10">
        <f t="shared" si="1"/>
        <v>2.7</v>
      </c>
      <c r="J45" s="11">
        <v>0.2</v>
      </c>
      <c r="K45" s="10" t="s">
        <v>17</v>
      </c>
    </row>
    <row r="46" customHeight="1" spans="1:11">
      <c r="A46" s="11">
        <v>44</v>
      </c>
      <c r="B46" s="11" t="s">
        <v>94</v>
      </c>
      <c r="C46" s="10" t="str">
        <f t="shared" si="0"/>
        <v>女</v>
      </c>
      <c r="D46" s="11" t="s">
        <v>95</v>
      </c>
      <c r="E46" s="11" t="s">
        <v>15</v>
      </c>
      <c r="F46" s="11" t="s">
        <v>16</v>
      </c>
      <c r="G46" s="10" t="s">
        <v>56</v>
      </c>
      <c r="H46" s="10">
        <v>1.9</v>
      </c>
      <c r="I46" s="10">
        <f t="shared" si="1"/>
        <v>2.1</v>
      </c>
      <c r="J46" s="11">
        <v>0.2</v>
      </c>
      <c r="K46" s="10" t="s">
        <v>17</v>
      </c>
    </row>
    <row r="47" customHeight="1" spans="1:11">
      <c r="A47" s="11">
        <v>45</v>
      </c>
      <c r="B47" s="11" t="s">
        <v>96</v>
      </c>
      <c r="C47" s="10" t="str">
        <f t="shared" si="0"/>
        <v>男</v>
      </c>
      <c r="D47" s="11" t="s">
        <v>97</v>
      </c>
      <c r="E47" s="11" t="s">
        <v>15</v>
      </c>
      <c r="F47" s="11" t="s">
        <v>16</v>
      </c>
      <c r="G47" s="10">
        <v>2012.11</v>
      </c>
      <c r="H47" s="10">
        <v>2.6</v>
      </c>
      <c r="I47" s="10">
        <f t="shared" si="1"/>
        <v>2.8</v>
      </c>
      <c r="J47" s="11">
        <v>0.2</v>
      </c>
      <c r="K47" s="10" t="s">
        <v>17</v>
      </c>
    </row>
    <row r="48" customHeight="1" spans="1:11">
      <c r="A48" s="11">
        <v>46</v>
      </c>
      <c r="B48" s="11" t="s">
        <v>98</v>
      </c>
      <c r="C48" s="10" t="str">
        <f t="shared" si="0"/>
        <v>女</v>
      </c>
      <c r="D48" s="11" t="s">
        <v>99</v>
      </c>
      <c r="E48" s="11" t="s">
        <v>15</v>
      </c>
      <c r="F48" s="11" t="s">
        <v>16</v>
      </c>
      <c r="G48" s="10" t="s">
        <v>56</v>
      </c>
      <c r="H48" s="10">
        <v>2.5</v>
      </c>
      <c r="I48" s="10">
        <f t="shared" si="1"/>
        <v>2.6</v>
      </c>
      <c r="J48" s="11">
        <v>0.1</v>
      </c>
      <c r="K48" s="10" t="s">
        <v>17</v>
      </c>
    </row>
    <row r="49" customHeight="1" spans="1:11">
      <c r="A49" s="11">
        <v>47</v>
      </c>
      <c r="B49" s="11" t="s">
        <v>100</v>
      </c>
      <c r="C49" s="10" t="s">
        <v>13</v>
      </c>
      <c r="D49" s="11" t="s">
        <v>37</v>
      </c>
      <c r="E49" s="11" t="s">
        <v>15</v>
      </c>
      <c r="F49" s="11" t="s">
        <v>16</v>
      </c>
      <c r="G49" s="10">
        <v>2012.11</v>
      </c>
      <c r="H49" s="10">
        <v>2.8</v>
      </c>
      <c r="I49" s="10">
        <v>3</v>
      </c>
      <c r="J49" s="11">
        <v>0.2</v>
      </c>
      <c r="K49" s="10" t="s">
        <v>17</v>
      </c>
    </row>
    <row r="50" customHeight="1" spans="1:11">
      <c r="A50" s="11">
        <v>48</v>
      </c>
      <c r="B50" s="11" t="s">
        <v>101</v>
      </c>
      <c r="C50" s="10" t="str">
        <f t="shared" ref="C50:C62" si="2">IF(MOD(MID(D50,17,1),2),"男","女")</f>
        <v>男</v>
      </c>
      <c r="D50" s="11" t="s">
        <v>102</v>
      </c>
      <c r="E50" s="11" t="s">
        <v>103</v>
      </c>
      <c r="F50" s="11" t="s">
        <v>16</v>
      </c>
      <c r="G50" s="10" t="s">
        <v>56</v>
      </c>
      <c r="H50" s="10">
        <v>2.8</v>
      </c>
      <c r="I50" s="10">
        <f t="shared" ref="I50:I62" si="3">H50+J50</f>
        <v>3</v>
      </c>
      <c r="J50" s="11">
        <v>0.2</v>
      </c>
      <c r="K50" s="10" t="s">
        <v>17</v>
      </c>
    </row>
    <row r="51" customHeight="1" spans="1:11">
      <c r="A51" s="11">
        <v>49</v>
      </c>
      <c r="B51" s="11" t="s">
        <v>104</v>
      </c>
      <c r="C51" s="10" t="str">
        <f t="shared" si="2"/>
        <v>男</v>
      </c>
      <c r="D51" s="11" t="s">
        <v>105</v>
      </c>
      <c r="E51" s="11" t="s">
        <v>103</v>
      </c>
      <c r="F51" s="11" t="s">
        <v>16</v>
      </c>
      <c r="G51" s="10">
        <v>2013.09</v>
      </c>
      <c r="H51" s="10">
        <v>2.9</v>
      </c>
      <c r="I51" s="10">
        <f t="shared" si="3"/>
        <v>3</v>
      </c>
      <c r="J51" s="11">
        <v>0.1</v>
      </c>
      <c r="K51" s="10" t="s">
        <v>17</v>
      </c>
    </row>
    <row r="52" customHeight="1" spans="1:11">
      <c r="A52" s="11">
        <v>50</v>
      </c>
      <c r="B52" s="11" t="s">
        <v>106</v>
      </c>
      <c r="C52" s="10" t="str">
        <f t="shared" si="2"/>
        <v>男</v>
      </c>
      <c r="D52" s="11" t="s">
        <v>102</v>
      </c>
      <c r="E52" s="11" t="s">
        <v>15</v>
      </c>
      <c r="F52" s="11" t="s">
        <v>16</v>
      </c>
      <c r="G52" s="10" t="s">
        <v>56</v>
      </c>
      <c r="H52" s="10">
        <v>2.4</v>
      </c>
      <c r="I52" s="10">
        <f t="shared" si="3"/>
        <v>2.5</v>
      </c>
      <c r="J52" s="11">
        <v>0.1</v>
      </c>
      <c r="K52" s="10" t="s">
        <v>17</v>
      </c>
    </row>
    <row r="53" customHeight="1" spans="1:11">
      <c r="A53" s="11">
        <v>51</v>
      </c>
      <c r="B53" s="11" t="s">
        <v>107</v>
      </c>
      <c r="C53" s="10" t="str">
        <f t="shared" si="2"/>
        <v>男</v>
      </c>
      <c r="D53" s="11" t="s">
        <v>108</v>
      </c>
      <c r="E53" s="11" t="s">
        <v>15</v>
      </c>
      <c r="F53" s="11" t="s">
        <v>16</v>
      </c>
      <c r="G53" s="10" t="s">
        <v>56</v>
      </c>
      <c r="H53" s="10">
        <v>2.6</v>
      </c>
      <c r="I53" s="10">
        <f t="shared" si="3"/>
        <v>2.8</v>
      </c>
      <c r="J53" s="11">
        <v>0.2</v>
      </c>
      <c r="K53" s="10" t="s">
        <v>17</v>
      </c>
    </row>
    <row r="54" customHeight="1" spans="1:11">
      <c r="A54" s="11">
        <v>52</v>
      </c>
      <c r="B54" s="11" t="s">
        <v>109</v>
      </c>
      <c r="C54" s="10" t="str">
        <f t="shared" si="2"/>
        <v>女</v>
      </c>
      <c r="D54" s="11" t="s">
        <v>25</v>
      </c>
      <c r="E54" s="11" t="s">
        <v>15</v>
      </c>
      <c r="F54" s="11" t="s">
        <v>16</v>
      </c>
      <c r="G54" s="10" t="s">
        <v>56</v>
      </c>
      <c r="H54" s="10">
        <v>1.9</v>
      </c>
      <c r="I54" s="10">
        <f t="shared" si="3"/>
        <v>2.1</v>
      </c>
      <c r="J54" s="11">
        <v>0.2</v>
      </c>
      <c r="K54" s="10" t="s">
        <v>17</v>
      </c>
    </row>
    <row r="55" customHeight="1" spans="1:11">
      <c r="A55" s="11">
        <v>53</v>
      </c>
      <c r="B55" s="11" t="s">
        <v>110</v>
      </c>
      <c r="C55" s="10" t="str">
        <f t="shared" si="2"/>
        <v>女</v>
      </c>
      <c r="D55" s="11" t="s">
        <v>111</v>
      </c>
      <c r="E55" s="11" t="s">
        <v>15</v>
      </c>
      <c r="F55" s="11" t="s">
        <v>16</v>
      </c>
      <c r="G55" s="10">
        <v>2012.11</v>
      </c>
      <c r="H55" s="10">
        <v>2.9</v>
      </c>
      <c r="I55" s="10">
        <f t="shared" si="3"/>
        <v>3.2</v>
      </c>
      <c r="J55" s="11">
        <v>0.3</v>
      </c>
      <c r="K55" s="10" t="s">
        <v>17</v>
      </c>
    </row>
    <row r="56" customHeight="1" spans="1:11">
      <c r="A56" s="11">
        <v>54</v>
      </c>
      <c r="B56" s="11" t="s">
        <v>112</v>
      </c>
      <c r="C56" s="10" t="str">
        <f t="shared" si="2"/>
        <v>男</v>
      </c>
      <c r="D56" s="11" t="s">
        <v>113</v>
      </c>
      <c r="E56" s="11" t="s">
        <v>114</v>
      </c>
      <c r="F56" s="11" t="s">
        <v>16</v>
      </c>
      <c r="G56" s="10">
        <v>2012.11</v>
      </c>
      <c r="H56" s="10">
        <v>2.6</v>
      </c>
      <c r="I56" s="10">
        <f t="shared" si="3"/>
        <v>2.8</v>
      </c>
      <c r="J56" s="11">
        <v>0.2</v>
      </c>
      <c r="K56" s="10" t="s">
        <v>17</v>
      </c>
    </row>
    <row r="57" customHeight="1" spans="1:11">
      <c r="A57" s="11">
        <v>55</v>
      </c>
      <c r="B57" s="11" t="s">
        <v>115</v>
      </c>
      <c r="C57" s="10" t="str">
        <f t="shared" si="2"/>
        <v>女</v>
      </c>
      <c r="D57" s="11" t="s">
        <v>60</v>
      </c>
      <c r="E57" s="11" t="s">
        <v>103</v>
      </c>
      <c r="F57" s="11" t="s">
        <v>16</v>
      </c>
      <c r="G57" s="10" t="s">
        <v>56</v>
      </c>
      <c r="H57" s="10">
        <v>1.8</v>
      </c>
      <c r="I57" s="10">
        <f t="shared" si="3"/>
        <v>2</v>
      </c>
      <c r="J57" s="11">
        <v>0.2</v>
      </c>
      <c r="K57" s="10" t="s">
        <v>17</v>
      </c>
    </row>
    <row r="58" customHeight="1" spans="1:11">
      <c r="A58" s="11">
        <v>56</v>
      </c>
      <c r="B58" s="11" t="s">
        <v>116</v>
      </c>
      <c r="C58" s="10" t="str">
        <f t="shared" si="2"/>
        <v>男</v>
      </c>
      <c r="D58" s="11" t="s">
        <v>81</v>
      </c>
      <c r="E58" s="11" t="s">
        <v>103</v>
      </c>
      <c r="F58" s="11" t="s">
        <v>16</v>
      </c>
      <c r="G58" s="10">
        <v>2013.09</v>
      </c>
      <c r="H58" s="10">
        <v>3.5</v>
      </c>
      <c r="I58" s="10">
        <f t="shared" si="3"/>
        <v>3.7</v>
      </c>
      <c r="J58" s="11">
        <v>0.2</v>
      </c>
      <c r="K58" s="10" t="s">
        <v>17</v>
      </c>
    </row>
    <row r="59" customHeight="1" spans="1:11">
      <c r="A59" s="11">
        <v>57</v>
      </c>
      <c r="B59" s="11" t="s">
        <v>117</v>
      </c>
      <c r="C59" s="10" t="str">
        <f t="shared" si="2"/>
        <v>男</v>
      </c>
      <c r="D59" s="11" t="s">
        <v>118</v>
      </c>
      <c r="E59" s="11" t="s">
        <v>114</v>
      </c>
      <c r="F59" s="11" t="s">
        <v>16</v>
      </c>
      <c r="G59" s="10">
        <v>2012.11</v>
      </c>
      <c r="H59" s="10">
        <v>1.9</v>
      </c>
      <c r="I59" s="10">
        <f t="shared" si="3"/>
        <v>2.2</v>
      </c>
      <c r="J59" s="11">
        <v>0.3</v>
      </c>
      <c r="K59" s="10" t="s">
        <v>17</v>
      </c>
    </row>
    <row r="60" customHeight="1" spans="1:11">
      <c r="A60" s="11">
        <v>58</v>
      </c>
      <c r="B60" s="11" t="s">
        <v>119</v>
      </c>
      <c r="C60" s="10" t="str">
        <f t="shared" si="2"/>
        <v>女</v>
      </c>
      <c r="D60" s="11" t="s">
        <v>120</v>
      </c>
      <c r="E60" s="11" t="s">
        <v>15</v>
      </c>
      <c r="F60" s="11" t="s">
        <v>16</v>
      </c>
      <c r="G60" s="10">
        <v>2012.11</v>
      </c>
      <c r="H60" s="10">
        <v>2.6</v>
      </c>
      <c r="I60" s="10">
        <f t="shared" si="3"/>
        <v>2.8</v>
      </c>
      <c r="J60" s="11">
        <v>0.2</v>
      </c>
      <c r="K60" s="10" t="s">
        <v>17</v>
      </c>
    </row>
    <row r="61" customHeight="1" spans="1:11">
      <c r="A61" s="11">
        <v>59</v>
      </c>
      <c r="B61" s="11" t="s">
        <v>121</v>
      </c>
      <c r="C61" s="10" t="str">
        <f t="shared" si="2"/>
        <v>女</v>
      </c>
      <c r="D61" s="11" t="s">
        <v>122</v>
      </c>
      <c r="E61" s="11" t="s">
        <v>123</v>
      </c>
      <c r="F61" s="11" t="s">
        <v>16</v>
      </c>
      <c r="G61" s="10">
        <v>2013.09</v>
      </c>
      <c r="H61" s="10">
        <v>1.6</v>
      </c>
      <c r="I61" s="10">
        <f t="shared" si="3"/>
        <v>1.8</v>
      </c>
      <c r="J61" s="11">
        <v>0.2</v>
      </c>
      <c r="K61" s="10" t="s">
        <v>17</v>
      </c>
    </row>
    <row r="62" customHeight="1" spans="1:11">
      <c r="A62" s="11">
        <v>60</v>
      </c>
      <c r="B62" s="11" t="s">
        <v>124</v>
      </c>
      <c r="C62" s="10" t="str">
        <f t="shared" si="2"/>
        <v>女</v>
      </c>
      <c r="D62" s="11" t="s">
        <v>125</v>
      </c>
      <c r="E62" s="11" t="s">
        <v>15</v>
      </c>
      <c r="F62" s="11" t="s">
        <v>16</v>
      </c>
      <c r="G62" s="10">
        <v>2012.11</v>
      </c>
      <c r="H62" s="10">
        <v>2.6</v>
      </c>
      <c r="I62" s="10">
        <f t="shared" si="3"/>
        <v>2.8</v>
      </c>
      <c r="J62" s="11">
        <v>0.2</v>
      </c>
      <c r="K62" s="10" t="s">
        <v>17</v>
      </c>
    </row>
    <row r="63" customHeight="1" spans="1:11">
      <c r="A63" s="10">
        <v>61</v>
      </c>
      <c r="B63" s="10" t="s">
        <v>126</v>
      </c>
      <c r="C63" s="10" t="s">
        <v>13</v>
      </c>
      <c r="D63" s="10" t="s">
        <v>97</v>
      </c>
      <c r="E63" s="10" t="s">
        <v>127</v>
      </c>
      <c r="F63" s="10" t="s">
        <v>128</v>
      </c>
      <c r="G63" s="10" t="s">
        <v>129</v>
      </c>
      <c r="H63" s="10">
        <v>3.2</v>
      </c>
      <c r="I63" s="10">
        <v>3.4</v>
      </c>
      <c r="J63" s="10">
        <v>0.2</v>
      </c>
      <c r="K63" s="10" t="s">
        <v>17</v>
      </c>
    </row>
    <row r="64" customHeight="1" spans="1:11">
      <c r="A64" s="10">
        <v>62</v>
      </c>
      <c r="B64" s="10" t="s">
        <v>130</v>
      </c>
      <c r="C64" s="10" t="s">
        <v>22</v>
      </c>
      <c r="D64" s="10" t="s">
        <v>131</v>
      </c>
      <c r="E64" s="10" t="s">
        <v>132</v>
      </c>
      <c r="F64" s="10" t="s">
        <v>128</v>
      </c>
      <c r="G64" s="10" t="s">
        <v>129</v>
      </c>
      <c r="H64" s="10">
        <v>2.5</v>
      </c>
      <c r="I64" s="10">
        <v>2.7</v>
      </c>
      <c r="J64" s="10">
        <v>0.2</v>
      </c>
      <c r="K64" s="10" t="s">
        <v>17</v>
      </c>
    </row>
    <row r="65" customHeight="1" spans="1:11">
      <c r="A65" s="10">
        <v>63</v>
      </c>
      <c r="B65" s="10" t="s">
        <v>133</v>
      </c>
      <c r="C65" s="10" t="s">
        <v>22</v>
      </c>
      <c r="D65" s="10" t="s">
        <v>134</v>
      </c>
      <c r="E65" s="10" t="s">
        <v>132</v>
      </c>
      <c r="F65" s="10" t="s">
        <v>128</v>
      </c>
      <c r="G65" s="10" t="s">
        <v>129</v>
      </c>
      <c r="H65" s="10">
        <v>2.8</v>
      </c>
      <c r="I65" s="10">
        <v>2.9</v>
      </c>
      <c r="J65" s="10">
        <v>0.1</v>
      </c>
      <c r="K65" s="10" t="s">
        <v>17</v>
      </c>
    </row>
    <row r="66" customHeight="1" spans="1:11">
      <c r="A66" s="10">
        <v>64</v>
      </c>
      <c r="B66" s="10" t="s">
        <v>135</v>
      </c>
      <c r="C66" s="10" t="s">
        <v>13</v>
      </c>
      <c r="D66" s="10" t="s">
        <v>102</v>
      </c>
      <c r="E66" s="10" t="s">
        <v>136</v>
      </c>
      <c r="F66" s="10" t="s">
        <v>128</v>
      </c>
      <c r="G66" s="10" t="s">
        <v>129</v>
      </c>
      <c r="H66" s="10">
        <v>2.9</v>
      </c>
      <c r="I66" s="10">
        <v>3.2</v>
      </c>
      <c r="J66" s="10">
        <v>0.3</v>
      </c>
      <c r="K66" s="10" t="s">
        <v>17</v>
      </c>
    </row>
    <row r="67" customHeight="1" spans="1:11">
      <c r="A67" s="10">
        <v>65</v>
      </c>
      <c r="B67" s="10" t="s">
        <v>137</v>
      </c>
      <c r="C67" s="10" t="s">
        <v>13</v>
      </c>
      <c r="D67" s="10" t="s">
        <v>43</v>
      </c>
      <c r="E67" s="10" t="s">
        <v>138</v>
      </c>
      <c r="F67" s="10" t="s">
        <v>128</v>
      </c>
      <c r="G67" s="10" t="s">
        <v>129</v>
      </c>
      <c r="H67" s="10">
        <v>2.5</v>
      </c>
      <c r="I67" s="10">
        <v>2.7</v>
      </c>
      <c r="J67" s="10">
        <v>0.2</v>
      </c>
      <c r="K67" s="10" t="s">
        <v>17</v>
      </c>
    </row>
    <row r="68" customHeight="1" spans="1:11">
      <c r="A68" s="10">
        <v>66</v>
      </c>
      <c r="B68" s="10" t="s">
        <v>139</v>
      </c>
      <c r="C68" s="10" t="s">
        <v>13</v>
      </c>
      <c r="D68" s="10" t="s">
        <v>69</v>
      </c>
      <c r="E68" s="10" t="s">
        <v>140</v>
      </c>
      <c r="F68" s="10" t="s">
        <v>128</v>
      </c>
      <c r="G68" s="10" t="s">
        <v>129</v>
      </c>
      <c r="H68" s="10">
        <v>3.2</v>
      </c>
      <c r="I68" s="10">
        <f>H68+J68</f>
        <v>3.5</v>
      </c>
      <c r="J68" s="10">
        <v>0.3</v>
      </c>
      <c r="K68" s="10" t="s">
        <v>17</v>
      </c>
    </row>
    <row r="69" customHeight="1" spans="1:11">
      <c r="A69" s="10">
        <v>67</v>
      </c>
      <c r="B69" s="10" t="s">
        <v>141</v>
      </c>
      <c r="C69" s="10" t="s">
        <v>22</v>
      </c>
      <c r="D69" s="10" t="s">
        <v>142</v>
      </c>
      <c r="E69" s="10" t="s">
        <v>143</v>
      </c>
      <c r="F69" s="10" t="s">
        <v>128</v>
      </c>
      <c r="G69" s="10" t="s">
        <v>129</v>
      </c>
      <c r="H69" s="10">
        <v>2.8</v>
      </c>
      <c r="I69" s="10">
        <v>2.9</v>
      </c>
      <c r="J69" s="10">
        <v>0.1</v>
      </c>
      <c r="K69" s="10" t="s">
        <v>17</v>
      </c>
    </row>
    <row r="70" customHeight="1" spans="1:11">
      <c r="A70" s="10">
        <v>68</v>
      </c>
      <c r="B70" s="10" t="s">
        <v>144</v>
      </c>
      <c r="C70" s="10" t="s">
        <v>22</v>
      </c>
      <c r="D70" s="10" t="s">
        <v>145</v>
      </c>
      <c r="E70" s="10" t="s">
        <v>143</v>
      </c>
      <c r="F70" s="10" t="s">
        <v>128</v>
      </c>
      <c r="G70" s="10" t="s">
        <v>129</v>
      </c>
      <c r="H70" s="10">
        <v>2.9</v>
      </c>
      <c r="I70" s="10">
        <v>3.2</v>
      </c>
      <c r="J70" s="10">
        <v>0.3</v>
      </c>
      <c r="K70" s="10" t="s">
        <v>17</v>
      </c>
    </row>
    <row r="71" customHeight="1" spans="1:11">
      <c r="A71" s="10">
        <v>69</v>
      </c>
      <c r="B71" s="10" t="s">
        <v>146</v>
      </c>
      <c r="C71" s="10" t="s">
        <v>13</v>
      </c>
      <c r="D71" s="10" t="s">
        <v>55</v>
      </c>
      <c r="E71" s="10" t="s">
        <v>147</v>
      </c>
      <c r="F71" s="10" t="s">
        <v>148</v>
      </c>
      <c r="G71" s="10" t="s">
        <v>30</v>
      </c>
      <c r="H71" s="10">
        <v>2.2</v>
      </c>
      <c r="I71" s="10">
        <v>2.5</v>
      </c>
      <c r="J71" s="10">
        <v>0.3</v>
      </c>
      <c r="K71" s="10" t="s">
        <v>17</v>
      </c>
    </row>
    <row r="72" customHeight="1" spans="1:11">
      <c r="A72" s="10">
        <v>70</v>
      </c>
      <c r="B72" s="10" t="s">
        <v>149</v>
      </c>
      <c r="C72" s="10" t="s">
        <v>22</v>
      </c>
      <c r="D72" s="10" t="s">
        <v>122</v>
      </c>
      <c r="E72" s="10" t="s">
        <v>150</v>
      </c>
      <c r="F72" s="10" t="s">
        <v>148</v>
      </c>
      <c r="G72" s="10" t="s">
        <v>30</v>
      </c>
      <c r="H72" s="10">
        <v>2.6</v>
      </c>
      <c r="I72" s="10">
        <v>2.9</v>
      </c>
      <c r="J72" s="10">
        <v>0.3</v>
      </c>
      <c r="K72" s="10" t="s">
        <v>17</v>
      </c>
    </row>
    <row r="73" customHeight="1" spans="1:11">
      <c r="A73" s="10">
        <v>71</v>
      </c>
      <c r="B73" s="10" t="s">
        <v>151</v>
      </c>
      <c r="C73" s="10" t="s">
        <v>13</v>
      </c>
      <c r="D73" s="10" t="s">
        <v>37</v>
      </c>
      <c r="E73" s="10" t="s">
        <v>152</v>
      </c>
      <c r="F73" s="10" t="s">
        <v>148</v>
      </c>
      <c r="G73" s="10" t="s">
        <v>30</v>
      </c>
      <c r="H73" s="10">
        <v>2.4</v>
      </c>
      <c r="I73" s="10">
        <v>2.5</v>
      </c>
      <c r="J73" s="10">
        <v>0.1</v>
      </c>
      <c r="K73" s="10" t="s">
        <v>17</v>
      </c>
    </row>
    <row r="74" customHeight="1" spans="1:11">
      <c r="A74" s="10">
        <v>72</v>
      </c>
      <c r="B74" s="10" t="s">
        <v>153</v>
      </c>
      <c r="C74" s="10" t="s">
        <v>22</v>
      </c>
      <c r="D74" s="10" t="s">
        <v>154</v>
      </c>
      <c r="E74" s="10" t="s">
        <v>147</v>
      </c>
      <c r="F74" s="10" t="s">
        <v>148</v>
      </c>
      <c r="G74" s="10" t="s">
        <v>30</v>
      </c>
      <c r="H74" s="10">
        <v>2.1</v>
      </c>
      <c r="I74" s="10">
        <v>2.2</v>
      </c>
      <c r="J74" s="10">
        <v>0.1</v>
      </c>
      <c r="K74" s="10" t="s">
        <v>17</v>
      </c>
    </row>
    <row r="75" customHeight="1" spans="1:11">
      <c r="A75" s="10">
        <v>73</v>
      </c>
      <c r="B75" s="10" t="s">
        <v>155</v>
      </c>
      <c r="C75" s="10" t="s">
        <v>22</v>
      </c>
      <c r="D75" s="10" t="s">
        <v>27</v>
      </c>
      <c r="E75" s="10" t="s">
        <v>147</v>
      </c>
      <c r="F75" s="10" t="s">
        <v>148</v>
      </c>
      <c r="G75" s="10" t="s">
        <v>30</v>
      </c>
      <c r="H75" s="10">
        <v>2.3</v>
      </c>
      <c r="I75" s="10">
        <v>2.4</v>
      </c>
      <c r="J75" s="10">
        <v>0.1</v>
      </c>
      <c r="K75" s="10" t="s">
        <v>17</v>
      </c>
    </row>
    <row r="76" customHeight="1" spans="1:11">
      <c r="A76" s="10">
        <v>74</v>
      </c>
      <c r="B76" s="10" t="s">
        <v>156</v>
      </c>
      <c r="C76" s="10" t="s">
        <v>22</v>
      </c>
      <c r="D76" s="10" t="s">
        <v>157</v>
      </c>
      <c r="E76" s="10" t="s">
        <v>147</v>
      </c>
      <c r="F76" s="10" t="s">
        <v>148</v>
      </c>
      <c r="G76" s="10" t="s">
        <v>30</v>
      </c>
      <c r="H76" s="10">
        <v>2.5</v>
      </c>
      <c r="I76" s="10">
        <v>2.6</v>
      </c>
      <c r="J76" s="10">
        <v>0.1</v>
      </c>
      <c r="K76" s="10" t="s">
        <v>17</v>
      </c>
    </row>
    <row r="77" customHeight="1" spans="1:11">
      <c r="A77" s="10">
        <v>75</v>
      </c>
      <c r="B77" s="10" t="s">
        <v>158</v>
      </c>
      <c r="C77" s="10" t="s">
        <v>13</v>
      </c>
      <c r="D77" s="10" t="s">
        <v>159</v>
      </c>
      <c r="E77" s="10" t="s">
        <v>160</v>
      </c>
      <c r="F77" s="10" t="s">
        <v>148</v>
      </c>
      <c r="G77" s="10" t="s">
        <v>30</v>
      </c>
      <c r="H77" s="10">
        <v>2.6</v>
      </c>
      <c r="I77" s="10">
        <v>2.8</v>
      </c>
      <c r="J77" s="10">
        <v>0.2</v>
      </c>
      <c r="K77" s="10" t="s">
        <v>17</v>
      </c>
    </row>
    <row r="78" customHeight="1" spans="1:11">
      <c r="A78" s="10">
        <v>76</v>
      </c>
      <c r="B78" s="10" t="s">
        <v>161</v>
      </c>
      <c r="C78" s="10" t="s">
        <v>13</v>
      </c>
      <c r="D78" s="10" t="s">
        <v>162</v>
      </c>
      <c r="E78" s="10" t="s">
        <v>160</v>
      </c>
      <c r="F78" s="10" t="s">
        <v>148</v>
      </c>
      <c r="G78" s="10" t="s">
        <v>30</v>
      </c>
      <c r="H78" s="10">
        <v>2.8</v>
      </c>
      <c r="I78" s="10">
        <v>3</v>
      </c>
      <c r="J78" s="10">
        <v>0.2</v>
      </c>
      <c r="K78" s="10" t="s">
        <v>17</v>
      </c>
    </row>
    <row r="79" customHeight="1" spans="1:11">
      <c r="A79" s="10">
        <v>77</v>
      </c>
      <c r="B79" s="10" t="s">
        <v>163</v>
      </c>
      <c r="C79" s="10" t="s">
        <v>22</v>
      </c>
      <c r="D79" s="10" t="s">
        <v>164</v>
      </c>
      <c r="E79" s="10" t="s">
        <v>165</v>
      </c>
      <c r="F79" s="10" t="s">
        <v>148</v>
      </c>
      <c r="G79" s="10" t="s">
        <v>30</v>
      </c>
      <c r="H79" s="10">
        <v>2.9</v>
      </c>
      <c r="I79" s="10">
        <v>3.2</v>
      </c>
      <c r="J79" s="10">
        <v>0.3</v>
      </c>
      <c r="K79" s="10" t="s">
        <v>17</v>
      </c>
    </row>
    <row r="80" customHeight="1" spans="1:11">
      <c r="A80" s="10">
        <v>78</v>
      </c>
      <c r="B80" s="10" t="s">
        <v>166</v>
      </c>
      <c r="C80" s="10" t="s">
        <v>13</v>
      </c>
      <c r="D80" s="10" t="s">
        <v>167</v>
      </c>
      <c r="E80" s="10" t="s">
        <v>168</v>
      </c>
      <c r="F80" s="10" t="s">
        <v>148</v>
      </c>
      <c r="G80" s="10" t="s">
        <v>30</v>
      </c>
      <c r="H80" s="10">
        <v>2.2</v>
      </c>
      <c r="I80" s="10">
        <v>2.5</v>
      </c>
      <c r="J80" s="10">
        <v>0.3</v>
      </c>
      <c r="K80" s="10" t="s">
        <v>17</v>
      </c>
    </row>
    <row r="81" customHeight="1" spans="1:11">
      <c r="A81" s="10">
        <v>79</v>
      </c>
      <c r="B81" s="10" t="s">
        <v>169</v>
      </c>
      <c r="C81" s="10" t="s">
        <v>13</v>
      </c>
      <c r="D81" s="10" t="s">
        <v>170</v>
      </c>
      <c r="E81" s="10" t="s">
        <v>168</v>
      </c>
      <c r="F81" s="10" t="s">
        <v>148</v>
      </c>
      <c r="G81" s="10" t="s">
        <v>30</v>
      </c>
      <c r="H81" s="10">
        <v>2.2</v>
      </c>
      <c r="I81" s="10">
        <v>2.5</v>
      </c>
      <c r="J81" s="10">
        <v>0.3</v>
      </c>
      <c r="K81" s="10" t="s">
        <v>17</v>
      </c>
    </row>
    <row r="82" customHeight="1" spans="1:11">
      <c r="A82" s="10">
        <v>80</v>
      </c>
      <c r="B82" s="10" t="s">
        <v>171</v>
      </c>
      <c r="C82" s="10" t="s">
        <v>13</v>
      </c>
      <c r="D82" s="10" t="s">
        <v>69</v>
      </c>
      <c r="E82" s="10" t="s">
        <v>172</v>
      </c>
      <c r="F82" s="10" t="s">
        <v>148</v>
      </c>
      <c r="G82" s="10" t="s">
        <v>30</v>
      </c>
      <c r="H82" s="10">
        <v>0.6</v>
      </c>
      <c r="I82" s="10">
        <v>0.8</v>
      </c>
      <c r="J82" s="10">
        <v>0.2</v>
      </c>
      <c r="K82" s="10" t="s">
        <v>17</v>
      </c>
    </row>
    <row r="83" ht="38" customHeight="1" spans="1:11">
      <c r="A83" s="10">
        <v>81</v>
      </c>
      <c r="B83" s="10" t="s">
        <v>173</v>
      </c>
      <c r="C83" s="10" t="s">
        <v>22</v>
      </c>
      <c r="D83" s="10" t="s">
        <v>174</v>
      </c>
      <c r="E83" s="10" t="s">
        <v>175</v>
      </c>
      <c r="F83" s="10" t="s">
        <v>148</v>
      </c>
      <c r="G83" s="10" t="s">
        <v>176</v>
      </c>
      <c r="H83" s="10">
        <v>2.11</v>
      </c>
      <c r="I83" s="10">
        <v>2.3</v>
      </c>
      <c r="J83" s="10">
        <v>0.2</v>
      </c>
      <c r="K83" s="10" t="s">
        <v>17</v>
      </c>
    </row>
  </sheetData>
  <mergeCells count="1">
    <mergeCell ref="A1:K1"/>
  </mergeCells>
  <conditionalFormatting sqref="A3:A62">
    <cfRule type="duplicateValues" dxfId="0" priority="1"/>
  </conditionalFormatting>
  <pageMargins left="0.75" right="0.747916666666667" top="0.786805555555556" bottom="0.472222222222222" header="0.5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zoomScale="150" zoomScaleNormal="150" workbookViewId="0">
      <selection activeCell="A1" sqref="A1:K1"/>
    </sheetView>
  </sheetViews>
  <sheetFormatPr defaultColWidth="9" defaultRowHeight="13.5"/>
  <cols>
    <col min="1" max="1" width="5.375" customWidth="1"/>
    <col min="2" max="2" width="9.84166666666667" customWidth="1"/>
    <col min="3" max="3" width="6.675" customWidth="1"/>
    <col min="4" max="4" width="20.5916666666667" customWidth="1"/>
    <col min="5" max="5" width="19.2" customWidth="1"/>
    <col min="6" max="6" width="12.7666666666667" customWidth="1"/>
    <col min="7" max="7" width="12.675" customWidth="1"/>
    <col min="8" max="8" width="9.05833333333333" customWidth="1"/>
    <col min="9" max="9" width="10.4583333333333" customWidth="1"/>
    <col min="10" max="10" width="11.9083333333333" customWidth="1"/>
    <col min="11" max="11" width="8.18333333333333" customWidth="1"/>
  </cols>
  <sheetData>
    <row r="1" ht="5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9.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4"/>
    </row>
    <row r="3" ht="30" customHeight="1" spans="1:11">
      <c r="A3" s="11">
        <v>1</v>
      </c>
      <c r="B3" s="11" t="s">
        <v>12</v>
      </c>
      <c r="C3" s="10" t="s">
        <v>13</v>
      </c>
      <c r="D3" s="11" t="s">
        <v>14</v>
      </c>
      <c r="E3" s="11" t="s">
        <v>15</v>
      </c>
      <c r="F3" s="11" t="s">
        <v>16</v>
      </c>
      <c r="G3" s="10">
        <v>2012.11</v>
      </c>
      <c r="H3" s="10">
        <v>2.5</v>
      </c>
      <c r="I3" s="11">
        <v>2.6</v>
      </c>
      <c r="J3" s="11">
        <v>0.1</v>
      </c>
      <c r="K3" s="11" t="s">
        <v>17</v>
      </c>
    </row>
    <row r="4" ht="30" customHeight="1" spans="1:11">
      <c r="A4" s="11">
        <v>2</v>
      </c>
      <c r="B4" s="11" t="s">
        <v>18</v>
      </c>
      <c r="C4" s="10" t="s">
        <v>13</v>
      </c>
      <c r="D4" s="11" t="s">
        <v>19</v>
      </c>
      <c r="E4" s="11" t="s">
        <v>20</v>
      </c>
      <c r="F4" s="10" t="s">
        <v>16</v>
      </c>
      <c r="G4" s="10">
        <v>2012.11</v>
      </c>
      <c r="H4" s="10">
        <v>2.5</v>
      </c>
      <c r="I4" s="11">
        <v>2.8</v>
      </c>
      <c r="J4" s="11">
        <v>0.3</v>
      </c>
      <c r="K4" s="11" t="s">
        <v>17</v>
      </c>
    </row>
    <row r="5" ht="30" customHeight="1" spans="1:11">
      <c r="A5" s="11">
        <v>3</v>
      </c>
      <c r="B5" s="11" t="s">
        <v>21</v>
      </c>
      <c r="C5" s="10" t="s">
        <v>22</v>
      </c>
      <c r="D5" s="11" t="s">
        <v>23</v>
      </c>
      <c r="E5" s="11" t="s">
        <v>20</v>
      </c>
      <c r="F5" s="10" t="s">
        <v>16</v>
      </c>
      <c r="G5" s="10">
        <v>2012.11</v>
      </c>
      <c r="H5" s="10">
        <v>2.6</v>
      </c>
      <c r="I5" s="11">
        <v>2.8</v>
      </c>
      <c r="J5" s="11">
        <v>0.2</v>
      </c>
      <c r="K5" s="11" t="s">
        <v>17</v>
      </c>
    </row>
    <row r="6" ht="30" customHeight="1" spans="1:11">
      <c r="A6" s="11">
        <v>4</v>
      </c>
      <c r="B6" s="11" t="s">
        <v>24</v>
      </c>
      <c r="C6" s="10" t="s">
        <v>22</v>
      </c>
      <c r="D6" s="11" t="s">
        <v>25</v>
      </c>
      <c r="E6" s="11" t="s">
        <v>20</v>
      </c>
      <c r="F6" s="10" t="s">
        <v>16</v>
      </c>
      <c r="G6" s="10">
        <v>2012.11</v>
      </c>
      <c r="H6" s="10">
        <v>3.1</v>
      </c>
      <c r="I6" s="10">
        <v>3.2</v>
      </c>
      <c r="J6" s="11">
        <v>0.1</v>
      </c>
      <c r="K6" s="11" t="s">
        <v>17</v>
      </c>
    </row>
    <row r="7" ht="30" customHeight="1" spans="1:11">
      <c r="A7" s="11">
        <v>5</v>
      </c>
      <c r="B7" s="11" t="s">
        <v>26</v>
      </c>
      <c r="C7" s="11" t="s">
        <v>22</v>
      </c>
      <c r="D7" s="11" t="s">
        <v>27</v>
      </c>
      <c r="E7" s="11" t="s">
        <v>28</v>
      </c>
      <c r="F7" s="10" t="s">
        <v>29</v>
      </c>
      <c r="G7" s="10" t="s">
        <v>30</v>
      </c>
      <c r="H7" s="10">
        <v>2.8</v>
      </c>
      <c r="I7" s="10">
        <v>3.1</v>
      </c>
      <c r="J7" s="11">
        <v>0.3</v>
      </c>
      <c r="K7" s="11" t="s">
        <v>17</v>
      </c>
    </row>
    <row r="8" ht="30" customHeight="1" spans="1:11">
      <c r="A8" s="11">
        <v>6</v>
      </c>
      <c r="B8" s="11" t="s">
        <v>31</v>
      </c>
      <c r="C8" s="11" t="s">
        <v>22</v>
      </c>
      <c r="D8" s="11" t="s">
        <v>27</v>
      </c>
      <c r="E8" s="11" t="s">
        <v>28</v>
      </c>
      <c r="F8" s="10" t="s">
        <v>29</v>
      </c>
      <c r="G8" s="10" t="s">
        <v>30</v>
      </c>
      <c r="H8" s="10">
        <v>2.6</v>
      </c>
      <c r="I8" s="10">
        <v>2.7</v>
      </c>
      <c r="J8" s="11">
        <v>0.1</v>
      </c>
      <c r="K8" s="11" t="s">
        <v>17</v>
      </c>
    </row>
    <row r="9" ht="30" customHeight="1" spans="1:11">
      <c r="A9" s="11">
        <v>7</v>
      </c>
      <c r="B9" s="11" t="s">
        <v>32</v>
      </c>
      <c r="C9" s="11" t="s">
        <v>22</v>
      </c>
      <c r="D9" s="11" t="s">
        <v>33</v>
      </c>
      <c r="E9" s="11" t="s">
        <v>34</v>
      </c>
      <c r="F9" s="11" t="s">
        <v>35</v>
      </c>
      <c r="G9" s="10">
        <v>2017.1</v>
      </c>
      <c r="H9" s="10">
        <v>2.5</v>
      </c>
      <c r="I9" s="10">
        <v>2.6</v>
      </c>
      <c r="J9" s="11">
        <v>0.1</v>
      </c>
      <c r="K9" s="11" t="s">
        <v>17</v>
      </c>
    </row>
    <row r="10" ht="30" customHeight="1" spans="1:11">
      <c r="A10" s="11">
        <v>8</v>
      </c>
      <c r="B10" s="11" t="s">
        <v>36</v>
      </c>
      <c r="C10" s="11" t="s">
        <v>13</v>
      </c>
      <c r="D10" s="11" t="s">
        <v>37</v>
      </c>
      <c r="E10" s="11" t="s">
        <v>34</v>
      </c>
      <c r="F10" s="10" t="s">
        <v>29</v>
      </c>
      <c r="G10" s="10" t="s">
        <v>30</v>
      </c>
      <c r="H10" s="10">
        <v>2.8</v>
      </c>
      <c r="I10" s="10">
        <v>3</v>
      </c>
      <c r="J10" s="11">
        <v>0.2</v>
      </c>
      <c r="K10" s="11" t="s">
        <v>17</v>
      </c>
    </row>
    <row r="11" ht="30" customHeight="1" spans="1:11">
      <c r="A11" s="11">
        <v>9</v>
      </c>
      <c r="B11" s="11" t="s">
        <v>38</v>
      </c>
      <c r="C11" s="10" t="s">
        <v>13</v>
      </c>
      <c r="D11" s="11" t="s">
        <v>39</v>
      </c>
      <c r="E11" s="11" t="s">
        <v>15</v>
      </c>
      <c r="F11" s="11" t="s">
        <v>16</v>
      </c>
      <c r="G11" s="10">
        <v>2012.11</v>
      </c>
      <c r="H11" s="10">
        <v>2.6</v>
      </c>
      <c r="I11" s="10">
        <v>2.9</v>
      </c>
      <c r="J11" s="11">
        <v>0.3</v>
      </c>
      <c r="K11" s="11" t="s">
        <v>17</v>
      </c>
    </row>
    <row r="12" ht="30" customHeight="1" spans="1:11">
      <c r="A12" s="11">
        <v>10</v>
      </c>
      <c r="B12" s="11" t="s">
        <v>40</v>
      </c>
      <c r="C12" s="10" t="s">
        <v>22</v>
      </c>
      <c r="D12" s="11" t="s">
        <v>41</v>
      </c>
      <c r="E12" s="11" t="s">
        <v>15</v>
      </c>
      <c r="F12" s="11" t="s">
        <v>16</v>
      </c>
      <c r="G12" s="10">
        <v>2012.11</v>
      </c>
      <c r="H12" s="10">
        <v>2.4</v>
      </c>
      <c r="I12" s="10">
        <v>2.5</v>
      </c>
      <c r="J12" s="11">
        <v>0.1</v>
      </c>
      <c r="K12" s="11" t="s">
        <v>17</v>
      </c>
    </row>
    <row r="13" ht="30" customHeight="1" spans="1:11">
      <c r="A13" s="11">
        <v>11</v>
      </c>
      <c r="B13" s="11" t="s">
        <v>42</v>
      </c>
      <c r="C13" s="10" t="s">
        <v>13</v>
      </c>
      <c r="D13" s="11" t="s">
        <v>43</v>
      </c>
      <c r="E13" s="11" t="s">
        <v>15</v>
      </c>
      <c r="F13" s="11" t="s">
        <v>16</v>
      </c>
      <c r="G13" s="10">
        <v>2012.11</v>
      </c>
      <c r="H13" s="10">
        <v>2.1</v>
      </c>
      <c r="I13" s="10">
        <v>2.2</v>
      </c>
      <c r="J13" s="11">
        <v>0.1</v>
      </c>
      <c r="K13" s="11" t="s">
        <v>17</v>
      </c>
    </row>
    <row r="14" ht="30" customHeight="1" spans="1:11">
      <c r="A14" s="11">
        <v>12</v>
      </c>
      <c r="B14" s="11" t="s">
        <v>44</v>
      </c>
      <c r="C14" s="10" t="s">
        <v>22</v>
      </c>
      <c r="D14" s="11" t="s">
        <v>45</v>
      </c>
      <c r="E14" s="11" t="s">
        <v>15</v>
      </c>
      <c r="F14" s="11" t="s">
        <v>16</v>
      </c>
      <c r="G14" s="10">
        <v>2012.11</v>
      </c>
      <c r="H14" s="10">
        <v>2.3</v>
      </c>
      <c r="I14" s="10">
        <v>2.4</v>
      </c>
      <c r="J14" s="11">
        <v>0.1</v>
      </c>
      <c r="K14" s="11" t="s">
        <v>17</v>
      </c>
    </row>
    <row r="15" ht="30" customHeight="1" spans="1:11">
      <c r="A15" s="11">
        <v>13</v>
      </c>
      <c r="B15" s="11" t="s">
        <v>46</v>
      </c>
      <c r="C15" s="10" t="s">
        <v>13</v>
      </c>
      <c r="D15" s="11" t="s">
        <v>47</v>
      </c>
      <c r="E15" s="11" t="s">
        <v>15</v>
      </c>
      <c r="F15" s="11" t="s">
        <v>16</v>
      </c>
      <c r="G15" s="10">
        <v>2012.11</v>
      </c>
      <c r="H15" s="10">
        <v>2.5</v>
      </c>
      <c r="I15" s="10">
        <v>2.6</v>
      </c>
      <c r="J15" s="11">
        <v>0.1</v>
      </c>
      <c r="K15" s="11" t="s">
        <v>17</v>
      </c>
    </row>
    <row r="16" ht="30" customHeight="1" spans="1:11">
      <c r="A16" s="11">
        <v>14</v>
      </c>
      <c r="B16" s="11" t="s">
        <v>48</v>
      </c>
      <c r="C16" s="10" t="s">
        <v>22</v>
      </c>
      <c r="D16" s="11" t="s">
        <v>27</v>
      </c>
      <c r="E16" s="11" t="s">
        <v>15</v>
      </c>
      <c r="F16" s="11" t="s">
        <v>16</v>
      </c>
      <c r="G16" s="10">
        <v>2012.11</v>
      </c>
      <c r="H16" s="10">
        <v>2.6</v>
      </c>
      <c r="I16" s="10">
        <v>2.8</v>
      </c>
      <c r="J16" s="11">
        <v>0.2</v>
      </c>
      <c r="K16" s="11" t="s">
        <v>17</v>
      </c>
    </row>
    <row r="17" ht="30" customHeight="1" spans="1:11">
      <c r="A17" s="11">
        <v>15</v>
      </c>
      <c r="B17" s="11" t="s">
        <v>49</v>
      </c>
      <c r="C17" s="10" t="s">
        <v>13</v>
      </c>
      <c r="D17" s="11" t="s">
        <v>47</v>
      </c>
      <c r="E17" s="11" t="s">
        <v>15</v>
      </c>
      <c r="F17" s="11" t="s">
        <v>16</v>
      </c>
      <c r="G17" s="10">
        <v>2012.11</v>
      </c>
      <c r="H17" s="10">
        <v>2.8</v>
      </c>
      <c r="I17" s="10">
        <v>3</v>
      </c>
      <c r="J17" s="11">
        <v>0.2</v>
      </c>
      <c r="K17" s="11" t="s">
        <v>17</v>
      </c>
    </row>
    <row r="18" ht="30" customHeight="1" spans="1:11">
      <c r="A18" s="11">
        <v>16</v>
      </c>
      <c r="B18" s="11" t="s">
        <v>50</v>
      </c>
      <c r="C18" s="10" t="s">
        <v>13</v>
      </c>
      <c r="D18" s="11" t="s">
        <v>37</v>
      </c>
      <c r="E18" s="11" t="s">
        <v>15</v>
      </c>
      <c r="F18" s="11" t="s">
        <v>16</v>
      </c>
      <c r="G18" s="10">
        <v>2012.11</v>
      </c>
      <c r="H18" s="10">
        <v>2.9</v>
      </c>
      <c r="I18" s="10">
        <v>3.2</v>
      </c>
      <c r="J18" s="11">
        <v>0.3</v>
      </c>
      <c r="K18" s="11" t="s">
        <v>17</v>
      </c>
    </row>
    <row r="19" ht="30" customHeight="1" spans="1:11">
      <c r="A19" s="11">
        <v>17</v>
      </c>
      <c r="B19" s="11" t="s">
        <v>51</v>
      </c>
      <c r="C19" s="10" t="s">
        <v>22</v>
      </c>
      <c r="D19" s="11" t="s">
        <v>27</v>
      </c>
      <c r="E19" s="11" t="s">
        <v>15</v>
      </c>
      <c r="F19" s="11" t="s">
        <v>16</v>
      </c>
      <c r="G19" s="10">
        <v>2012.11</v>
      </c>
      <c r="H19" s="10">
        <v>3.3</v>
      </c>
      <c r="I19" s="10">
        <v>3.6</v>
      </c>
      <c r="J19" s="11">
        <v>0.3</v>
      </c>
      <c r="K19" s="11" t="s">
        <v>17</v>
      </c>
    </row>
    <row r="20" ht="30" customHeight="1" spans="1:11">
      <c r="A20" s="11">
        <v>18</v>
      </c>
      <c r="B20" s="11" t="s">
        <v>52</v>
      </c>
      <c r="C20" s="10" t="s">
        <v>13</v>
      </c>
      <c r="D20" s="11" t="s">
        <v>53</v>
      </c>
      <c r="E20" s="11" t="s">
        <v>15</v>
      </c>
      <c r="F20" s="11" t="s">
        <v>16</v>
      </c>
      <c r="G20" s="10">
        <v>2012.11</v>
      </c>
      <c r="H20" s="10">
        <v>3.2</v>
      </c>
      <c r="I20" s="10">
        <v>3.4</v>
      </c>
      <c r="J20" s="11">
        <v>0.2</v>
      </c>
      <c r="K20" s="11" t="s">
        <v>17</v>
      </c>
    </row>
    <row r="21" ht="30" customHeight="1" spans="1:11">
      <c r="A21" s="11">
        <v>19</v>
      </c>
      <c r="B21" s="11" t="s">
        <v>54</v>
      </c>
      <c r="C21" s="10" t="s">
        <v>13</v>
      </c>
      <c r="D21" s="11" t="s">
        <v>55</v>
      </c>
      <c r="E21" s="11" t="s">
        <v>15</v>
      </c>
      <c r="F21" s="11" t="s">
        <v>16</v>
      </c>
      <c r="G21" s="10" t="s">
        <v>56</v>
      </c>
      <c r="H21" s="10">
        <v>2.5</v>
      </c>
      <c r="I21" s="10">
        <v>2.7</v>
      </c>
      <c r="J21" s="11">
        <v>0.2</v>
      </c>
      <c r="K21" s="11" t="s">
        <v>17</v>
      </c>
    </row>
    <row r="22" ht="30" customHeight="1" spans="1:11">
      <c r="A22" s="11">
        <v>20</v>
      </c>
      <c r="B22" s="11" t="s">
        <v>57</v>
      </c>
      <c r="C22" s="10" t="s">
        <v>22</v>
      </c>
      <c r="D22" s="11" t="s">
        <v>58</v>
      </c>
      <c r="E22" s="11" t="s">
        <v>15</v>
      </c>
      <c r="F22" s="11" t="s">
        <v>16</v>
      </c>
      <c r="G22" s="10" t="s">
        <v>56</v>
      </c>
      <c r="H22" s="10">
        <v>2.8</v>
      </c>
      <c r="I22" s="10">
        <v>2.9</v>
      </c>
      <c r="J22" s="11">
        <v>0.1</v>
      </c>
      <c r="K22" s="11" t="s">
        <v>17</v>
      </c>
    </row>
    <row r="23" ht="30" customHeight="1" spans="1:11">
      <c r="A23" s="11">
        <v>21</v>
      </c>
      <c r="B23" s="11" t="s">
        <v>59</v>
      </c>
      <c r="C23" s="10" t="s">
        <v>22</v>
      </c>
      <c r="D23" s="11" t="s">
        <v>60</v>
      </c>
      <c r="E23" s="11" t="s">
        <v>15</v>
      </c>
      <c r="F23" s="11" t="s">
        <v>16</v>
      </c>
      <c r="G23" s="10" t="s">
        <v>56</v>
      </c>
      <c r="H23" s="10">
        <v>2.9</v>
      </c>
      <c r="I23" s="10">
        <v>3.2</v>
      </c>
      <c r="J23" s="11">
        <v>0.3</v>
      </c>
      <c r="K23" s="11" t="s">
        <v>17</v>
      </c>
    </row>
    <row r="24" ht="30" customHeight="1" spans="1:11">
      <c r="A24" s="11">
        <v>22</v>
      </c>
      <c r="B24" s="11" t="s">
        <v>61</v>
      </c>
      <c r="C24" s="10" t="s">
        <v>22</v>
      </c>
      <c r="D24" s="11" t="s">
        <v>62</v>
      </c>
      <c r="E24" s="11" t="s">
        <v>15</v>
      </c>
      <c r="F24" s="11" t="s">
        <v>16</v>
      </c>
      <c r="G24" s="10" t="s">
        <v>56</v>
      </c>
      <c r="H24" s="10">
        <v>2.5</v>
      </c>
      <c r="I24" s="10">
        <v>2.7</v>
      </c>
      <c r="J24" s="11">
        <v>0.2</v>
      </c>
      <c r="K24" s="11" t="s">
        <v>17</v>
      </c>
    </row>
    <row r="25" ht="30" customHeight="1" spans="1:11">
      <c r="A25" s="11">
        <v>23</v>
      </c>
      <c r="B25" s="11" t="s">
        <v>63</v>
      </c>
      <c r="C25" s="11" t="str">
        <f t="shared" ref="C25:C48" si="0">IF(MOD(MID(D25,17,1),2),"男","女")</f>
        <v>女</v>
      </c>
      <c r="D25" s="11" t="s">
        <v>64</v>
      </c>
      <c r="E25" s="11" t="s">
        <v>65</v>
      </c>
      <c r="F25" s="11" t="s">
        <v>16</v>
      </c>
      <c r="G25" s="10" t="s">
        <v>56</v>
      </c>
      <c r="H25" s="10">
        <v>3.2</v>
      </c>
      <c r="I25" s="10">
        <f t="shared" ref="I25:I48" si="1">H25+J25</f>
        <v>3.5</v>
      </c>
      <c r="J25" s="11">
        <v>0.3</v>
      </c>
      <c r="K25" s="11" t="s">
        <v>17</v>
      </c>
    </row>
    <row r="26" ht="30" customHeight="1" spans="1:11">
      <c r="A26" s="11">
        <v>24</v>
      </c>
      <c r="B26" s="11" t="s">
        <v>66</v>
      </c>
      <c r="C26" s="10" t="str">
        <f t="shared" si="0"/>
        <v>男</v>
      </c>
      <c r="D26" s="11" t="s">
        <v>67</v>
      </c>
      <c r="E26" s="11" t="s">
        <v>20</v>
      </c>
      <c r="F26" s="10" t="s">
        <v>16</v>
      </c>
      <c r="G26" s="10">
        <v>2012.11</v>
      </c>
      <c r="H26" s="10">
        <v>2.1</v>
      </c>
      <c r="I26" s="10">
        <f t="shared" si="1"/>
        <v>2.3</v>
      </c>
      <c r="J26" s="11">
        <v>0.2</v>
      </c>
      <c r="K26" s="11" t="s">
        <v>17</v>
      </c>
    </row>
    <row r="27" ht="30" customHeight="1" spans="1:11">
      <c r="A27" s="11">
        <v>25</v>
      </c>
      <c r="B27" s="11" t="s">
        <v>68</v>
      </c>
      <c r="C27" s="10" t="str">
        <f t="shared" si="0"/>
        <v>男</v>
      </c>
      <c r="D27" s="11" t="s">
        <v>69</v>
      </c>
      <c r="E27" s="11" t="s">
        <v>15</v>
      </c>
      <c r="F27" s="11" t="s">
        <v>16</v>
      </c>
      <c r="G27" s="10" t="s">
        <v>56</v>
      </c>
      <c r="H27" s="10">
        <v>2.6</v>
      </c>
      <c r="I27" s="10">
        <f t="shared" si="1"/>
        <v>2.8</v>
      </c>
      <c r="J27" s="11">
        <v>0.2</v>
      </c>
      <c r="K27" s="11" t="s">
        <v>17</v>
      </c>
    </row>
    <row r="28" ht="30" customHeight="1" spans="1:11">
      <c r="A28" s="11">
        <v>26</v>
      </c>
      <c r="B28" s="11" t="s">
        <v>70</v>
      </c>
      <c r="C28" s="10" t="str">
        <f t="shared" si="0"/>
        <v>女</v>
      </c>
      <c r="D28" s="11" t="s">
        <v>33</v>
      </c>
      <c r="E28" s="11" t="s">
        <v>15</v>
      </c>
      <c r="F28" s="11" t="s">
        <v>16</v>
      </c>
      <c r="G28" s="10" t="s">
        <v>56</v>
      </c>
      <c r="H28" s="10">
        <v>2.5</v>
      </c>
      <c r="I28" s="10">
        <f t="shared" si="1"/>
        <v>2.7</v>
      </c>
      <c r="J28" s="11">
        <v>0.2</v>
      </c>
      <c r="K28" s="11" t="s">
        <v>17</v>
      </c>
    </row>
    <row r="29" ht="30" customHeight="1" spans="1:11">
      <c r="A29" s="11">
        <v>27</v>
      </c>
      <c r="B29" s="11" t="s">
        <v>71</v>
      </c>
      <c r="C29" s="10" t="str">
        <f t="shared" si="0"/>
        <v>男</v>
      </c>
      <c r="D29" s="11" t="s">
        <v>43</v>
      </c>
      <c r="E29" s="11" t="s">
        <v>15</v>
      </c>
      <c r="F29" s="11" t="s">
        <v>16</v>
      </c>
      <c r="G29" s="10" t="s">
        <v>56</v>
      </c>
      <c r="H29" s="10">
        <v>2.8</v>
      </c>
      <c r="I29" s="10">
        <f t="shared" si="1"/>
        <v>2.9</v>
      </c>
      <c r="J29" s="11">
        <v>0.1</v>
      </c>
      <c r="K29" s="11" t="s">
        <v>17</v>
      </c>
    </row>
    <row r="30" ht="30" customHeight="1" spans="1:11">
      <c r="A30" s="11">
        <v>28</v>
      </c>
      <c r="B30" s="11" t="s">
        <v>72</v>
      </c>
      <c r="C30" s="10" t="str">
        <f t="shared" si="0"/>
        <v>女</v>
      </c>
      <c r="D30" s="11" t="s">
        <v>25</v>
      </c>
      <c r="E30" s="11" t="s">
        <v>15</v>
      </c>
      <c r="F30" s="11" t="s">
        <v>16</v>
      </c>
      <c r="G30" s="10" t="s">
        <v>56</v>
      </c>
      <c r="H30" s="10">
        <v>2.9</v>
      </c>
      <c r="I30" s="10">
        <f t="shared" si="1"/>
        <v>3.2</v>
      </c>
      <c r="J30" s="11">
        <v>0.3</v>
      </c>
      <c r="K30" s="11" t="s">
        <v>17</v>
      </c>
    </row>
    <row r="31" ht="30" customHeight="1" spans="1:11">
      <c r="A31" s="11">
        <v>29</v>
      </c>
      <c r="B31" s="11" t="s">
        <v>73</v>
      </c>
      <c r="C31" s="10" t="str">
        <f t="shared" si="0"/>
        <v>男</v>
      </c>
      <c r="D31" s="11" t="s">
        <v>53</v>
      </c>
      <c r="E31" s="11" t="s">
        <v>15</v>
      </c>
      <c r="F31" s="11" t="s">
        <v>16</v>
      </c>
      <c r="G31" s="10">
        <v>2012.11</v>
      </c>
      <c r="H31" s="10">
        <v>2.1</v>
      </c>
      <c r="I31" s="10">
        <f t="shared" si="1"/>
        <v>2.2</v>
      </c>
      <c r="J31" s="11">
        <v>0.1</v>
      </c>
      <c r="K31" s="11" t="s">
        <v>17</v>
      </c>
    </row>
    <row r="32" ht="30" customHeight="1" spans="1:11">
      <c r="A32" s="11">
        <v>30</v>
      </c>
      <c r="B32" s="11" t="s">
        <v>74</v>
      </c>
      <c r="C32" s="10" t="str">
        <f t="shared" si="0"/>
        <v>女</v>
      </c>
      <c r="D32" s="11" t="s">
        <v>75</v>
      </c>
      <c r="E32" s="11" t="s">
        <v>15</v>
      </c>
      <c r="F32" s="11" t="s">
        <v>16</v>
      </c>
      <c r="G32" s="10">
        <v>2012.11</v>
      </c>
      <c r="H32" s="10">
        <v>2.3</v>
      </c>
      <c r="I32" s="10">
        <f t="shared" si="1"/>
        <v>2.4</v>
      </c>
      <c r="J32" s="11">
        <v>0.1</v>
      </c>
      <c r="K32" s="11" t="s">
        <v>17</v>
      </c>
    </row>
    <row r="33" ht="30" customHeight="1" spans="1:11">
      <c r="A33" s="11">
        <v>31</v>
      </c>
      <c r="B33" s="11" t="s">
        <v>76</v>
      </c>
      <c r="C33" s="10" t="str">
        <f t="shared" si="0"/>
        <v>男</v>
      </c>
      <c r="D33" s="11" t="s">
        <v>67</v>
      </c>
      <c r="E33" s="11" t="s">
        <v>15</v>
      </c>
      <c r="F33" s="11" t="s">
        <v>16</v>
      </c>
      <c r="G33" s="10">
        <v>2012.11</v>
      </c>
      <c r="H33" s="10">
        <v>3.2</v>
      </c>
      <c r="I33" s="10">
        <f t="shared" si="1"/>
        <v>3.4</v>
      </c>
      <c r="J33" s="11">
        <v>0.2</v>
      </c>
      <c r="K33" s="11" t="s">
        <v>17</v>
      </c>
    </row>
    <row r="34" ht="30" customHeight="1" spans="1:11">
      <c r="A34" s="11">
        <v>32</v>
      </c>
      <c r="B34" s="11" t="s">
        <v>77</v>
      </c>
      <c r="C34" s="10" t="str">
        <f t="shared" si="0"/>
        <v>男</v>
      </c>
      <c r="D34" s="11" t="s">
        <v>43</v>
      </c>
      <c r="E34" s="11" t="s">
        <v>15</v>
      </c>
      <c r="F34" s="11" t="s">
        <v>16</v>
      </c>
      <c r="G34" s="10">
        <v>2012.11</v>
      </c>
      <c r="H34" s="10">
        <v>2.6</v>
      </c>
      <c r="I34" s="10">
        <f t="shared" si="1"/>
        <v>2.9</v>
      </c>
      <c r="J34" s="11">
        <v>0.3</v>
      </c>
      <c r="K34" s="11" t="s">
        <v>17</v>
      </c>
    </row>
    <row r="35" ht="30" customHeight="1" spans="1:11">
      <c r="A35" s="11">
        <v>33</v>
      </c>
      <c r="B35" s="11" t="s">
        <v>78</v>
      </c>
      <c r="C35" s="10" t="str">
        <f t="shared" si="0"/>
        <v>女</v>
      </c>
      <c r="D35" s="11" t="s">
        <v>79</v>
      </c>
      <c r="E35" s="11" t="s">
        <v>15</v>
      </c>
      <c r="F35" s="11" t="s">
        <v>16</v>
      </c>
      <c r="G35" s="10">
        <v>2012.11</v>
      </c>
      <c r="H35" s="10">
        <v>2.4</v>
      </c>
      <c r="I35" s="10">
        <f t="shared" si="1"/>
        <v>2.5</v>
      </c>
      <c r="J35" s="11">
        <v>0.1</v>
      </c>
      <c r="K35" s="11" t="s">
        <v>17</v>
      </c>
    </row>
    <row r="36" ht="30" customHeight="1" spans="1:11">
      <c r="A36" s="11">
        <v>34</v>
      </c>
      <c r="B36" s="11" t="s">
        <v>80</v>
      </c>
      <c r="C36" s="10" t="str">
        <f t="shared" si="0"/>
        <v>男</v>
      </c>
      <c r="D36" s="11" t="s">
        <v>81</v>
      </c>
      <c r="E36" s="11" t="s">
        <v>15</v>
      </c>
      <c r="F36" s="11" t="s">
        <v>16</v>
      </c>
      <c r="G36" s="10" t="s">
        <v>56</v>
      </c>
      <c r="H36" s="10">
        <v>2.6</v>
      </c>
      <c r="I36" s="10">
        <f t="shared" si="1"/>
        <v>2.8</v>
      </c>
      <c r="J36" s="11">
        <v>0.2</v>
      </c>
      <c r="K36" s="11" t="s">
        <v>17</v>
      </c>
    </row>
    <row r="37" ht="30" customHeight="1" spans="1:11">
      <c r="A37" s="11">
        <v>35</v>
      </c>
      <c r="B37" s="11" t="s">
        <v>82</v>
      </c>
      <c r="C37" s="10" t="str">
        <f t="shared" si="0"/>
        <v>女</v>
      </c>
      <c r="D37" s="11" t="s">
        <v>25</v>
      </c>
      <c r="E37" s="11" t="s">
        <v>15</v>
      </c>
      <c r="F37" s="11" t="s">
        <v>16</v>
      </c>
      <c r="G37" s="10" t="s">
        <v>56</v>
      </c>
      <c r="H37" s="10">
        <v>2.6</v>
      </c>
      <c r="I37" s="10">
        <f t="shared" si="1"/>
        <v>2.8</v>
      </c>
      <c r="J37" s="11">
        <v>0.2</v>
      </c>
      <c r="K37" s="11" t="s">
        <v>17</v>
      </c>
    </row>
    <row r="38" ht="30" customHeight="1" spans="1:11">
      <c r="A38" s="11">
        <v>36</v>
      </c>
      <c r="B38" s="11" t="s">
        <v>83</v>
      </c>
      <c r="C38" s="10" t="str">
        <f t="shared" si="0"/>
        <v>男</v>
      </c>
      <c r="D38" s="11" t="s">
        <v>47</v>
      </c>
      <c r="E38" s="11" t="s">
        <v>15</v>
      </c>
      <c r="F38" s="11" t="s">
        <v>16</v>
      </c>
      <c r="G38" s="10">
        <v>2012.11</v>
      </c>
      <c r="H38" s="10">
        <v>3.3</v>
      </c>
      <c r="I38" s="10">
        <f t="shared" si="1"/>
        <v>3.6</v>
      </c>
      <c r="J38" s="11">
        <v>0.3</v>
      </c>
      <c r="K38" s="11" t="s">
        <v>17</v>
      </c>
    </row>
    <row r="39" ht="30" customHeight="1" spans="1:11">
      <c r="A39" s="11">
        <v>37</v>
      </c>
      <c r="B39" s="11" t="s">
        <v>84</v>
      </c>
      <c r="C39" s="10" t="str">
        <f t="shared" si="0"/>
        <v>女</v>
      </c>
      <c r="D39" s="11" t="s">
        <v>85</v>
      </c>
      <c r="E39" s="11" t="s">
        <v>15</v>
      </c>
      <c r="F39" s="11" t="s">
        <v>16</v>
      </c>
      <c r="G39" s="10">
        <v>2012.11</v>
      </c>
      <c r="H39" s="10">
        <v>3.2</v>
      </c>
      <c r="I39" s="10">
        <f t="shared" si="1"/>
        <v>3.4</v>
      </c>
      <c r="J39" s="11">
        <v>0.2</v>
      </c>
      <c r="K39" s="11" t="s">
        <v>17</v>
      </c>
    </row>
    <row r="40" ht="30" customHeight="1" spans="1:11">
      <c r="A40" s="11">
        <v>38</v>
      </c>
      <c r="B40" s="11" t="s">
        <v>86</v>
      </c>
      <c r="C40" s="10" t="str">
        <f t="shared" si="0"/>
        <v>女</v>
      </c>
      <c r="D40" s="11" t="s">
        <v>45</v>
      </c>
      <c r="E40" s="11" t="s">
        <v>15</v>
      </c>
      <c r="F40" s="11" t="s">
        <v>16</v>
      </c>
      <c r="G40" s="10">
        <v>2012.11</v>
      </c>
      <c r="H40" s="10">
        <v>3.2</v>
      </c>
      <c r="I40" s="10">
        <f t="shared" si="1"/>
        <v>3.4</v>
      </c>
      <c r="J40" s="11">
        <v>0.2</v>
      </c>
      <c r="K40" s="11" t="s">
        <v>17</v>
      </c>
    </row>
    <row r="41" ht="30" customHeight="1" spans="1:11">
      <c r="A41" s="11">
        <v>39</v>
      </c>
      <c r="B41" s="11" t="s">
        <v>87</v>
      </c>
      <c r="C41" s="10" t="str">
        <f t="shared" si="0"/>
        <v>女</v>
      </c>
      <c r="D41" s="11" t="s">
        <v>27</v>
      </c>
      <c r="E41" s="11" t="s">
        <v>15</v>
      </c>
      <c r="F41" s="11" t="s">
        <v>16</v>
      </c>
      <c r="G41" s="10" t="s">
        <v>56</v>
      </c>
      <c r="H41" s="10">
        <v>3.3</v>
      </c>
      <c r="I41" s="10">
        <f t="shared" si="1"/>
        <v>3.4</v>
      </c>
      <c r="J41" s="11">
        <v>0.1</v>
      </c>
      <c r="K41" s="11" t="s">
        <v>17</v>
      </c>
    </row>
    <row r="42" ht="30" customHeight="1" spans="1:11">
      <c r="A42" s="11">
        <v>40</v>
      </c>
      <c r="B42" s="11" t="s">
        <v>88</v>
      </c>
      <c r="C42" s="10" t="str">
        <f t="shared" si="0"/>
        <v>男</v>
      </c>
      <c r="D42" s="11" t="s">
        <v>89</v>
      </c>
      <c r="E42" s="11" t="s">
        <v>15</v>
      </c>
      <c r="F42" s="11" t="s">
        <v>16</v>
      </c>
      <c r="G42" s="10" t="s">
        <v>56</v>
      </c>
      <c r="H42" s="10">
        <v>3.2</v>
      </c>
      <c r="I42" s="10">
        <f t="shared" si="1"/>
        <v>3.4</v>
      </c>
      <c r="J42" s="11">
        <v>0.2</v>
      </c>
      <c r="K42" s="11" t="s">
        <v>17</v>
      </c>
    </row>
    <row r="43" ht="30" customHeight="1" spans="1:11">
      <c r="A43" s="11">
        <v>41</v>
      </c>
      <c r="B43" s="11" t="s">
        <v>90</v>
      </c>
      <c r="C43" s="10" t="str">
        <f t="shared" si="0"/>
        <v>男</v>
      </c>
      <c r="D43" s="11" t="s">
        <v>14</v>
      </c>
      <c r="E43" s="11" t="s">
        <v>15</v>
      </c>
      <c r="F43" s="11" t="s">
        <v>16</v>
      </c>
      <c r="G43" s="10" t="s">
        <v>56</v>
      </c>
      <c r="H43" s="10">
        <v>2.4</v>
      </c>
      <c r="I43" s="10">
        <f t="shared" si="1"/>
        <v>2.5</v>
      </c>
      <c r="J43" s="11">
        <v>0.1</v>
      </c>
      <c r="K43" s="11" t="s">
        <v>17</v>
      </c>
    </row>
    <row r="44" ht="30" customHeight="1" spans="1:11">
      <c r="A44" s="11">
        <v>42</v>
      </c>
      <c r="B44" s="11" t="s">
        <v>91</v>
      </c>
      <c r="C44" s="10" t="str">
        <f t="shared" si="0"/>
        <v>男</v>
      </c>
      <c r="D44" s="11" t="s">
        <v>92</v>
      </c>
      <c r="E44" s="11" t="s">
        <v>15</v>
      </c>
      <c r="F44" s="11" t="s">
        <v>16</v>
      </c>
      <c r="G44" s="10" t="s">
        <v>56</v>
      </c>
      <c r="H44" s="10">
        <v>2.1</v>
      </c>
      <c r="I44" s="10">
        <f t="shared" si="1"/>
        <v>2.3</v>
      </c>
      <c r="J44" s="11">
        <v>0.2</v>
      </c>
      <c r="K44" s="11" t="s">
        <v>17</v>
      </c>
    </row>
    <row r="45" ht="30" customHeight="1" spans="1:11">
      <c r="A45" s="11">
        <v>43</v>
      </c>
      <c r="B45" s="11" t="s">
        <v>93</v>
      </c>
      <c r="C45" s="10" t="str">
        <f t="shared" si="0"/>
        <v>男</v>
      </c>
      <c r="D45" s="11" t="s">
        <v>53</v>
      </c>
      <c r="E45" s="11" t="s">
        <v>15</v>
      </c>
      <c r="F45" s="11" t="s">
        <v>16</v>
      </c>
      <c r="G45" s="10" t="s">
        <v>56</v>
      </c>
      <c r="H45" s="10">
        <v>2.5</v>
      </c>
      <c r="I45" s="10">
        <f t="shared" si="1"/>
        <v>2.7</v>
      </c>
      <c r="J45" s="11">
        <v>0.2</v>
      </c>
      <c r="K45" s="11" t="s">
        <v>17</v>
      </c>
    </row>
    <row r="46" ht="30" customHeight="1" spans="1:11">
      <c r="A46" s="11">
        <v>44</v>
      </c>
      <c r="B46" s="11" t="s">
        <v>94</v>
      </c>
      <c r="C46" s="10" t="str">
        <f t="shared" si="0"/>
        <v>女</v>
      </c>
      <c r="D46" s="11" t="s">
        <v>95</v>
      </c>
      <c r="E46" s="11" t="s">
        <v>15</v>
      </c>
      <c r="F46" s="11" t="s">
        <v>16</v>
      </c>
      <c r="G46" s="10" t="s">
        <v>56</v>
      </c>
      <c r="H46" s="10">
        <v>1.9</v>
      </c>
      <c r="I46" s="10">
        <f t="shared" si="1"/>
        <v>2.1</v>
      </c>
      <c r="J46" s="11">
        <v>0.2</v>
      </c>
      <c r="K46" s="11" t="s">
        <v>17</v>
      </c>
    </row>
    <row r="47" ht="30" customHeight="1" spans="1:11">
      <c r="A47" s="11">
        <v>45</v>
      </c>
      <c r="B47" s="11" t="s">
        <v>96</v>
      </c>
      <c r="C47" s="10" t="str">
        <f t="shared" si="0"/>
        <v>男</v>
      </c>
      <c r="D47" s="11" t="s">
        <v>97</v>
      </c>
      <c r="E47" s="11" t="s">
        <v>15</v>
      </c>
      <c r="F47" s="11" t="s">
        <v>16</v>
      </c>
      <c r="G47" s="10">
        <v>2012.11</v>
      </c>
      <c r="H47" s="10">
        <v>2.6</v>
      </c>
      <c r="I47" s="10">
        <f t="shared" si="1"/>
        <v>2.8</v>
      </c>
      <c r="J47" s="11">
        <v>0.2</v>
      </c>
      <c r="K47" s="11" t="s">
        <v>17</v>
      </c>
    </row>
    <row r="48" ht="30" customHeight="1" spans="1:11">
      <c r="A48" s="11">
        <v>46</v>
      </c>
      <c r="B48" s="11" t="s">
        <v>98</v>
      </c>
      <c r="C48" s="10" t="str">
        <f t="shared" si="0"/>
        <v>女</v>
      </c>
      <c r="D48" s="11" t="s">
        <v>99</v>
      </c>
      <c r="E48" s="11" t="s">
        <v>15</v>
      </c>
      <c r="F48" s="11" t="s">
        <v>16</v>
      </c>
      <c r="G48" s="10" t="s">
        <v>56</v>
      </c>
      <c r="H48" s="10">
        <v>2.5</v>
      </c>
      <c r="I48" s="10">
        <f t="shared" si="1"/>
        <v>2.6</v>
      </c>
      <c r="J48" s="11">
        <v>0.1</v>
      </c>
      <c r="K48" s="11" t="s">
        <v>17</v>
      </c>
    </row>
    <row r="49" ht="30" customHeight="1" spans="1:11">
      <c r="A49" s="11">
        <v>47</v>
      </c>
      <c r="B49" s="11" t="s">
        <v>100</v>
      </c>
      <c r="C49" s="10" t="s">
        <v>13</v>
      </c>
      <c r="D49" s="11" t="s">
        <v>37</v>
      </c>
      <c r="E49" s="11" t="s">
        <v>15</v>
      </c>
      <c r="F49" s="11" t="s">
        <v>16</v>
      </c>
      <c r="G49" s="10">
        <v>2012.11</v>
      </c>
      <c r="H49" s="10">
        <v>2.8</v>
      </c>
      <c r="I49" s="10">
        <v>3</v>
      </c>
      <c r="J49" s="11">
        <v>0.2</v>
      </c>
      <c r="K49" s="11" t="s">
        <v>17</v>
      </c>
    </row>
    <row r="50" ht="30" customHeight="1" spans="1:11">
      <c r="A50" s="11">
        <v>48</v>
      </c>
      <c r="B50" s="11" t="s">
        <v>101</v>
      </c>
      <c r="C50" s="10" t="str">
        <f t="shared" ref="C50:C62" si="2">IF(MOD(MID(D50,17,1),2),"男","女")</f>
        <v>男</v>
      </c>
      <c r="D50" s="11" t="s">
        <v>102</v>
      </c>
      <c r="E50" s="11" t="s">
        <v>103</v>
      </c>
      <c r="F50" s="11" t="s">
        <v>16</v>
      </c>
      <c r="G50" s="10" t="s">
        <v>56</v>
      </c>
      <c r="H50" s="10">
        <v>2.8</v>
      </c>
      <c r="I50" s="10">
        <f t="shared" ref="I50:I70" si="3">H50+J50</f>
        <v>3</v>
      </c>
      <c r="J50" s="11">
        <v>0.2</v>
      </c>
      <c r="K50" s="11" t="s">
        <v>17</v>
      </c>
    </row>
    <row r="51" ht="30" customHeight="1" spans="1:11">
      <c r="A51" s="11">
        <v>49</v>
      </c>
      <c r="B51" s="11" t="s">
        <v>104</v>
      </c>
      <c r="C51" s="10" t="str">
        <f t="shared" si="2"/>
        <v>男</v>
      </c>
      <c r="D51" s="11" t="s">
        <v>105</v>
      </c>
      <c r="E51" s="11" t="s">
        <v>103</v>
      </c>
      <c r="F51" s="11" t="s">
        <v>16</v>
      </c>
      <c r="G51" s="10">
        <v>2013.09</v>
      </c>
      <c r="H51" s="10">
        <v>2.9</v>
      </c>
      <c r="I51" s="10">
        <f t="shared" si="3"/>
        <v>3</v>
      </c>
      <c r="J51" s="11">
        <v>0.1</v>
      </c>
      <c r="K51" s="11" t="s">
        <v>17</v>
      </c>
    </row>
    <row r="52" ht="30" customHeight="1" spans="1:11">
      <c r="A52" s="11">
        <v>50</v>
      </c>
      <c r="B52" s="11" t="s">
        <v>106</v>
      </c>
      <c r="C52" s="10" t="str">
        <f t="shared" si="2"/>
        <v>男</v>
      </c>
      <c r="D52" s="11" t="s">
        <v>102</v>
      </c>
      <c r="E52" s="11" t="s">
        <v>15</v>
      </c>
      <c r="F52" s="11" t="s">
        <v>16</v>
      </c>
      <c r="G52" s="10" t="s">
        <v>56</v>
      </c>
      <c r="H52" s="10">
        <v>2.4</v>
      </c>
      <c r="I52" s="10">
        <f t="shared" si="3"/>
        <v>2.5</v>
      </c>
      <c r="J52" s="11">
        <v>0.1</v>
      </c>
      <c r="K52" s="11" t="s">
        <v>17</v>
      </c>
    </row>
    <row r="53" ht="30" customHeight="1" spans="1:11">
      <c r="A53" s="11">
        <v>51</v>
      </c>
      <c r="B53" s="11" t="s">
        <v>107</v>
      </c>
      <c r="C53" s="10" t="str">
        <f t="shared" si="2"/>
        <v>男</v>
      </c>
      <c r="D53" s="11" t="s">
        <v>108</v>
      </c>
      <c r="E53" s="11" t="s">
        <v>15</v>
      </c>
      <c r="F53" s="11" t="s">
        <v>16</v>
      </c>
      <c r="G53" s="10" t="s">
        <v>56</v>
      </c>
      <c r="H53" s="10">
        <v>2.6</v>
      </c>
      <c r="I53" s="10">
        <f t="shared" si="3"/>
        <v>2.8</v>
      </c>
      <c r="J53" s="11">
        <v>0.2</v>
      </c>
      <c r="K53" s="11" t="s">
        <v>17</v>
      </c>
    </row>
    <row r="54" ht="30" customHeight="1" spans="1:11">
      <c r="A54" s="11">
        <v>52</v>
      </c>
      <c r="B54" s="11" t="s">
        <v>109</v>
      </c>
      <c r="C54" s="10" t="str">
        <f t="shared" si="2"/>
        <v>女</v>
      </c>
      <c r="D54" s="11" t="s">
        <v>25</v>
      </c>
      <c r="E54" s="11" t="s">
        <v>15</v>
      </c>
      <c r="F54" s="11" t="s">
        <v>16</v>
      </c>
      <c r="G54" s="10" t="s">
        <v>56</v>
      </c>
      <c r="H54" s="10">
        <v>1.9</v>
      </c>
      <c r="I54" s="10">
        <f t="shared" si="3"/>
        <v>2.1</v>
      </c>
      <c r="J54" s="11">
        <v>0.2</v>
      </c>
      <c r="K54" s="11" t="s">
        <v>17</v>
      </c>
    </row>
    <row r="55" ht="30" customHeight="1" spans="1:11">
      <c r="A55" s="11">
        <v>53</v>
      </c>
      <c r="B55" s="11" t="s">
        <v>110</v>
      </c>
      <c r="C55" s="10" t="str">
        <f t="shared" si="2"/>
        <v>女</v>
      </c>
      <c r="D55" s="11" t="s">
        <v>111</v>
      </c>
      <c r="E55" s="11" t="s">
        <v>15</v>
      </c>
      <c r="F55" s="11" t="s">
        <v>16</v>
      </c>
      <c r="G55" s="10">
        <v>2012.11</v>
      </c>
      <c r="H55" s="10">
        <v>2.9</v>
      </c>
      <c r="I55" s="10">
        <f t="shared" si="3"/>
        <v>3.2</v>
      </c>
      <c r="J55" s="11">
        <v>0.3</v>
      </c>
      <c r="K55" s="11" t="s">
        <v>17</v>
      </c>
    </row>
    <row r="56" ht="30" customHeight="1" spans="1:11">
      <c r="A56" s="11">
        <v>54</v>
      </c>
      <c r="B56" s="11" t="s">
        <v>112</v>
      </c>
      <c r="C56" s="10" t="str">
        <f t="shared" si="2"/>
        <v>男</v>
      </c>
      <c r="D56" s="11" t="s">
        <v>113</v>
      </c>
      <c r="E56" s="11" t="s">
        <v>114</v>
      </c>
      <c r="F56" s="11" t="s">
        <v>16</v>
      </c>
      <c r="G56" s="10">
        <v>2012.11</v>
      </c>
      <c r="H56" s="10">
        <v>2.6</v>
      </c>
      <c r="I56" s="10">
        <f t="shared" si="3"/>
        <v>2.8</v>
      </c>
      <c r="J56" s="11">
        <v>0.2</v>
      </c>
      <c r="K56" s="11" t="s">
        <v>17</v>
      </c>
    </row>
    <row r="57" ht="30" customHeight="1" spans="1:11">
      <c r="A57" s="11">
        <v>55</v>
      </c>
      <c r="B57" s="11" t="s">
        <v>115</v>
      </c>
      <c r="C57" s="10" t="str">
        <f t="shared" si="2"/>
        <v>女</v>
      </c>
      <c r="D57" s="11" t="s">
        <v>60</v>
      </c>
      <c r="E57" s="11" t="s">
        <v>103</v>
      </c>
      <c r="F57" s="11" t="s">
        <v>16</v>
      </c>
      <c r="G57" s="10" t="s">
        <v>56</v>
      </c>
      <c r="H57" s="10">
        <v>1.8</v>
      </c>
      <c r="I57" s="10">
        <f t="shared" si="3"/>
        <v>2</v>
      </c>
      <c r="J57" s="11">
        <v>0.2</v>
      </c>
      <c r="K57" s="11" t="s">
        <v>17</v>
      </c>
    </row>
    <row r="58" ht="30" customHeight="1" spans="1:11">
      <c r="A58" s="11">
        <v>56</v>
      </c>
      <c r="B58" s="11" t="s">
        <v>116</v>
      </c>
      <c r="C58" s="10" t="str">
        <f t="shared" si="2"/>
        <v>男</v>
      </c>
      <c r="D58" s="11" t="s">
        <v>81</v>
      </c>
      <c r="E58" s="11" t="s">
        <v>103</v>
      </c>
      <c r="F58" s="11" t="s">
        <v>16</v>
      </c>
      <c r="G58" s="10">
        <v>2013.09</v>
      </c>
      <c r="H58" s="10">
        <v>3.5</v>
      </c>
      <c r="I58" s="10">
        <f t="shared" si="3"/>
        <v>3.7</v>
      </c>
      <c r="J58" s="11">
        <v>0.2</v>
      </c>
      <c r="K58" s="11" t="s">
        <v>17</v>
      </c>
    </row>
    <row r="59" ht="30" customHeight="1" spans="1:11">
      <c r="A59" s="11">
        <v>57</v>
      </c>
      <c r="B59" s="11" t="s">
        <v>117</v>
      </c>
      <c r="C59" s="10" t="str">
        <f t="shared" si="2"/>
        <v>男</v>
      </c>
      <c r="D59" s="11" t="s">
        <v>118</v>
      </c>
      <c r="E59" s="11" t="s">
        <v>114</v>
      </c>
      <c r="F59" s="11" t="s">
        <v>16</v>
      </c>
      <c r="G59" s="10">
        <v>2012.11</v>
      </c>
      <c r="H59" s="10">
        <v>1.9</v>
      </c>
      <c r="I59" s="10">
        <f t="shared" si="3"/>
        <v>2.2</v>
      </c>
      <c r="J59" s="11">
        <v>0.3</v>
      </c>
      <c r="K59" s="11" t="s">
        <v>17</v>
      </c>
    </row>
    <row r="60" ht="30" customHeight="1" spans="1:11">
      <c r="A60" s="11">
        <v>58</v>
      </c>
      <c r="B60" s="11" t="s">
        <v>119</v>
      </c>
      <c r="C60" s="10" t="str">
        <f t="shared" si="2"/>
        <v>女</v>
      </c>
      <c r="D60" s="11" t="s">
        <v>120</v>
      </c>
      <c r="E60" s="11" t="s">
        <v>15</v>
      </c>
      <c r="F60" s="11" t="s">
        <v>16</v>
      </c>
      <c r="G60" s="10">
        <v>2012.11</v>
      </c>
      <c r="H60" s="10">
        <v>2.6</v>
      </c>
      <c r="I60" s="10">
        <f t="shared" si="3"/>
        <v>2.8</v>
      </c>
      <c r="J60" s="11">
        <v>0.2</v>
      </c>
      <c r="K60" s="11" t="s">
        <v>17</v>
      </c>
    </row>
    <row r="61" ht="30" customHeight="1" spans="1:11">
      <c r="A61" s="11">
        <v>59</v>
      </c>
      <c r="B61" s="11" t="s">
        <v>121</v>
      </c>
      <c r="C61" s="10" t="str">
        <f t="shared" si="2"/>
        <v>女</v>
      </c>
      <c r="D61" s="11" t="s">
        <v>122</v>
      </c>
      <c r="E61" s="11" t="s">
        <v>123</v>
      </c>
      <c r="F61" s="11" t="s">
        <v>16</v>
      </c>
      <c r="G61" s="10">
        <v>2013.09</v>
      </c>
      <c r="H61" s="10">
        <v>1.6</v>
      </c>
      <c r="I61" s="10">
        <f t="shared" si="3"/>
        <v>1.8</v>
      </c>
      <c r="J61" s="11">
        <v>0.2</v>
      </c>
      <c r="K61" s="11" t="s">
        <v>17</v>
      </c>
    </row>
    <row r="62" ht="30" customHeight="1" spans="1:11">
      <c r="A62" s="11">
        <v>60</v>
      </c>
      <c r="B62" s="11" t="s">
        <v>124</v>
      </c>
      <c r="C62" s="10" t="str">
        <f t="shared" si="2"/>
        <v>女</v>
      </c>
      <c r="D62" s="11" t="s">
        <v>125</v>
      </c>
      <c r="E62" s="11" t="s">
        <v>15</v>
      </c>
      <c r="F62" s="11" t="s">
        <v>16</v>
      </c>
      <c r="G62" s="10">
        <v>2012.11</v>
      </c>
      <c r="H62" s="10">
        <v>2.6</v>
      </c>
      <c r="I62" s="10">
        <f t="shared" si="3"/>
        <v>2.8</v>
      </c>
      <c r="J62" s="11">
        <v>0.2</v>
      </c>
      <c r="K62" s="11" t="s">
        <v>17</v>
      </c>
    </row>
  </sheetData>
  <mergeCells count="1">
    <mergeCell ref="A1:K1"/>
  </mergeCells>
  <conditionalFormatting sqref="A3:A62">
    <cfRule type="duplicateValues" dxfId="0" priority="1"/>
  </conditionalFormatting>
  <pageMargins left="0.75" right="0.75" top="1" bottom="0.66875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:K1"/>
    </sheetView>
  </sheetViews>
  <sheetFormatPr defaultColWidth="9" defaultRowHeight="13.5"/>
  <cols>
    <col min="1" max="1" width="5.875" customWidth="1"/>
    <col min="2" max="2" width="10.9416666666667" customWidth="1"/>
    <col min="3" max="3" width="6.93333333333333" customWidth="1"/>
    <col min="4" max="4" width="20.375" customWidth="1"/>
    <col min="5" max="5" width="13.9166666666667" customWidth="1"/>
    <col min="6" max="6" width="16.5333333333333" customWidth="1"/>
    <col min="7" max="7" width="15.5666666666667" customWidth="1"/>
    <col min="8" max="8" width="9.9" customWidth="1"/>
    <col min="10" max="10" width="11.0666666666667" customWidth="1"/>
    <col min="11" max="11" width="8.35" customWidth="1"/>
  </cols>
  <sheetData>
    <row r="1" ht="5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9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5">
        <v>1</v>
      </c>
      <c r="B3" s="12" t="s">
        <v>126</v>
      </c>
      <c r="C3" s="5" t="s">
        <v>13</v>
      </c>
      <c r="D3" s="13" t="s">
        <v>97</v>
      </c>
      <c r="E3" s="12" t="s">
        <v>177</v>
      </c>
      <c r="F3" s="12" t="s">
        <v>128</v>
      </c>
      <c r="G3" s="5" t="s">
        <v>129</v>
      </c>
      <c r="H3" s="10">
        <v>3.2</v>
      </c>
      <c r="I3" s="10">
        <v>3.4</v>
      </c>
      <c r="J3" s="11">
        <v>0.2</v>
      </c>
      <c r="K3" s="10" t="s">
        <v>17</v>
      </c>
    </row>
    <row r="4" ht="30" customHeight="1" spans="1:11">
      <c r="A4" s="5">
        <v>2</v>
      </c>
      <c r="B4" s="12" t="s">
        <v>130</v>
      </c>
      <c r="C4" s="5" t="s">
        <v>22</v>
      </c>
      <c r="D4" s="13" t="s">
        <v>131</v>
      </c>
      <c r="E4" s="12" t="s">
        <v>178</v>
      </c>
      <c r="F4" s="12" t="s">
        <v>128</v>
      </c>
      <c r="G4" s="5" t="s">
        <v>129</v>
      </c>
      <c r="H4" s="10">
        <v>2.5</v>
      </c>
      <c r="I4" s="10">
        <v>2.7</v>
      </c>
      <c r="J4" s="11">
        <v>0.2</v>
      </c>
      <c r="K4" s="10" t="s">
        <v>17</v>
      </c>
    </row>
    <row r="5" ht="30" customHeight="1" spans="1:11">
      <c r="A5" s="5">
        <v>3</v>
      </c>
      <c r="B5" s="12" t="s">
        <v>133</v>
      </c>
      <c r="C5" s="5" t="s">
        <v>22</v>
      </c>
      <c r="D5" s="13" t="s">
        <v>134</v>
      </c>
      <c r="E5" s="12" t="s">
        <v>178</v>
      </c>
      <c r="F5" s="12" t="s">
        <v>128</v>
      </c>
      <c r="G5" s="5" t="s">
        <v>129</v>
      </c>
      <c r="H5" s="10">
        <v>2.8</v>
      </c>
      <c r="I5" s="10">
        <v>2.9</v>
      </c>
      <c r="J5" s="11">
        <v>0.1</v>
      </c>
      <c r="K5" s="10" t="s">
        <v>17</v>
      </c>
    </row>
    <row r="6" ht="30" customHeight="1" spans="1:11">
      <c r="A6" s="5">
        <v>4</v>
      </c>
      <c r="B6" s="12" t="s">
        <v>135</v>
      </c>
      <c r="C6" s="5" t="s">
        <v>13</v>
      </c>
      <c r="D6" s="13" t="s">
        <v>102</v>
      </c>
      <c r="E6" s="12" t="s">
        <v>179</v>
      </c>
      <c r="F6" s="12" t="s">
        <v>128</v>
      </c>
      <c r="G6" s="5" t="s">
        <v>129</v>
      </c>
      <c r="H6" s="10">
        <v>2.9</v>
      </c>
      <c r="I6" s="10">
        <v>3.2</v>
      </c>
      <c r="J6" s="11">
        <v>0.3</v>
      </c>
      <c r="K6" s="10" t="s">
        <v>17</v>
      </c>
    </row>
    <row r="7" ht="30" customHeight="1" spans="1:11">
      <c r="A7" s="5">
        <v>5</v>
      </c>
      <c r="B7" s="12" t="s">
        <v>137</v>
      </c>
      <c r="C7" s="5" t="s">
        <v>13</v>
      </c>
      <c r="D7" s="13" t="s">
        <v>43</v>
      </c>
      <c r="E7" s="12" t="s">
        <v>180</v>
      </c>
      <c r="F7" s="12" t="s">
        <v>128</v>
      </c>
      <c r="G7" s="5" t="s">
        <v>129</v>
      </c>
      <c r="H7" s="10">
        <v>2.5</v>
      </c>
      <c r="I7" s="10">
        <v>2.7</v>
      </c>
      <c r="J7" s="11">
        <v>0.2</v>
      </c>
      <c r="K7" s="10" t="s">
        <v>17</v>
      </c>
    </row>
    <row r="8" ht="30" customHeight="1" spans="1:11">
      <c r="A8" s="5">
        <v>6</v>
      </c>
      <c r="B8" s="12" t="s">
        <v>139</v>
      </c>
      <c r="C8" s="5" t="s">
        <v>13</v>
      </c>
      <c r="D8" s="13" t="s">
        <v>69</v>
      </c>
      <c r="E8" s="12" t="s">
        <v>181</v>
      </c>
      <c r="F8" s="12" t="s">
        <v>128</v>
      </c>
      <c r="G8" s="5" t="s">
        <v>129</v>
      </c>
      <c r="H8" s="10">
        <v>3.2</v>
      </c>
      <c r="I8" s="10">
        <f>H8+J8</f>
        <v>3.5</v>
      </c>
      <c r="J8" s="11">
        <v>0.3</v>
      </c>
      <c r="K8" s="10" t="s">
        <v>17</v>
      </c>
    </row>
    <row r="9" ht="30" customHeight="1" spans="1:11">
      <c r="A9" s="5">
        <v>7</v>
      </c>
      <c r="B9" s="12" t="s">
        <v>141</v>
      </c>
      <c r="C9" s="5" t="s">
        <v>22</v>
      </c>
      <c r="D9" s="13" t="s">
        <v>142</v>
      </c>
      <c r="E9" s="12" t="s">
        <v>182</v>
      </c>
      <c r="F9" s="12" t="s">
        <v>128</v>
      </c>
      <c r="G9" s="5" t="s">
        <v>129</v>
      </c>
      <c r="H9" s="10">
        <v>2.8</v>
      </c>
      <c r="I9" s="10">
        <v>2.9</v>
      </c>
      <c r="J9" s="11">
        <v>0.1</v>
      </c>
      <c r="K9" s="10" t="s">
        <v>17</v>
      </c>
    </row>
    <row r="10" ht="30" customHeight="1" spans="1:11">
      <c r="A10" s="5">
        <v>8</v>
      </c>
      <c r="B10" s="12" t="s">
        <v>144</v>
      </c>
      <c r="C10" s="5" t="s">
        <v>22</v>
      </c>
      <c r="D10" s="13" t="s">
        <v>145</v>
      </c>
      <c r="E10" s="12" t="s">
        <v>182</v>
      </c>
      <c r="F10" s="12" t="s">
        <v>128</v>
      </c>
      <c r="G10" s="5" t="s">
        <v>129</v>
      </c>
      <c r="H10" s="10">
        <v>2.9</v>
      </c>
      <c r="I10" s="10">
        <v>3.2</v>
      </c>
      <c r="J10" s="11">
        <v>0.3</v>
      </c>
      <c r="K10" s="10" t="s">
        <v>17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2" sqref="G2"/>
    </sheetView>
  </sheetViews>
  <sheetFormatPr defaultColWidth="9" defaultRowHeight="13.5"/>
  <cols>
    <col min="1" max="1" width="6.15" customWidth="1"/>
    <col min="2" max="2" width="10.425" customWidth="1"/>
    <col min="3" max="3" width="7.25" customWidth="1"/>
    <col min="4" max="4" width="21" customWidth="1"/>
    <col min="5" max="5" width="16.1083333333333" customWidth="1"/>
    <col min="6" max="6" width="13.1" customWidth="1"/>
    <col min="7" max="7" width="15.1833333333333" customWidth="1"/>
    <col min="8" max="9" width="10.0833333333333" customWidth="1"/>
    <col min="10" max="10" width="12.6083333333333" customWidth="1"/>
    <col min="11" max="11" width="9.175" customWidth="1"/>
  </cols>
  <sheetData>
    <row r="1" ht="57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9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0" customHeight="1" spans="1:11">
      <c r="A3" s="8" t="s">
        <v>183</v>
      </c>
      <c r="B3" s="9" t="s">
        <v>146</v>
      </c>
      <c r="C3" s="5" t="s">
        <v>13</v>
      </c>
      <c r="D3" s="8" t="s">
        <v>55</v>
      </c>
      <c r="E3" s="9" t="s">
        <v>184</v>
      </c>
      <c r="F3" s="9" t="s">
        <v>148</v>
      </c>
      <c r="G3" s="5" t="s">
        <v>30</v>
      </c>
      <c r="H3" s="5">
        <v>2.2</v>
      </c>
      <c r="I3" s="5">
        <v>2.5</v>
      </c>
      <c r="J3" s="5">
        <v>0.3</v>
      </c>
      <c r="K3" s="10" t="s">
        <v>17</v>
      </c>
    </row>
    <row r="4" ht="30" customHeight="1" spans="1:11">
      <c r="A4" s="8" t="s">
        <v>185</v>
      </c>
      <c r="B4" s="9" t="s">
        <v>149</v>
      </c>
      <c r="C4" s="5" t="s">
        <v>22</v>
      </c>
      <c r="D4" s="8" t="s">
        <v>122</v>
      </c>
      <c r="E4" s="9" t="s">
        <v>186</v>
      </c>
      <c r="F4" s="9" t="s">
        <v>148</v>
      </c>
      <c r="G4" s="5" t="s">
        <v>30</v>
      </c>
      <c r="H4" s="10">
        <v>2.6</v>
      </c>
      <c r="I4" s="10">
        <v>2.9</v>
      </c>
      <c r="J4" s="11">
        <v>0.3</v>
      </c>
      <c r="K4" s="10" t="s">
        <v>17</v>
      </c>
    </row>
    <row r="5" ht="30" customHeight="1" spans="1:11">
      <c r="A5" s="8" t="s">
        <v>187</v>
      </c>
      <c r="B5" s="9" t="s">
        <v>151</v>
      </c>
      <c r="C5" s="5" t="s">
        <v>13</v>
      </c>
      <c r="D5" s="8" t="s">
        <v>37</v>
      </c>
      <c r="E5" s="9" t="s">
        <v>188</v>
      </c>
      <c r="F5" s="9" t="s">
        <v>148</v>
      </c>
      <c r="G5" s="5" t="s">
        <v>30</v>
      </c>
      <c r="H5" s="10">
        <v>2.4</v>
      </c>
      <c r="I5" s="10">
        <v>2.5</v>
      </c>
      <c r="J5" s="11">
        <v>0.1</v>
      </c>
      <c r="K5" s="10" t="s">
        <v>17</v>
      </c>
    </row>
    <row r="6" ht="30" customHeight="1" spans="1:11">
      <c r="A6" s="8" t="s">
        <v>189</v>
      </c>
      <c r="B6" s="9" t="s">
        <v>153</v>
      </c>
      <c r="C6" s="5" t="s">
        <v>22</v>
      </c>
      <c r="D6" s="8" t="s">
        <v>154</v>
      </c>
      <c r="E6" s="9" t="s">
        <v>184</v>
      </c>
      <c r="F6" s="9" t="s">
        <v>148</v>
      </c>
      <c r="G6" s="5" t="s">
        <v>30</v>
      </c>
      <c r="H6" s="10">
        <v>2.1</v>
      </c>
      <c r="I6" s="10">
        <v>2.2</v>
      </c>
      <c r="J6" s="11">
        <v>0.1</v>
      </c>
      <c r="K6" s="10" t="s">
        <v>17</v>
      </c>
    </row>
    <row r="7" ht="30" customHeight="1" spans="1:11">
      <c r="A7" s="8" t="s">
        <v>190</v>
      </c>
      <c r="B7" s="9" t="s">
        <v>155</v>
      </c>
      <c r="C7" s="5" t="s">
        <v>22</v>
      </c>
      <c r="D7" s="8" t="s">
        <v>27</v>
      </c>
      <c r="E7" s="9" t="s">
        <v>184</v>
      </c>
      <c r="F7" s="9" t="s">
        <v>148</v>
      </c>
      <c r="G7" s="5" t="s">
        <v>30</v>
      </c>
      <c r="H7" s="10">
        <v>2.3</v>
      </c>
      <c r="I7" s="10">
        <v>2.4</v>
      </c>
      <c r="J7" s="11">
        <v>0.1</v>
      </c>
      <c r="K7" s="10" t="s">
        <v>17</v>
      </c>
    </row>
    <row r="8" ht="30" customHeight="1" spans="1:11">
      <c r="A8" s="8" t="s">
        <v>191</v>
      </c>
      <c r="B8" s="9" t="s">
        <v>156</v>
      </c>
      <c r="C8" s="5" t="s">
        <v>22</v>
      </c>
      <c r="D8" s="8" t="s">
        <v>157</v>
      </c>
      <c r="E8" s="9" t="s">
        <v>184</v>
      </c>
      <c r="F8" s="9" t="s">
        <v>148</v>
      </c>
      <c r="G8" s="5" t="s">
        <v>30</v>
      </c>
      <c r="H8" s="10">
        <v>2.5</v>
      </c>
      <c r="I8" s="10">
        <v>2.6</v>
      </c>
      <c r="J8" s="11">
        <v>0.1</v>
      </c>
      <c r="K8" s="10" t="s">
        <v>17</v>
      </c>
    </row>
    <row r="9" ht="30" customHeight="1" spans="1:11">
      <c r="A9" s="8" t="s">
        <v>192</v>
      </c>
      <c r="B9" s="9" t="s">
        <v>158</v>
      </c>
      <c r="C9" s="5" t="s">
        <v>13</v>
      </c>
      <c r="D9" s="8" t="s">
        <v>159</v>
      </c>
      <c r="E9" s="9" t="s">
        <v>193</v>
      </c>
      <c r="F9" s="9" t="s">
        <v>148</v>
      </c>
      <c r="G9" s="5" t="s">
        <v>30</v>
      </c>
      <c r="H9" s="10">
        <v>2.6</v>
      </c>
      <c r="I9" s="10">
        <v>2.8</v>
      </c>
      <c r="J9" s="11">
        <v>0.2</v>
      </c>
      <c r="K9" s="10" t="s">
        <v>17</v>
      </c>
    </row>
    <row r="10" ht="30" customHeight="1" spans="1:11">
      <c r="A10" s="8" t="s">
        <v>194</v>
      </c>
      <c r="B10" s="9" t="s">
        <v>161</v>
      </c>
      <c r="C10" s="5" t="s">
        <v>13</v>
      </c>
      <c r="D10" s="8" t="s">
        <v>162</v>
      </c>
      <c r="E10" s="9" t="s">
        <v>193</v>
      </c>
      <c r="F10" s="9" t="s">
        <v>148</v>
      </c>
      <c r="G10" s="5" t="s">
        <v>30</v>
      </c>
      <c r="H10" s="10">
        <v>2.8</v>
      </c>
      <c r="I10" s="10">
        <v>3</v>
      </c>
      <c r="J10" s="11">
        <v>0.2</v>
      </c>
      <c r="K10" s="10" t="s">
        <v>17</v>
      </c>
    </row>
    <row r="11" ht="30" customHeight="1" spans="1:11">
      <c r="A11" s="8" t="s">
        <v>195</v>
      </c>
      <c r="B11" s="9" t="s">
        <v>163</v>
      </c>
      <c r="C11" s="5" t="s">
        <v>22</v>
      </c>
      <c r="D11" s="8" t="s">
        <v>164</v>
      </c>
      <c r="E11" s="9" t="s">
        <v>196</v>
      </c>
      <c r="F11" s="9" t="s">
        <v>148</v>
      </c>
      <c r="G11" s="5" t="s">
        <v>30</v>
      </c>
      <c r="H11" s="10">
        <v>2.9</v>
      </c>
      <c r="I11" s="10">
        <v>3.2</v>
      </c>
      <c r="J11" s="11">
        <v>0.3</v>
      </c>
      <c r="K11" s="10" t="s">
        <v>17</v>
      </c>
    </row>
    <row r="12" ht="30" customHeight="1" spans="1:11">
      <c r="A12" s="8" t="s">
        <v>197</v>
      </c>
      <c r="B12" s="9" t="s">
        <v>166</v>
      </c>
      <c r="C12" s="5" t="s">
        <v>13</v>
      </c>
      <c r="D12" s="8" t="s">
        <v>167</v>
      </c>
      <c r="E12" s="9" t="s">
        <v>198</v>
      </c>
      <c r="F12" s="9" t="s">
        <v>148</v>
      </c>
      <c r="G12" s="5" t="s">
        <v>30</v>
      </c>
      <c r="H12" s="5">
        <v>2.2</v>
      </c>
      <c r="I12" s="5">
        <v>2.5</v>
      </c>
      <c r="J12" s="5">
        <v>0.3</v>
      </c>
      <c r="K12" s="10" t="s">
        <v>17</v>
      </c>
    </row>
    <row r="13" ht="30" customHeight="1" spans="1:11">
      <c r="A13" s="8" t="s">
        <v>199</v>
      </c>
      <c r="B13" s="9" t="s">
        <v>169</v>
      </c>
      <c r="C13" s="5" t="s">
        <v>13</v>
      </c>
      <c r="D13" s="8" t="s">
        <v>170</v>
      </c>
      <c r="E13" s="9" t="s">
        <v>198</v>
      </c>
      <c r="F13" s="9" t="s">
        <v>148</v>
      </c>
      <c r="G13" s="5" t="s">
        <v>30</v>
      </c>
      <c r="H13" s="5">
        <v>2.2</v>
      </c>
      <c r="I13" s="5">
        <v>2.5</v>
      </c>
      <c r="J13" s="5">
        <v>0.3</v>
      </c>
      <c r="K13" s="10" t="s">
        <v>17</v>
      </c>
    </row>
    <row r="14" ht="30" customHeight="1" spans="1:11">
      <c r="A14" s="10">
        <v>12</v>
      </c>
      <c r="B14" s="10" t="s">
        <v>171</v>
      </c>
      <c r="C14" s="10" t="s">
        <v>13</v>
      </c>
      <c r="D14" s="10" t="s">
        <v>69</v>
      </c>
      <c r="E14" s="10" t="s">
        <v>172</v>
      </c>
      <c r="F14" s="10" t="s">
        <v>148</v>
      </c>
      <c r="G14" s="10" t="s">
        <v>30</v>
      </c>
      <c r="H14" s="10">
        <v>0.6</v>
      </c>
      <c r="I14" s="10">
        <v>0.8</v>
      </c>
      <c r="J14" s="10">
        <v>0.2</v>
      </c>
      <c r="K14" s="10" t="s">
        <v>17</v>
      </c>
    </row>
  </sheetData>
  <mergeCells count="1">
    <mergeCell ref="A1:K1"/>
  </mergeCells>
  <pageMargins left="0.75" right="0.75" top="0.904861111111111" bottom="0.66875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E21" sqref="E21"/>
    </sheetView>
  </sheetViews>
  <sheetFormatPr defaultColWidth="9" defaultRowHeight="13.5" outlineLevelRow="2"/>
  <cols>
    <col min="1" max="1" width="8.275" customWidth="1"/>
    <col min="2" max="2" width="8.125" customWidth="1"/>
    <col min="3" max="3" width="7.18333333333333" customWidth="1"/>
    <col min="4" max="4" width="20.125" customWidth="1"/>
    <col min="5" max="5" width="12.825" customWidth="1"/>
    <col min="6" max="6" width="14.5583333333333" customWidth="1"/>
    <col min="7" max="7" width="11.15" customWidth="1"/>
    <col min="8" max="8" width="10.6833333333333" customWidth="1"/>
    <col min="9" max="9" width="10.1666666666667" customWidth="1"/>
    <col min="10" max="10" width="12.9666666666667" customWidth="1"/>
    <col min="11" max="11" width="9.38333333333333" style="1" customWidth="1"/>
  </cols>
  <sheetData>
    <row r="1" ht="6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9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200</v>
      </c>
      <c r="K2" s="4" t="s">
        <v>11</v>
      </c>
    </row>
    <row r="3" ht="57" customHeight="1" spans="1:11">
      <c r="A3" s="5">
        <v>1</v>
      </c>
      <c r="B3" s="6" t="s">
        <v>173</v>
      </c>
      <c r="C3" s="5" t="s">
        <v>22</v>
      </c>
      <c r="D3" s="16" t="s">
        <v>201</v>
      </c>
      <c r="E3" s="6" t="s">
        <v>202</v>
      </c>
      <c r="F3" s="6" t="s">
        <v>148</v>
      </c>
      <c r="G3" s="6" t="s">
        <v>176</v>
      </c>
      <c r="H3" s="6">
        <v>2.11</v>
      </c>
      <c r="I3" s="6">
        <v>2.3</v>
      </c>
      <c r="J3" s="6">
        <v>0.2</v>
      </c>
      <c r="K3" s="7" t="s">
        <v>17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总表81人</vt:lpstr>
      <vt:lpstr>苍坪村60人</vt:lpstr>
      <vt:lpstr>中兴村8人</vt:lpstr>
      <vt:lpstr>刘士奇村12人</vt:lpstr>
      <vt:lpstr>三和村1人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熊维</cp:lastModifiedBy>
  <dcterms:created xsi:type="dcterms:W3CDTF">2025-03-03T00:44:00Z</dcterms:created>
  <dcterms:modified xsi:type="dcterms:W3CDTF">2025-04-08T07:48:05Z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E14B385F51794A15B32EF6D9EBC659A2_13</vt:lpwstr>
  </property>
  <property fmtid="{D5CDD505-2E9C-101B-9397-08002B2CF9AE}" pid="3" name="KSOProductBuildVer">
    <vt:lpwstr>2052-12.1.0.19302</vt:lpwstr>
  </property>
</Properties>
</file>