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<sst xmlns="http://schemas.openxmlformats.org/spreadsheetml/2006/main" count="170" uniqueCount="148">
  <si>
    <t>2025年现代农业产业发展拟奖励项目名单</t>
  </si>
  <si>
    <t>序号</t>
  </si>
  <si>
    <t>企业/个人</t>
  </si>
  <si>
    <t>申报项目</t>
  </si>
  <si>
    <t>批准（认证）机构</t>
  </si>
  <si>
    <t>证件、文件等编号</t>
  </si>
  <si>
    <t>湖南修身堂生物科技有限公司</t>
  </si>
  <si>
    <t>危害分析与关键控制点（HACCP）认证</t>
  </si>
  <si>
    <t>方圆标志认证集团
有限公司</t>
  </si>
  <si>
    <t>证书编号002HACCP2500101</t>
  </si>
  <si>
    <t>湖南大成食品有限公司</t>
  </si>
  <si>
    <t>兴原认证中心
有限公司</t>
  </si>
  <si>
    <t>证书编号035HACCP2500106</t>
  </si>
  <si>
    <t>质量管理体系认证
ISO22000：2018</t>
  </si>
  <si>
    <t>证书编号035FSMS2400122</t>
  </si>
  <si>
    <t>岳阳县无话可说保洁有限公司</t>
  </si>
  <si>
    <t>省级创业创新大赛奖项
（银奖）</t>
  </si>
  <si>
    <t>湖南省首届残疾人创新创业大赛组委会</t>
  </si>
  <si>
    <t>湘残联字[2024]12号</t>
  </si>
  <si>
    <t>岳阳渔美康生物科技有限公司</t>
  </si>
  <si>
    <t>质量管理体系认证
ISO9001:2015</t>
  </si>
  <si>
    <t>北京航协认证中心
有限责任公司</t>
  </si>
  <si>
    <t>证书编号03425Q0492R1M</t>
  </si>
  <si>
    <t>质量健康安全管理体系
认证ISO45001：2018</t>
  </si>
  <si>
    <t>证书编号03425S20190R1M</t>
  </si>
  <si>
    <t>环境管理体系认证
ISO14001：2015</t>
  </si>
  <si>
    <t>证书编号03425E30224R1M</t>
  </si>
  <si>
    <t>年销售收入首次突破5亿元</t>
  </si>
  <si>
    <t>华建会计事务所（深圳）有限责任公司</t>
  </si>
  <si>
    <t>审计报告</t>
  </si>
  <si>
    <t>岳阳县李顺欣家庭农场</t>
  </si>
  <si>
    <t>有机转换认证
（大豆）</t>
  </si>
  <si>
    <t>绿康华夏（北京）
认证有限公司</t>
  </si>
  <si>
    <t>证书编号
7520P2500163</t>
  </si>
  <si>
    <t>湖南天裕生态农业发展有限公司</t>
  </si>
  <si>
    <t>食品安全管理体系认证
ISO22000:2018标准</t>
  </si>
  <si>
    <t>亿寰认证中心
有限公司</t>
  </si>
  <si>
    <t>证书编号933FSMS2500132</t>
  </si>
  <si>
    <t>亿寰认证中心有限公司</t>
  </si>
  <si>
    <t>证书编号93325Q11883ROS</t>
  </si>
  <si>
    <t>岳阳市波勇食品有限公司</t>
  </si>
  <si>
    <t>食品安全管理体系认证
ISO22000:2018</t>
  </si>
  <si>
    <t>亿盛认证有限公司</t>
  </si>
  <si>
    <t>证书编号243FSMS2500088</t>
  </si>
  <si>
    <t>证书编号93325Q11667R0S</t>
  </si>
  <si>
    <t>湖南春华智汇农业科技有限公司</t>
  </si>
  <si>
    <t>有机转换认证
（莲-莲藕）</t>
  </si>
  <si>
    <t>证书编号
7520P2500267</t>
  </si>
  <si>
    <t>岳阳县友鹏种养有限公司</t>
  </si>
  <si>
    <t>有机转换认证
（大豆、油茶籽、金盆柚）</t>
  </si>
  <si>
    <t>证书编号
7520P2500164</t>
  </si>
  <si>
    <t>湖南田米米生态农业有限公司</t>
  </si>
  <si>
    <t>北京东方纵横认证
中心有限公司</t>
  </si>
  <si>
    <t>证书编号11425Q410830R0S</t>
  </si>
  <si>
    <t>岳阳县细冬农业机械专业合作社</t>
  </si>
  <si>
    <t>北京东方纵横认证中心有限公司</t>
  </si>
  <si>
    <t>证书编号11425Q412083R0S</t>
  </si>
  <si>
    <t>湖南优创生态农业有限公司</t>
  </si>
  <si>
    <t>企业诚信管理体系认证
GB/T31950-2023</t>
  </si>
  <si>
    <t>中认认证有限公司</t>
  </si>
  <si>
    <t>证书编号27325C20095R0S</t>
  </si>
  <si>
    <t>供应链安全管理体系认证
ISO28000:2022</t>
  </si>
  <si>
    <t>证书编号27325G20096R0S</t>
  </si>
  <si>
    <t>证书编号27325Q20741R0S</t>
  </si>
  <si>
    <t>证书编号27325E20465R0S</t>
  </si>
  <si>
    <t>职业健康安全管理体系
认证ISO45001:2018</t>
  </si>
  <si>
    <t>证书编号27325S20416R0S</t>
  </si>
  <si>
    <t>证书编号273FSMS2500041</t>
  </si>
  <si>
    <t>证书编号273HACCP2500032</t>
  </si>
  <si>
    <t>岳阳县旺民农业科技发展
有限公司</t>
  </si>
  <si>
    <t>有机产品认证
（鸡、鸡蛋）</t>
  </si>
  <si>
    <t>华夏质量认证
（江西）有限公司</t>
  </si>
  <si>
    <t>证书编号1218OP2500380</t>
  </si>
  <si>
    <t>湖南惠泰食品有限公司</t>
  </si>
  <si>
    <t>证书编号035HACCP2400158</t>
  </si>
  <si>
    <t>岳阳县黄沙街茶叶示范场有限公司</t>
  </si>
  <si>
    <t>有机产品认证
（绿茶、红茶、黄茶）</t>
  </si>
  <si>
    <t>证书编号
752OP2500201</t>
  </si>
  <si>
    <t>省农博会金奖
（“洞庭春”牌茶王）</t>
  </si>
  <si>
    <t>第二十六届中国中部(湖南)农业博览会</t>
  </si>
  <si>
    <t>省农博会金奖证书</t>
  </si>
  <si>
    <t>2025第三届广州茶文化节斗茶大赛金奖（洞庭春-黄茶毛尖）</t>
  </si>
  <si>
    <t>广州茶文化节组委会
广州茶叶协会</t>
  </si>
  <si>
    <t>洞庭春-黄茶毛尖
金奖证书</t>
  </si>
  <si>
    <t>2025年第一批湖南省绿色优质农产品生产基地</t>
  </si>
  <si>
    <t>省农业农村厅</t>
  </si>
  <si>
    <t>2025年第一批湖南省绿色优质农产品生产基地名单公示</t>
  </si>
  <si>
    <t>全国县级优质农民田间学校</t>
  </si>
  <si>
    <t>中央农业广播电视学校  
农业农村部农民科技教育培训中心</t>
  </si>
  <si>
    <t>农播[2025]45号</t>
  </si>
  <si>
    <t>湖南老字号</t>
  </si>
  <si>
    <t>省商务厅等六部门</t>
  </si>
  <si>
    <t>第七批“湖南老字号”推荐名单公示</t>
  </si>
  <si>
    <t>岳阳强湖生态农业发展有限公司</t>
  </si>
  <si>
    <t>二十六届中部农业博览会
金奖</t>
  </si>
  <si>
    <t>二十六届中部农业博览会组委会</t>
  </si>
  <si>
    <t>“长湖山山茶油”
金奖证书</t>
  </si>
  <si>
    <t>深品评价
（油茶籽油）</t>
  </si>
  <si>
    <t>深圳市深圳标准促进会</t>
  </si>
  <si>
    <t>证书编号SZS2025F0400R0</t>
  </si>
  <si>
    <t>岳阳县竹娃食品有限公司</t>
  </si>
  <si>
    <t>“柴火烟笋”
金奖证书</t>
  </si>
  <si>
    <t>二十一届中国国际农产品交易会“最受欢迎产品”</t>
  </si>
  <si>
    <t>二十一届中国国际农产品交易会组委会</t>
  </si>
  <si>
    <t>“最受欢迎产品奖”
证书</t>
  </si>
  <si>
    <t>岳阳五星鸿农业科技开发有限公司</t>
  </si>
  <si>
    <t>2025第十七届湖南茶叶博览会茶祖神农杯“五星茶产品”</t>
  </si>
  <si>
    <t>2025第十七届湖南茶叶博览会组委会</t>
  </si>
  <si>
    <t>“眉山韵烘焙原茶”五星茶产品证书</t>
  </si>
  <si>
    <t>湖南田味农业科技有限公司</t>
  </si>
  <si>
    <t>发布的早稻工厂化旱育秧技术规程</t>
  </si>
  <si>
    <t>HNNY421-2023</t>
  </si>
  <si>
    <t>岳阳县丰瑞农机专业合作社</t>
  </si>
  <si>
    <t>全国劳动模范</t>
  </si>
  <si>
    <t>中国共产党中央委员会
中华人民共和国国务院</t>
  </si>
  <si>
    <t>全国劳动模范证书</t>
  </si>
  <si>
    <t>富邦湘渝（岳阳）生物科技
有限公司</t>
  </si>
  <si>
    <t>食品添加剂-焦糖色
企业农产品生产标准或加工标准被国家采用</t>
  </si>
  <si>
    <t>中国食品添加剂
和配料协会</t>
  </si>
  <si>
    <t>食品安全国家标准《食品添加剂 焦糖色》（GB2760-2024）</t>
  </si>
  <si>
    <t>企业年销售收入首次突破1亿元</t>
  </si>
  <si>
    <t>中审众环会计事务所、县税务局</t>
  </si>
  <si>
    <t>审计报告、税务证明</t>
  </si>
  <si>
    <t>中国质量认证中心</t>
  </si>
  <si>
    <t>证书编号001FSMS2000592</t>
  </si>
  <si>
    <t>岳阳寿星园文化旅游有限公司</t>
  </si>
  <si>
    <t>省五星级休闲农业庄园</t>
  </si>
  <si>
    <t>湘农发[2026]3号</t>
  </si>
  <si>
    <t>岳阳县心海田园生态农业有限公司</t>
  </si>
  <si>
    <t>岳阳灵雾山居民宿服务有限公司</t>
  </si>
  <si>
    <t>岳阳县祥瑞农机专业合作社</t>
  </si>
  <si>
    <t>2025年度省级区域农机
服务中心</t>
  </si>
  <si>
    <t>关于2025年度省级区域农机服务中心通告</t>
  </si>
  <si>
    <t>岳阳县粮庭农机专业合作社</t>
  </si>
  <si>
    <t>岳阳县河畔农机农民专业合作社</t>
  </si>
  <si>
    <t>唐 禹</t>
  </si>
  <si>
    <t>湖南省农机使用一线“土专家”（第二批）名单</t>
  </si>
  <si>
    <t>省农机事务中心</t>
  </si>
  <si>
    <t>湘农机综合〔2024〕33 号</t>
  </si>
  <si>
    <t>喻忠勇</t>
  </si>
  <si>
    <t>刘 玲</t>
  </si>
  <si>
    <t>刘忠心</t>
  </si>
  <si>
    <t>湖南省乡村工匠名师培育对象</t>
  </si>
  <si>
    <t>省农业农村厅等7部门</t>
  </si>
  <si>
    <t>湘农联[2025]81号</t>
  </si>
  <si>
    <t>湖南哺哺生态农业科技发展有限公司</t>
  </si>
  <si>
    <t>有机产品认证
（紧压芦笋茶）</t>
  </si>
  <si>
    <t>证书编号
7520P2600004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</si>
</sst>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M13" sqref="M13"/>
    </sheetView>
  </sheetViews>
  <sheetFormatPr defaultColWidth="9" defaultRowHeight="13.5" outlineLevelCol="4"/>
  <cols>
    <col min="1" max="1" width="6.90833333333333" style="2" customWidth="1"/>
    <col min="2" max="2" width="20.875" style="1" customWidth="1"/>
    <col min="3" max="3" width="20.875" style="2" customWidth="1"/>
    <col min="4" max="4" width="19" style="1" customWidth="1"/>
    <col min="5" max="5" width="15.25" style="1" customWidth="1"/>
    <col min="6" max="16384" width="9" style="2"/>
  </cols>
  <sheetData>
    <row r="1" ht="29.25" spans="1:5">
      <c r="A1" s="3" t="s">
        <v>0</v>
      </c>
      <c r="B1" s="4"/>
      <c r="C1" s="3"/>
      <c r="D1" s="3"/>
      <c r="E1" s="3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4" spans="1:5">
      <c r="A3" s="6">
        <f>MAX(A$2:A2)+1</f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4" spans="1:5">
      <c r="A4" s="6">
        <f>MAX(A$2:A3)+1</f>
        <v>2</v>
      </c>
      <c r="B4" s="7" t="s">
        <v>10</v>
      </c>
      <c r="C4" s="6" t="s">
        <v>7</v>
      </c>
      <c r="D4" s="7" t="s">
        <v>11</v>
      </c>
      <c r="E4" s="6" t="s">
        <v>12</v>
      </c>
    </row>
    <row r="5" ht="24" spans="1:5">
      <c r="A5" s="6">
        <f>MAX(A$2:A4)+1</f>
        <v>3</v>
      </c>
      <c r="B5" s="8"/>
      <c r="C5" s="6" t="s">
        <v>13</v>
      </c>
      <c r="D5" s="8"/>
      <c r="E5" s="6" t="s">
        <v>14</v>
      </c>
    </row>
    <row r="6" ht="24" spans="1:5">
      <c r="A6" s="6">
        <f>MAX(A$2:A5)+1</f>
        <v>4</v>
      </c>
      <c r="B6" s="6" t="s">
        <v>15</v>
      </c>
      <c r="C6" s="6" t="s">
        <v>16</v>
      </c>
      <c r="D6" s="6" t="s">
        <v>17</v>
      </c>
      <c r="E6" s="6" t="s">
        <v>18</v>
      </c>
    </row>
    <row r="7" ht="24" spans="1:5">
      <c r="A7" s="6">
        <f>MAX(A$2:A6)+1</f>
        <v>5</v>
      </c>
      <c r="B7" s="7" t="s">
        <v>19</v>
      </c>
      <c r="C7" s="6" t="s">
        <v>20</v>
      </c>
      <c r="D7" s="7" t="s">
        <v>21</v>
      </c>
      <c r="E7" s="6" t="s">
        <v>22</v>
      </c>
    </row>
    <row r="8" ht="24" spans="1:5">
      <c r="A8" s="6">
        <f>MAX(A$2:A7)+1</f>
        <v>6</v>
      </c>
      <c r="B8" s="9"/>
      <c r="C8" s="6" t="s">
        <v>23</v>
      </c>
      <c r="D8" s="9"/>
      <c r="E8" s="6" t="s">
        <v>24</v>
      </c>
    </row>
    <row r="9" ht="24" spans="1:5">
      <c r="A9" s="6">
        <f>MAX(A$2:A8)+1</f>
        <v>7</v>
      </c>
      <c r="B9" s="9"/>
      <c r="C9" s="6" t="s">
        <v>25</v>
      </c>
      <c r="D9" s="8"/>
      <c r="E9" s="6" t="s">
        <v>26</v>
      </c>
    </row>
    <row r="10" ht="24" spans="1:5">
      <c r="A10" s="6">
        <f>MAX(A$2:A9)+1</f>
        <v>8</v>
      </c>
      <c r="B10" s="8"/>
      <c r="C10" s="6" t="s">
        <v>27</v>
      </c>
      <c r="D10" s="6" t="s">
        <v>28</v>
      </c>
      <c r="E10" s="6" t="s">
        <v>29</v>
      </c>
    </row>
    <row r="11" ht="24" spans="1:5">
      <c r="A11" s="6">
        <f>MAX(A$2:A10)+1</f>
        <v>9</v>
      </c>
      <c r="B11" s="6" t="s">
        <v>30</v>
      </c>
      <c r="C11" s="6" t="s">
        <v>31</v>
      </c>
      <c r="D11" s="6" t="s">
        <v>32</v>
      </c>
      <c r="E11" s="6" t="s">
        <v>33</v>
      </c>
    </row>
    <row r="12" ht="24" spans="1:5">
      <c r="A12" s="6">
        <f>MAX(A$2:A11)+1</f>
        <v>10</v>
      </c>
      <c r="B12" s="7" t="s">
        <v>34</v>
      </c>
      <c r="C12" s="6" t="s">
        <v>35</v>
      </c>
      <c r="D12" s="6" t="s">
        <v>36</v>
      </c>
      <c r="E12" s="6" t="s">
        <v>37</v>
      </c>
    </row>
    <row r="13" ht="24" spans="1:5">
      <c r="A13" s="6">
        <f>MAX(A$2:A12)+1</f>
        <v>11</v>
      </c>
      <c r="B13" s="8"/>
      <c r="C13" s="6" t="s">
        <v>20</v>
      </c>
      <c r="D13" s="6" t="s">
        <v>38</v>
      </c>
      <c r="E13" s="6" t="s">
        <v>39</v>
      </c>
    </row>
    <row r="14" ht="24" spans="1:5">
      <c r="A14" s="6">
        <f>MAX(A$2:A13)+1</f>
        <v>12</v>
      </c>
      <c r="B14" s="7" t="s">
        <v>40</v>
      </c>
      <c r="C14" s="6" t="s">
        <v>41</v>
      </c>
      <c r="D14" s="6" t="s">
        <v>42</v>
      </c>
      <c r="E14" s="6" t="s">
        <v>43</v>
      </c>
    </row>
    <row r="15" ht="24" spans="1:5">
      <c r="A15" s="6">
        <f>MAX(A$2:A14)+1</f>
        <v>13</v>
      </c>
      <c r="B15" s="8"/>
      <c r="C15" s="6" t="s">
        <v>20</v>
      </c>
      <c r="D15" s="6" t="s">
        <v>36</v>
      </c>
      <c r="E15" s="6" t="s">
        <v>44</v>
      </c>
    </row>
    <row r="16" ht="24" spans="1:5">
      <c r="A16" s="6">
        <f>MAX(A$2:A15)+1</f>
        <v>14</v>
      </c>
      <c r="B16" s="6" t="s">
        <v>45</v>
      </c>
      <c r="C16" s="6" t="s">
        <v>46</v>
      </c>
      <c r="D16" s="6" t="s">
        <v>32</v>
      </c>
      <c r="E16" s="6" t="s">
        <v>47</v>
      </c>
    </row>
    <row r="17" ht="24" spans="1:5">
      <c r="A17" s="6">
        <f>MAX(A$2:A16)+1</f>
        <v>15</v>
      </c>
      <c r="B17" s="6" t="s">
        <v>48</v>
      </c>
      <c r="C17" s="6" t="s">
        <v>49</v>
      </c>
      <c r="D17" s="6" t="s">
        <v>32</v>
      </c>
      <c r="E17" s="6" t="s">
        <v>50</v>
      </c>
    </row>
    <row r="18" ht="24" spans="1:5">
      <c r="A18" s="6">
        <f>MAX(A$2:A17)+1</f>
        <v>16</v>
      </c>
      <c r="B18" s="6" t="s">
        <v>51</v>
      </c>
      <c r="C18" s="6" t="s">
        <v>20</v>
      </c>
      <c r="D18" s="6" t="s">
        <v>52</v>
      </c>
      <c r="E18" s="6" t="s">
        <v>53</v>
      </c>
    </row>
    <row r="19" ht="24" spans="1:5">
      <c r="A19" s="6">
        <f>MAX(A$2:A18)+1</f>
        <v>17</v>
      </c>
      <c r="B19" s="6" t="s">
        <v>54</v>
      </c>
      <c r="C19" s="6" t="s">
        <v>20</v>
      </c>
      <c r="D19" s="6" t="s">
        <v>55</v>
      </c>
      <c r="E19" s="6" t="s">
        <v>56</v>
      </c>
    </row>
    <row r="20" ht="24" spans="1:5">
      <c r="A20" s="6">
        <f>MAX(A$2:A19)+1</f>
        <v>18</v>
      </c>
      <c r="B20" s="7" t="s">
        <v>57</v>
      </c>
      <c r="C20" s="6" t="s">
        <v>58</v>
      </c>
      <c r="D20" s="7" t="s">
        <v>59</v>
      </c>
      <c r="E20" s="6" t="s">
        <v>60</v>
      </c>
    </row>
    <row r="21" ht="24" spans="1:5">
      <c r="A21" s="6">
        <f>MAX(A$2:A20)+1</f>
        <v>19</v>
      </c>
      <c r="B21" s="9"/>
      <c r="C21" s="6" t="s">
        <v>61</v>
      </c>
      <c r="D21" s="9"/>
      <c r="E21" s="6" t="s">
        <v>62</v>
      </c>
    </row>
    <row r="22" ht="24" spans="1:5">
      <c r="A22" s="6">
        <f>MAX(A$2:A21)+1</f>
        <v>20</v>
      </c>
      <c r="B22" s="9"/>
      <c r="C22" s="6" t="s">
        <v>20</v>
      </c>
      <c r="D22" s="9"/>
      <c r="E22" s="6" t="s">
        <v>63</v>
      </c>
    </row>
    <row r="23" ht="24" spans="1:5">
      <c r="A23" s="6">
        <f>MAX(A$2:A22)+1</f>
        <v>21</v>
      </c>
      <c r="B23" s="9"/>
      <c r="C23" s="6" t="s">
        <v>25</v>
      </c>
      <c r="D23" s="9"/>
      <c r="E23" s="6" t="s">
        <v>64</v>
      </c>
    </row>
    <row r="24" ht="24" spans="1:5">
      <c r="A24" s="6">
        <f>MAX(A$2:A23)+1</f>
        <v>22</v>
      </c>
      <c r="B24" s="9"/>
      <c r="C24" s="6" t="s">
        <v>65</v>
      </c>
      <c r="D24" s="9"/>
      <c r="E24" s="6" t="s">
        <v>66</v>
      </c>
    </row>
    <row r="25" ht="24" spans="1:5">
      <c r="A25" s="6">
        <f>MAX(A$2:A24)+1</f>
        <v>23</v>
      </c>
      <c r="B25" s="9"/>
      <c r="C25" s="6" t="s">
        <v>41</v>
      </c>
      <c r="D25" s="9"/>
      <c r="E25" s="6" t="s">
        <v>67</v>
      </c>
    </row>
    <row r="26" ht="24" spans="1:5">
      <c r="A26" s="6">
        <f>MAX(A$2:A25)+1</f>
        <v>24</v>
      </c>
      <c r="B26" s="8"/>
      <c r="C26" s="6" t="s">
        <v>7</v>
      </c>
      <c r="D26" s="8"/>
      <c r="E26" s="6" t="s">
        <v>68</v>
      </c>
    </row>
    <row r="27" ht="24" spans="1:5">
      <c r="A27" s="6">
        <f>MAX(A$2:A26)+1</f>
        <v>25</v>
      </c>
      <c r="B27" s="6" t="s">
        <v>69</v>
      </c>
      <c r="C27" s="6" t="s">
        <v>70</v>
      </c>
      <c r="D27" s="6" t="s">
        <v>71</v>
      </c>
      <c r="E27" s="6" t="s">
        <v>72</v>
      </c>
    </row>
    <row r="28" ht="24" spans="1:5">
      <c r="A28" s="6">
        <f>MAX(A$2:A27)+1</f>
        <v>26</v>
      </c>
      <c r="B28" s="6" t="s">
        <v>73</v>
      </c>
      <c r="C28" s="6" t="s">
        <v>7</v>
      </c>
      <c r="D28" s="6" t="s">
        <v>11</v>
      </c>
      <c r="E28" s="6" t="s">
        <v>74</v>
      </c>
    </row>
    <row r="29" ht="24" spans="1:5">
      <c r="A29" s="6">
        <f>MAX(A$2:A28)+1</f>
        <v>27</v>
      </c>
      <c r="B29" s="7" t="s">
        <v>75</v>
      </c>
      <c r="C29" s="6" t="s">
        <v>76</v>
      </c>
      <c r="D29" s="6" t="s">
        <v>32</v>
      </c>
      <c r="E29" s="6" t="s">
        <v>77</v>
      </c>
    </row>
    <row r="30" ht="24" spans="1:5">
      <c r="A30" s="6">
        <f>MAX(A$2:A29)+1</f>
        <v>28</v>
      </c>
      <c r="B30" s="9"/>
      <c r="C30" s="6" t="s">
        <v>78</v>
      </c>
      <c r="D30" s="6" t="s">
        <v>79</v>
      </c>
      <c r="E30" s="6" t="s">
        <v>80</v>
      </c>
    </row>
    <row r="31" ht="36" spans="1:5">
      <c r="A31" s="6">
        <f>MAX(A$2:A30)+1</f>
        <v>29</v>
      </c>
      <c r="B31" s="9"/>
      <c r="C31" s="6" t="s">
        <v>81</v>
      </c>
      <c r="D31" s="6" t="s">
        <v>82</v>
      </c>
      <c r="E31" s="6" t="s">
        <v>83</v>
      </c>
    </row>
    <row r="32" ht="36" spans="1:5">
      <c r="A32" s="6">
        <f>MAX(A$2:A31)+1</f>
        <v>30</v>
      </c>
      <c r="B32" s="9"/>
      <c r="C32" s="6" t="s">
        <v>84</v>
      </c>
      <c r="D32" s="6" t="s">
        <v>85</v>
      </c>
      <c r="E32" s="6" t="s">
        <v>86</v>
      </c>
    </row>
    <row r="33" ht="36" spans="1:5">
      <c r="A33" s="6">
        <f>MAX(A$2:A32)+1</f>
        <v>31</v>
      </c>
      <c r="B33" s="9"/>
      <c r="C33" s="6" t="s">
        <v>87</v>
      </c>
      <c r="D33" s="6" t="s">
        <v>88</v>
      </c>
      <c r="E33" s="6" t="s">
        <v>89</v>
      </c>
    </row>
    <row r="34" ht="24" spans="1:5">
      <c r="A34" s="6">
        <f>MAX(A$2:A33)+1</f>
        <v>32</v>
      </c>
      <c r="B34" s="8"/>
      <c r="C34" s="6" t="s">
        <v>90</v>
      </c>
      <c r="D34" s="6" t="s">
        <v>91</v>
      </c>
      <c r="E34" s="6" t="s">
        <v>92</v>
      </c>
    </row>
    <row r="35" ht="24" spans="1:5">
      <c r="A35" s="6">
        <f>MAX(A$2:A34)+1</f>
        <v>33</v>
      </c>
      <c r="B35" s="7" t="s">
        <v>93</v>
      </c>
      <c r="C35" s="6" t="s">
        <v>94</v>
      </c>
      <c r="D35" s="6" t="s">
        <v>95</v>
      </c>
      <c r="E35" s="6" t="s">
        <v>96</v>
      </c>
    </row>
    <row r="36" ht="24" spans="1:5">
      <c r="A36" s="6">
        <f>MAX(A$2:A35)+1</f>
        <v>34</v>
      </c>
      <c r="B36" s="8"/>
      <c r="C36" s="6" t="s">
        <v>97</v>
      </c>
      <c r="D36" s="6" t="s">
        <v>98</v>
      </c>
      <c r="E36" s="6" t="s">
        <v>99</v>
      </c>
    </row>
    <row r="37" ht="24" spans="1:5">
      <c r="A37" s="6">
        <f>MAX(A$2:A36)+1</f>
        <v>35</v>
      </c>
      <c r="B37" s="7" t="s">
        <v>100</v>
      </c>
      <c r="C37" s="6" t="s">
        <v>94</v>
      </c>
      <c r="D37" s="6" t="s">
        <v>95</v>
      </c>
      <c r="E37" s="6" t="s">
        <v>101</v>
      </c>
    </row>
    <row r="38" ht="24" spans="1:5">
      <c r="A38" s="6">
        <f>MAX(A$2:A37)+1</f>
        <v>36</v>
      </c>
      <c r="B38" s="8"/>
      <c r="C38" s="6" t="s">
        <v>102</v>
      </c>
      <c r="D38" s="6" t="s">
        <v>103</v>
      </c>
      <c r="E38" s="6" t="s">
        <v>104</v>
      </c>
    </row>
    <row r="39" ht="36" spans="1:5">
      <c r="A39" s="6">
        <f>MAX(A$2:A38)+1</f>
        <v>37</v>
      </c>
      <c r="B39" s="6" t="s">
        <v>105</v>
      </c>
      <c r="C39" s="6" t="s">
        <v>106</v>
      </c>
      <c r="D39" s="6" t="s">
        <v>107</v>
      </c>
      <c r="E39" s="6" t="s">
        <v>108</v>
      </c>
    </row>
    <row r="40" ht="24" spans="1:5">
      <c r="A40" s="6">
        <f>MAX(A$2:A39)+1</f>
        <v>38</v>
      </c>
      <c r="B40" s="6" t="s">
        <v>109</v>
      </c>
      <c r="C40" s="6" t="s">
        <v>110</v>
      </c>
      <c r="D40" s="6" t="s">
        <v>85</v>
      </c>
      <c r="E40" s="6" t="s">
        <v>111</v>
      </c>
    </row>
    <row r="41" ht="24" spans="1:5">
      <c r="A41" s="6">
        <f>MAX(A$2:A40)+1</f>
        <v>39</v>
      </c>
      <c r="B41" s="6" t="s">
        <v>112</v>
      </c>
      <c r="C41" s="6" t="s">
        <v>113</v>
      </c>
      <c r="D41" s="6" t="s">
        <v>114</v>
      </c>
      <c r="E41" s="6" t="s">
        <v>115</v>
      </c>
    </row>
    <row r="42" ht="36" spans="1:5">
      <c r="A42" s="6">
        <f>MAX(A$2:A41)+1</f>
        <v>40</v>
      </c>
      <c r="B42" s="7" t="s">
        <v>116</v>
      </c>
      <c r="C42" s="6" t="s">
        <v>117</v>
      </c>
      <c r="D42" s="6" t="s">
        <v>118</v>
      </c>
      <c r="E42" s="6" t="s">
        <v>119</v>
      </c>
    </row>
    <row r="43" ht="24" spans="1:5">
      <c r="A43" s="6">
        <f>MAX(A$2:A42)+1</f>
        <v>41</v>
      </c>
      <c r="B43" s="9"/>
      <c r="C43" s="6" t="s">
        <v>120</v>
      </c>
      <c r="D43" s="6" t="s">
        <v>121</v>
      </c>
      <c r="E43" s="6" t="s">
        <v>122</v>
      </c>
    </row>
    <row r="44" ht="24" spans="1:5">
      <c r="A44" s="6">
        <f>MAX(A$2:A43)+1</f>
        <v>42</v>
      </c>
      <c r="B44" s="8"/>
      <c r="C44" s="6" t="s">
        <v>41</v>
      </c>
      <c r="D44" s="6" t="s">
        <v>123</v>
      </c>
      <c r="E44" s="6" t="s">
        <v>124</v>
      </c>
    </row>
    <row r="45" ht="24" spans="1:5">
      <c r="A45" s="6">
        <f>MAX(A$2:A44)+1</f>
        <v>43</v>
      </c>
      <c r="B45" s="6" t="s">
        <v>125</v>
      </c>
      <c r="C45" s="7" t="s">
        <v>126</v>
      </c>
      <c r="D45" s="7" t="s">
        <v>85</v>
      </c>
      <c r="E45" s="7" t="s">
        <v>127</v>
      </c>
    </row>
    <row r="46" ht="24" spans="1:5">
      <c r="A46" s="6">
        <f>MAX(A$2:A45)+1</f>
        <v>44</v>
      </c>
      <c r="B46" s="6" t="s">
        <v>128</v>
      </c>
      <c r="C46" s="9"/>
      <c r="D46" s="9"/>
      <c r="E46" s="9"/>
    </row>
    <row r="47" ht="24" spans="1:5">
      <c r="A47" s="6">
        <f>MAX(A$2:A46)+1</f>
        <v>45</v>
      </c>
      <c r="B47" s="6" t="s">
        <v>129</v>
      </c>
      <c r="C47" s="8"/>
      <c r="D47" s="8"/>
      <c r="E47" s="8"/>
    </row>
    <row r="48" spans="1:5">
      <c r="A48" s="6">
        <f>MAX(A$2:A47)+1</f>
        <v>46</v>
      </c>
      <c r="B48" s="6" t="s">
        <v>130</v>
      </c>
      <c r="C48" s="7" t="s">
        <v>131</v>
      </c>
      <c r="D48" s="7" t="s">
        <v>85</v>
      </c>
      <c r="E48" s="7" t="s">
        <v>132</v>
      </c>
    </row>
    <row r="49" spans="1:5">
      <c r="A49" s="6">
        <f>MAX(A$2:A48)+1</f>
        <v>47</v>
      </c>
      <c r="B49" s="6" t="s">
        <v>133</v>
      </c>
      <c r="C49" s="9"/>
      <c r="D49" s="9"/>
      <c r="E49" s="9"/>
    </row>
    <row r="50" ht="24" spans="1:5">
      <c r="A50" s="6">
        <f>MAX(A$2:A49)+1</f>
        <v>48</v>
      </c>
      <c r="B50" s="6" t="s">
        <v>134</v>
      </c>
      <c r="C50" s="8"/>
      <c r="D50" s="8"/>
      <c r="E50" s="8"/>
    </row>
    <row r="51" spans="1:5">
      <c r="A51" s="6">
        <f>MAX(A$2:A50)+1</f>
        <v>49</v>
      </c>
      <c r="B51" s="6" t="s">
        <v>135</v>
      </c>
      <c r="C51" s="7" t="s">
        <v>136</v>
      </c>
      <c r="D51" s="7" t="s">
        <v>137</v>
      </c>
      <c r="E51" s="7" t="s">
        <v>138</v>
      </c>
    </row>
    <row r="52" spans="1:5">
      <c r="A52" s="6">
        <f>MAX(A$2:A51)+1</f>
        <v>50</v>
      </c>
      <c r="B52" s="6" t="s">
        <v>139</v>
      </c>
      <c r="C52" s="9"/>
      <c r="D52" s="9"/>
      <c r="E52" s="9"/>
    </row>
    <row r="53" spans="1:5">
      <c r="A53" s="6">
        <f>MAX(A$2:A52)+1</f>
        <v>51</v>
      </c>
      <c r="B53" s="6" t="s">
        <v>140</v>
      </c>
      <c r="C53" s="8"/>
      <c r="D53" s="8"/>
      <c r="E53" s="8"/>
    </row>
    <row r="54" ht="24" spans="1:5">
      <c r="A54" s="6">
        <f>MAX(A$2:A53)+1</f>
        <v>52</v>
      </c>
      <c r="B54" s="6" t="s">
        <v>141</v>
      </c>
      <c r="C54" s="8" t="s">
        <v>142</v>
      </c>
      <c r="D54" s="8" t="s">
        <v>143</v>
      </c>
      <c r="E54" s="8" t="s">
        <v>144</v>
      </c>
    </row>
    <row r="55" ht="27" spans="1:5">
      <c r="A55" s="6">
        <f>MAX(A$2:A54)+1</f>
        <v>53</v>
      </c>
      <c r="B55" s="10" t="s">
        <v>145</v>
      </c>
      <c r="C55" s="10" t="s">
        <v>146</v>
      </c>
      <c r="D55" s="11" t="s">
        <v>32</v>
      </c>
      <c r="E55" s="10" t="s">
        <v>147</v>
      </c>
    </row>
  </sheetData>
  <mergeCells count="22">
    <mergeCell ref="A1:E1"/>
    <mergeCell ref="B4:B5"/>
    <mergeCell ref="B7:B10"/>
    <mergeCell ref="B12:B13"/>
    <mergeCell ref="B14:B15"/>
    <mergeCell ref="B20:B26"/>
    <mergeCell ref="B29:B34"/>
    <mergeCell ref="B35:B36"/>
    <mergeCell ref="B37:B38"/>
    <mergeCell ref="B42:B44"/>
    <mergeCell ref="C45:C47"/>
    <mergeCell ref="C48:C50"/>
    <mergeCell ref="C51:C53"/>
    <mergeCell ref="D4:D5"/>
    <mergeCell ref="D7:D9"/>
    <mergeCell ref="D20:D26"/>
    <mergeCell ref="D45:D47"/>
    <mergeCell ref="D48:D50"/>
    <mergeCell ref="D51:D53"/>
    <mergeCell ref="E45:E47"/>
    <mergeCell ref="E48:E50"/>
    <mergeCell ref="E51:E53"/>
  </mergeCells>
  <pageMargins left="0.75" right="0.75" top="1" bottom="1" header="0.5" footer="0.5"/>
  <pageSetup paperSize="9" scale="10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红梅</cp:lastModifiedBy>
  <dcterms:created xsi:type="dcterms:W3CDTF">2025-11-29T10:18:00Z</dcterms:created>
  <dcterms:modified xsi:type="dcterms:W3CDTF">2026-03-31T07:20:31Z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7020042BE84E41AC8ADAAC944A107399_13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